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 activeTab="3"/>
  </bookViews>
  <sheets>
    <sheet name="【A】" sheetId="1" r:id="rId1"/>
    <sheet name="【B职务】" sheetId="2" r:id="rId2"/>
    <sheet name="【B特殊】" sheetId="3" r:id="rId3"/>
    <sheet name="【C】" sheetId="5" r:id="rId4"/>
    <sheet name="字典" sheetId="4" state="veryHidden" r:id="rId5"/>
  </sheets>
  <externalReferences>
    <externalReference r:id="rId6"/>
  </externalReferences>
  <calcPr calcId="144525"/>
</workbook>
</file>

<file path=xl/sharedStrings.xml><?xml version="1.0" encoding="utf-8"?>
<sst xmlns="http://schemas.openxmlformats.org/spreadsheetml/2006/main" count="4305" uniqueCount="329">
  <si>
    <t>学号</t>
  </si>
  <si>
    <t>姓名</t>
  </si>
  <si>
    <t>A</t>
  </si>
  <si>
    <t>科目</t>
  </si>
  <si>
    <t>大学英语（一）</t>
  </si>
  <si>
    <t>系统解剖学</t>
  </si>
  <si>
    <t>思想道德修养与法律基础</t>
  </si>
  <si>
    <t>组织学与胚胎学</t>
  </si>
  <si>
    <t>生物化学与分子生物学</t>
  </si>
  <si>
    <t>医学细胞生物学</t>
  </si>
  <si>
    <t>中国近现代史纲要</t>
  </si>
  <si>
    <t>大学英语二</t>
  </si>
  <si>
    <t>科目12</t>
  </si>
  <si>
    <t>科目13</t>
  </si>
  <si>
    <t>科目14</t>
  </si>
  <si>
    <t>科目15</t>
  </si>
  <si>
    <t>科目16</t>
  </si>
  <si>
    <t>科目17</t>
  </si>
  <si>
    <t>科目18</t>
  </si>
  <si>
    <t>科目19</t>
  </si>
  <si>
    <t>科目20</t>
  </si>
  <si>
    <t>科目21</t>
  </si>
  <si>
    <t>科目22</t>
  </si>
  <si>
    <t>学分</t>
  </si>
  <si>
    <t>本sheet使用方法：</t>
  </si>
  <si>
    <t>张雪阳</t>
  </si>
  <si>
    <t>得分</t>
  </si>
  <si>
    <t>王旭</t>
  </si>
  <si>
    <t>冯梁祎</t>
  </si>
  <si>
    <t>杜笑语</t>
  </si>
  <si>
    <t>李在田</t>
  </si>
  <si>
    <t>张骞</t>
  </si>
  <si>
    <t>李宜衡</t>
  </si>
  <si>
    <t>白景磊</t>
  </si>
  <si>
    <t>李泓垚</t>
  </si>
  <si>
    <t>任亚杰</t>
  </si>
  <si>
    <t>孙磊昱</t>
  </si>
  <si>
    <t>覃邦钊</t>
  </si>
  <si>
    <t>张孝东</t>
  </si>
  <si>
    <t>段俊祎</t>
  </si>
  <si>
    <t>周仕贤</t>
  </si>
  <si>
    <t>陈雨豪</t>
  </si>
  <si>
    <t>祝建飞</t>
  </si>
  <si>
    <t>李怡晨</t>
  </si>
  <si>
    <t>张文臣</t>
  </si>
  <si>
    <t>王一帆</t>
  </si>
  <si>
    <t>陈博文</t>
  </si>
  <si>
    <t>赵赛</t>
  </si>
  <si>
    <t>黄帅丽</t>
  </si>
  <si>
    <t>薛褀</t>
  </si>
  <si>
    <t>张子坤</t>
  </si>
  <si>
    <t>杨奥博</t>
  </si>
  <si>
    <t>彭家晟</t>
  </si>
  <si>
    <t>邢义杰</t>
  </si>
  <si>
    <t>马思玮</t>
  </si>
  <si>
    <t>张钰</t>
  </si>
  <si>
    <t>孟之琳</t>
  </si>
  <si>
    <t>李琪</t>
  </si>
  <si>
    <t>司慧宇</t>
  </si>
  <si>
    <t>沈丹彤</t>
  </si>
  <si>
    <t>楚丹丹</t>
  </si>
  <si>
    <t>连旭</t>
  </si>
  <si>
    <t>刘永琛</t>
  </si>
  <si>
    <t>刘鑫</t>
  </si>
  <si>
    <t>秦熙帆</t>
  </si>
  <si>
    <t>王金伟</t>
  </si>
  <si>
    <t>孔小宝</t>
  </si>
  <si>
    <t>汪欣玥</t>
  </si>
  <si>
    <t>劳韵</t>
  </si>
  <si>
    <t>周怡君</t>
  </si>
  <si>
    <t>何帆</t>
  </si>
  <si>
    <t>谌张博帆</t>
  </si>
  <si>
    <t>宋兵</t>
  </si>
  <si>
    <t>张浩</t>
  </si>
  <si>
    <t>王毓雯</t>
  </si>
  <si>
    <t>王静君</t>
  </si>
  <si>
    <t>王舒琪</t>
  </si>
  <si>
    <t>段新乐</t>
  </si>
  <si>
    <t>田永铮</t>
  </si>
  <si>
    <t>薛智丹</t>
  </si>
  <si>
    <t>杨志祎</t>
  </si>
  <si>
    <t>杨博</t>
  </si>
  <si>
    <t>郭少杰</t>
  </si>
  <si>
    <t>王袁浩</t>
  </si>
  <si>
    <t>蔡孟伟</t>
  </si>
  <si>
    <t>王海天</t>
  </si>
  <si>
    <t>司凯旋</t>
  </si>
  <si>
    <t>麻韬</t>
  </si>
  <si>
    <t>张科峰</t>
  </si>
  <si>
    <t>20195111903</t>
  </si>
  <si>
    <t>王鑫瑜</t>
  </si>
  <si>
    <t>20195111904</t>
  </si>
  <si>
    <t>陈营营</t>
  </si>
  <si>
    <t>20195111905</t>
  </si>
  <si>
    <t>王珊珊</t>
  </si>
  <si>
    <t>20195111907</t>
  </si>
  <si>
    <t>李龙龙</t>
  </si>
  <si>
    <t>20195111908</t>
  </si>
  <si>
    <t>韩溢</t>
  </si>
  <si>
    <t>20195111909</t>
  </si>
  <si>
    <t>杨宇龙</t>
  </si>
  <si>
    <t>20195111910</t>
  </si>
  <si>
    <t>黄文杰</t>
  </si>
  <si>
    <t>20195111911</t>
  </si>
  <si>
    <t>元记超</t>
  </si>
  <si>
    <t>20195111912</t>
  </si>
  <si>
    <t>徐仔杨</t>
  </si>
  <si>
    <t>20195111914</t>
  </si>
  <si>
    <t>张睿辰</t>
  </si>
  <si>
    <t>20195111916</t>
  </si>
  <si>
    <t>吴奇金</t>
  </si>
  <si>
    <t>20195111917</t>
  </si>
  <si>
    <t>王志强</t>
  </si>
  <si>
    <t>20195111918</t>
  </si>
  <si>
    <t>刘旭升</t>
  </si>
  <si>
    <t>20195111919</t>
  </si>
  <si>
    <t>占俊朋</t>
  </si>
  <si>
    <t>20195111921</t>
  </si>
  <si>
    <t>葛言智</t>
  </si>
  <si>
    <t>20195111922</t>
  </si>
  <si>
    <t>吴龙鑫</t>
  </si>
  <si>
    <t>20195111924</t>
  </si>
  <si>
    <t>赵昌</t>
  </si>
  <si>
    <t>梁洪亮</t>
  </si>
  <si>
    <t>陈燏笛</t>
  </si>
  <si>
    <t>徐向林</t>
  </si>
  <si>
    <t>魏琳</t>
  </si>
  <si>
    <t>智琳琳</t>
  </si>
  <si>
    <t>郑梦迪</t>
  </si>
  <si>
    <t>陈文静</t>
  </si>
  <si>
    <t>张一帆</t>
  </si>
  <si>
    <t>杨可婷</t>
  </si>
  <si>
    <t>陈云浩</t>
  </si>
  <si>
    <t>李珂昕</t>
  </si>
  <si>
    <t>丁兆辉</t>
  </si>
  <si>
    <t>王守乐</t>
  </si>
  <si>
    <t>余博文</t>
  </si>
  <si>
    <t>邹娟娟</t>
  </si>
  <si>
    <t>杨梦瑶</t>
  </si>
  <si>
    <t>柴金秋</t>
  </si>
  <si>
    <t>刘君君</t>
  </si>
  <si>
    <t>李浩玮</t>
  </si>
  <si>
    <t>张文龙</t>
  </si>
  <si>
    <t>晁培相</t>
  </si>
  <si>
    <t>苏昂</t>
  </si>
  <si>
    <t>高义杰</t>
  </si>
  <si>
    <t>谷云飞</t>
  </si>
  <si>
    <t>张耀洋</t>
  </si>
  <si>
    <t>高思涛</t>
  </si>
  <si>
    <t>唐馨雨</t>
  </si>
  <si>
    <t>李安然</t>
  </si>
  <si>
    <t>陈良宇</t>
  </si>
  <si>
    <t>谢志鸿</t>
  </si>
  <si>
    <t>闫明峰</t>
  </si>
  <si>
    <t>唐磊</t>
  </si>
  <si>
    <t>刘雪萍</t>
  </si>
  <si>
    <t>高子涵</t>
  </si>
  <si>
    <t>韩童欣</t>
  </si>
  <si>
    <t>黄薇</t>
  </si>
  <si>
    <t>侯文丽</t>
  </si>
  <si>
    <t>张豫会</t>
  </si>
  <si>
    <t>翟博闻</t>
  </si>
  <si>
    <t>王德斌</t>
  </si>
  <si>
    <t>申兆浥</t>
  </si>
  <si>
    <t>张宽裕</t>
  </si>
  <si>
    <t>王园园</t>
  </si>
  <si>
    <t>梁炯</t>
  </si>
  <si>
    <t>刘瑞</t>
  </si>
  <si>
    <t>王舒毅</t>
  </si>
  <si>
    <t>陈通</t>
  </si>
  <si>
    <t>王一丹</t>
  </si>
  <si>
    <t>李奇霖</t>
  </si>
  <si>
    <t>仵佳玟</t>
  </si>
  <si>
    <t>王鸿淋</t>
  </si>
  <si>
    <t>袁天保</t>
  </si>
  <si>
    <t>李鑫</t>
  </si>
  <si>
    <t>冯珺禹</t>
  </si>
  <si>
    <t>王怡豪</t>
  </si>
  <si>
    <t>林晨光</t>
  </si>
  <si>
    <t>王菲女</t>
  </si>
  <si>
    <t>李晴</t>
  </si>
  <si>
    <t>王志鑫</t>
  </si>
  <si>
    <t>徐厚赞</t>
  </si>
  <si>
    <t>曾虹</t>
  </si>
  <si>
    <t>左浩阳</t>
  </si>
  <si>
    <t>段魏彬</t>
  </si>
  <si>
    <t>刘贺</t>
  </si>
  <si>
    <t>张双艳</t>
  </si>
  <si>
    <t>何璐华</t>
  </si>
  <si>
    <t>展瑞名</t>
  </si>
  <si>
    <t>郭浩奇</t>
  </si>
  <si>
    <t>丁寒冰</t>
  </si>
  <si>
    <t>贾志杰</t>
  </si>
  <si>
    <t>张婉琳</t>
  </si>
  <si>
    <t>李子琨</t>
  </si>
  <si>
    <t>辛世济</t>
  </si>
  <si>
    <t>张文涛</t>
  </si>
  <si>
    <t>王政</t>
  </si>
  <si>
    <t>郜鑫磊</t>
  </si>
  <si>
    <t>张凯昱</t>
  </si>
  <si>
    <t>姚红起</t>
  </si>
  <si>
    <t>张淦</t>
  </si>
  <si>
    <t>杨淅南</t>
  </si>
  <si>
    <t>楚祁雅</t>
  </si>
  <si>
    <t>李文君</t>
  </si>
  <si>
    <t>许银龙</t>
  </si>
  <si>
    <t>张路梅</t>
  </si>
  <si>
    <t>张鑫</t>
  </si>
  <si>
    <t>朱向东</t>
  </si>
  <si>
    <t>李鑫莹</t>
  </si>
  <si>
    <t>尚佳豪</t>
  </si>
  <si>
    <t>傅鸿维</t>
  </si>
  <si>
    <t>郑立</t>
  </si>
  <si>
    <t>曹梵</t>
  </si>
  <si>
    <t>陈娜</t>
  </si>
  <si>
    <t>刘瑞恒</t>
  </si>
  <si>
    <t>张权</t>
  </si>
  <si>
    <t>范海坤</t>
  </si>
  <si>
    <t>朱莉璇</t>
  </si>
  <si>
    <t>李云垚</t>
  </si>
  <si>
    <t>孙可鑫</t>
  </si>
  <si>
    <t>梁倩倩</t>
  </si>
  <si>
    <t>娄嘉泞</t>
  </si>
  <si>
    <t>田龙祥</t>
  </si>
  <si>
    <t>艾鹏</t>
  </si>
  <si>
    <t>马磊磊</t>
  </si>
  <si>
    <t>王粼</t>
  </si>
  <si>
    <t>葛祺</t>
  </si>
  <si>
    <t>龚明妍</t>
  </si>
  <si>
    <t>刘静</t>
  </si>
  <si>
    <t>许研</t>
  </si>
  <si>
    <t>秦美玉</t>
  </si>
  <si>
    <t>李森森</t>
  </si>
  <si>
    <t>刘宁博</t>
  </si>
  <si>
    <t>刘慧瑶</t>
  </si>
  <si>
    <t>孙鑫磊</t>
  </si>
  <si>
    <t>李彦达</t>
  </si>
  <si>
    <t>王军辉</t>
  </si>
  <si>
    <t>轩超宇</t>
  </si>
  <si>
    <t>刘栩铭</t>
  </si>
  <si>
    <t>钱波涛</t>
  </si>
  <si>
    <t>郭萌欣</t>
  </si>
  <si>
    <t>米睿</t>
  </si>
  <si>
    <t>刘振海</t>
  </si>
  <si>
    <t>董艺香</t>
  </si>
  <si>
    <t>刘莹</t>
  </si>
  <si>
    <t>张冰雪</t>
  </si>
  <si>
    <t>丁怡文</t>
  </si>
  <si>
    <t>贺佳熙</t>
  </si>
  <si>
    <t>彭寒竹</t>
  </si>
  <si>
    <t>刘文豪</t>
  </si>
  <si>
    <t>易星宇</t>
  </si>
  <si>
    <t>霍炯</t>
  </si>
  <si>
    <t>晋子涵</t>
  </si>
  <si>
    <t>张道氾</t>
  </si>
  <si>
    <t>赵树存</t>
  </si>
  <si>
    <t>杜耀颍</t>
  </si>
  <si>
    <t>谭奇</t>
  </si>
  <si>
    <t>周芙会</t>
  </si>
  <si>
    <t>王宇萌</t>
  </si>
  <si>
    <t>唐涌鑫</t>
  </si>
  <si>
    <t>陶月洋</t>
  </si>
  <si>
    <t>曾晰</t>
  </si>
  <si>
    <t>黎晓彦</t>
  </si>
  <si>
    <t>樊孝宇</t>
  </si>
  <si>
    <t>王雯</t>
  </si>
  <si>
    <t>孙孝柱</t>
  </si>
  <si>
    <t>郭淑元</t>
  </si>
  <si>
    <t>席廷杰</t>
  </si>
  <si>
    <t>王湛统</t>
  </si>
  <si>
    <t>宋乐康</t>
  </si>
  <si>
    <t>聂孝贞</t>
  </si>
  <si>
    <t>李庆儒</t>
  </si>
  <si>
    <t>金道园</t>
  </si>
  <si>
    <t>李晓慧</t>
  </si>
  <si>
    <t>尤文博</t>
  </si>
  <si>
    <t>武子路</t>
  </si>
  <si>
    <t>吕游</t>
  </si>
  <si>
    <t>陈子懿</t>
  </si>
  <si>
    <t>李亚坤</t>
  </si>
  <si>
    <t>赵万里</t>
  </si>
  <si>
    <t>张世琳</t>
  </si>
  <si>
    <t>薛祎筱</t>
  </si>
  <si>
    <t>赵晗</t>
  </si>
  <si>
    <t>赵志慧</t>
  </si>
  <si>
    <t>吴澜</t>
  </si>
  <si>
    <t>魏子轩</t>
  </si>
  <si>
    <t>郑昊哲</t>
  </si>
  <si>
    <t>郑衍</t>
  </si>
  <si>
    <t>江一帆</t>
  </si>
  <si>
    <t>王晨</t>
  </si>
  <si>
    <t>陶得汕</t>
  </si>
  <si>
    <t>金峻娴</t>
  </si>
  <si>
    <t>翟琼瑶</t>
  </si>
  <si>
    <t>邵龙飞</t>
  </si>
  <si>
    <t>陈亚东</t>
  </si>
  <si>
    <t>德行表现</t>
  </si>
  <si>
    <t>志愿服务</t>
  </si>
  <si>
    <t>学生职务-基础</t>
  </si>
  <si>
    <t>学生职务-考核</t>
  </si>
  <si>
    <t>学生职务</t>
  </si>
  <si>
    <t>——</t>
  </si>
  <si>
    <t>赋分</t>
  </si>
  <si>
    <t>合格</t>
  </si>
  <si>
    <t>1.将学号、姓名复制到对应的列。不限顺序。</t>
  </si>
  <si>
    <t>2.将赋分与得分填到对应的绿色位置。</t>
  </si>
  <si>
    <t>3.密码123</t>
  </si>
  <si>
    <t>4.1000条以内</t>
  </si>
  <si>
    <t>特殊贡献</t>
  </si>
  <si>
    <t>竞赛类</t>
  </si>
  <si>
    <t>荣誉类</t>
  </si>
  <si>
    <t>学术类</t>
  </si>
  <si>
    <t>B步骤1</t>
  </si>
  <si>
    <t>B步骤2</t>
  </si>
  <si>
    <t>2.将赋分填到对应的绿色位置。</t>
  </si>
  <si>
    <t>3.1000条以内</t>
  </si>
  <si>
    <t xml:space="preserve"> </t>
  </si>
  <si>
    <t xml:space="preserve">  </t>
  </si>
  <si>
    <t>C</t>
  </si>
  <si>
    <t>B</t>
  </si>
  <si>
    <t>书院</t>
  </si>
  <si>
    <t>年级专业层次</t>
  </si>
  <si>
    <t>2.1000条以内。</t>
  </si>
  <si>
    <t>说明：</t>
  </si>
  <si>
    <t>如【志愿者服务】无法判定为不合格，B项得分会非常低。并非计算失误。</t>
  </si>
  <si>
    <t>补充说明：</t>
  </si>
  <si>
    <t>如出现错误或无法计算出正确值的情况。</t>
  </si>
  <si>
    <t>注意是否有空格（非可见字符）</t>
  </si>
  <si>
    <t>注意是否学号的格式均为字符或数字格式。（本表未进行自动转化处理）</t>
  </si>
</sst>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17-2018&#32508;&#27979;\2018-9-26&#26085;%20%20&#21508;&#20070;&#38498;&#32508;&#27979;\&#23815;&#24503;&#20070;&#38498;\&#23815;&#24503;&#20070;&#38498;&#26032;&#32508;&#27979;\&#29579;&#27813;&#28386;-17&#32423;&#20551;&#32930;71&#29677;-&#38468;&#20214;4%20%202017-2018&#23398;&#24180;&#21508;&#20070;&#38498;&#32508;&#21512;&#27979;&#35780;&#39033;&#30446;&#25104;&#32489;&#27169;&#26495;&#65288;&#26032;&#32508;&#27979;&#27169;&#2649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【A】"/>
      <sheetName val="【B职务】"/>
      <sheetName val="【B特殊】"/>
      <sheetName val="字典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965"/>
  <sheetViews>
    <sheetView workbookViewId="0">
      <pane ySplit="2" topLeftCell="A144" activePane="bottomLeft" state="frozen"/>
      <selection/>
      <selection pane="bottomLeft" activeCell="A156" sqref="A156"/>
    </sheetView>
  </sheetViews>
  <sheetFormatPr defaultColWidth="9" defaultRowHeight="13.5"/>
  <cols>
    <col min="1" max="1" width="12.75" style="33" customWidth="1"/>
    <col min="2" max="2" width="7.13333333333333" customWidth="1"/>
    <col min="3" max="3" width="13.75" customWidth="1"/>
    <col min="4" max="4" width="5.775" customWidth="1"/>
    <col min="5" max="5" width="11.8833333333333" style="34" customWidth="1"/>
    <col min="6" max="6" width="7.75" style="34" customWidth="1"/>
    <col min="7" max="13" width="6.88333333333333" style="34" customWidth="1"/>
    <col min="14" max="26" width="8" style="34" customWidth="1"/>
  </cols>
  <sheetData>
    <row r="1" s="32" customFormat="1" spans="1:26">
      <c r="A1" s="16" t="s">
        <v>0</v>
      </c>
      <c r="B1" s="4" t="s">
        <v>1</v>
      </c>
      <c r="C1" s="4" t="s">
        <v>2</v>
      </c>
      <c r="D1" s="35" t="s">
        <v>3</v>
      </c>
      <c r="E1" s="36" t="s">
        <v>4</v>
      </c>
      <c r="F1" s="36" t="s">
        <v>5</v>
      </c>
      <c r="G1" s="36" t="s">
        <v>6</v>
      </c>
      <c r="H1" s="36" t="s">
        <v>7</v>
      </c>
      <c r="I1" s="36" t="s">
        <v>8</v>
      </c>
      <c r="J1" s="36" t="s">
        <v>9</v>
      </c>
      <c r="K1" s="36" t="s">
        <v>10</v>
      </c>
      <c r="L1" s="36" t="s">
        <v>11</v>
      </c>
      <c r="M1" s="35"/>
      <c r="N1" s="35"/>
      <c r="O1" s="35"/>
      <c r="P1" s="35" t="s">
        <v>12</v>
      </c>
      <c r="Q1" s="35" t="s">
        <v>13</v>
      </c>
      <c r="R1" s="35" t="s">
        <v>14</v>
      </c>
      <c r="S1" s="42" t="s">
        <v>15</v>
      </c>
      <c r="T1" s="42" t="s">
        <v>16</v>
      </c>
      <c r="U1" s="42" t="s">
        <v>17</v>
      </c>
      <c r="V1" s="42" t="s">
        <v>18</v>
      </c>
      <c r="W1" s="42" t="s">
        <v>19</v>
      </c>
      <c r="X1" s="42" t="s">
        <v>20</v>
      </c>
      <c r="Y1" s="42" t="s">
        <v>21</v>
      </c>
      <c r="Z1" s="42" t="s">
        <v>22</v>
      </c>
    </row>
    <row r="2" spans="1:28">
      <c r="A2" s="16"/>
      <c r="B2" s="4"/>
      <c r="C2" s="4"/>
      <c r="D2" s="35" t="s">
        <v>23</v>
      </c>
      <c r="E2" s="20">
        <v>3</v>
      </c>
      <c r="F2" s="20">
        <v>5.5</v>
      </c>
      <c r="G2" s="20">
        <v>3</v>
      </c>
      <c r="H2" s="20">
        <v>4.5</v>
      </c>
      <c r="I2" s="20">
        <v>4</v>
      </c>
      <c r="J2" s="20">
        <v>1.5</v>
      </c>
      <c r="K2" s="20">
        <v>3</v>
      </c>
      <c r="L2" s="20">
        <v>3</v>
      </c>
      <c r="M2" s="41"/>
      <c r="N2" s="41"/>
      <c r="O2" s="41"/>
      <c r="P2" s="14"/>
      <c r="Q2" s="14"/>
      <c r="R2" s="14"/>
      <c r="S2" s="43"/>
      <c r="T2" s="43"/>
      <c r="U2" s="43"/>
      <c r="V2" s="43"/>
      <c r="W2" s="43"/>
      <c r="X2" s="43"/>
      <c r="Y2" s="43"/>
      <c r="Z2" s="43"/>
      <c r="AB2" t="s">
        <v>24</v>
      </c>
    </row>
    <row r="3" spans="1:26">
      <c r="A3" s="19">
        <v>20195111702</v>
      </c>
      <c r="B3" s="20" t="s">
        <v>25</v>
      </c>
      <c r="C3" s="37">
        <f>IFERROR(SUMPRODUCT($E$2:$Z$2,E3:Z3)/SUM($E$2:$Z$2),"")</f>
        <v>67.0181818181818</v>
      </c>
      <c r="D3" s="38" t="s">
        <v>26</v>
      </c>
      <c r="E3" s="14">
        <v>70</v>
      </c>
      <c r="F3" s="14">
        <v>68</v>
      </c>
      <c r="G3" s="14">
        <v>78</v>
      </c>
      <c r="H3" s="14">
        <v>60</v>
      </c>
      <c r="I3" s="14">
        <v>62</v>
      </c>
      <c r="J3" s="14">
        <v>76</v>
      </c>
      <c r="K3" s="14">
        <v>61</v>
      </c>
      <c r="L3" s="14">
        <v>70</v>
      </c>
      <c r="M3" s="14"/>
      <c r="N3" s="14"/>
      <c r="O3" s="14"/>
      <c r="P3" s="14"/>
      <c r="Q3" s="14"/>
      <c r="R3" s="14"/>
      <c r="S3" s="43"/>
      <c r="T3" s="43"/>
      <c r="U3" s="43"/>
      <c r="V3" s="43"/>
      <c r="W3" s="43"/>
      <c r="X3" s="43"/>
      <c r="Y3" s="43"/>
      <c r="Z3" s="43"/>
    </row>
    <row r="4" spans="1:26">
      <c r="A4" s="19">
        <v>20195111703</v>
      </c>
      <c r="B4" s="20" t="s">
        <v>27</v>
      </c>
      <c r="C4" s="37">
        <f>IFERROR(SUMPRODUCT($E$2:$Z$2,E4:Z4)/SUM($E$2:$Z$2),"")</f>
        <v>68.7090909090909</v>
      </c>
      <c r="D4" s="38" t="s">
        <v>26</v>
      </c>
      <c r="E4" s="14">
        <v>66</v>
      </c>
      <c r="F4" s="14">
        <v>65</v>
      </c>
      <c r="G4" s="14">
        <v>70</v>
      </c>
      <c r="H4" s="14">
        <v>63</v>
      </c>
      <c r="I4" s="14">
        <v>71</v>
      </c>
      <c r="J4" s="14">
        <v>75</v>
      </c>
      <c r="K4" s="14">
        <v>77</v>
      </c>
      <c r="L4" s="14">
        <v>71</v>
      </c>
      <c r="M4" s="14"/>
      <c r="N4" s="14"/>
      <c r="O4" s="14"/>
      <c r="P4" s="14"/>
      <c r="Q4" s="14"/>
      <c r="R4" s="14"/>
      <c r="S4" s="43"/>
      <c r="T4" s="43"/>
      <c r="U4" s="43"/>
      <c r="V4" s="43"/>
      <c r="W4" s="43"/>
      <c r="X4" s="43"/>
      <c r="Y4" s="43"/>
      <c r="Z4" s="43"/>
    </row>
    <row r="5" spans="1:26">
      <c r="A5" s="19">
        <v>20195111704</v>
      </c>
      <c r="B5" s="20" t="s">
        <v>28</v>
      </c>
      <c r="C5" s="37">
        <f>IFERROR(SUMPRODUCT($E$2:$Z$2,E5:Z5)/SUM($E$2:$Z$2),"")</f>
        <v>72.2363636363636</v>
      </c>
      <c r="D5" s="38" t="s">
        <v>26</v>
      </c>
      <c r="E5" s="14">
        <v>70</v>
      </c>
      <c r="F5" s="14">
        <v>70</v>
      </c>
      <c r="G5" s="14">
        <v>75</v>
      </c>
      <c r="H5" s="14">
        <v>69</v>
      </c>
      <c r="I5" s="14">
        <v>67</v>
      </c>
      <c r="J5" s="14">
        <v>86</v>
      </c>
      <c r="K5" s="14">
        <v>73</v>
      </c>
      <c r="L5" s="14">
        <v>80</v>
      </c>
      <c r="M5" s="14"/>
      <c r="N5" s="14"/>
      <c r="O5" s="14"/>
      <c r="P5" s="14"/>
      <c r="Q5" s="14"/>
      <c r="R5" s="14"/>
      <c r="S5" s="43"/>
      <c r="T5" s="43"/>
      <c r="U5" s="43"/>
      <c r="V5" s="43"/>
      <c r="W5" s="43"/>
      <c r="X5" s="43"/>
      <c r="Y5" s="43"/>
      <c r="Z5" s="43"/>
    </row>
    <row r="6" spans="1:26">
      <c r="A6" s="19">
        <v>20195111705</v>
      </c>
      <c r="B6" s="20" t="s">
        <v>29</v>
      </c>
      <c r="C6" s="37">
        <f>IFERROR(SUMPRODUCT($E$2:$Z$2,E6:Z6)/SUM($E$2:$Z$2),"")</f>
        <v>75.0181818181818</v>
      </c>
      <c r="D6" s="38" t="s">
        <v>26</v>
      </c>
      <c r="E6" s="14">
        <v>71</v>
      </c>
      <c r="F6" s="14">
        <v>74</v>
      </c>
      <c r="G6" s="14">
        <v>80</v>
      </c>
      <c r="H6" s="14">
        <v>71</v>
      </c>
      <c r="I6" s="14">
        <v>78</v>
      </c>
      <c r="J6" s="14">
        <v>79</v>
      </c>
      <c r="K6" s="14">
        <v>74</v>
      </c>
      <c r="L6" s="14">
        <v>77</v>
      </c>
      <c r="M6" s="14"/>
      <c r="N6" s="14"/>
      <c r="O6" s="14"/>
      <c r="P6" s="14"/>
      <c r="Q6" s="14"/>
      <c r="R6" s="14"/>
      <c r="S6" s="43"/>
      <c r="T6" s="43"/>
      <c r="U6" s="43"/>
      <c r="V6" s="43"/>
      <c r="W6" s="43"/>
      <c r="X6" s="43"/>
      <c r="Y6" s="43"/>
      <c r="Z6" s="43"/>
    </row>
    <row r="7" spans="1:26">
      <c r="A7" s="19">
        <v>20195111707</v>
      </c>
      <c r="B7" s="20" t="s">
        <v>30</v>
      </c>
      <c r="C7" s="37">
        <f>IFERROR(SUMPRODUCT($E$2:$Z$2,E7:Z7)/SUM($E$2:$Z$2),"")</f>
        <v>60.0181818181818</v>
      </c>
      <c r="D7" s="38" t="s">
        <v>26</v>
      </c>
      <c r="E7" s="14">
        <v>63</v>
      </c>
      <c r="F7" s="14">
        <v>61</v>
      </c>
      <c r="G7" s="14">
        <v>68</v>
      </c>
      <c r="H7" s="14">
        <v>65</v>
      </c>
      <c r="I7" s="14">
        <v>52</v>
      </c>
      <c r="J7" s="14">
        <v>63</v>
      </c>
      <c r="K7" s="14">
        <v>44</v>
      </c>
      <c r="L7" s="14">
        <v>65</v>
      </c>
      <c r="M7" s="14"/>
      <c r="N7" s="14"/>
      <c r="O7" s="14"/>
      <c r="P7" s="14"/>
      <c r="Q7" s="14"/>
      <c r="R7" s="14"/>
      <c r="S7" s="43"/>
      <c r="T7" s="43"/>
      <c r="U7" s="43"/>
      <c r="V7" s="43"/>
      <c r="W7" s="43"/>
      <c r="X7" s="43"/>
      <c r="Y7" s="43"/>
      <c r="Z7" s="43"/>
    </row>
    <row r="8" spans="1:26">
      <c r="A8" s="19">
        <v>20195111709</v>
      </c>
      <c r="B8" s="20" t="s">
        <v>31</v>
      </c>
      <c r="C8" s="37">
        <f>IFERROR(SUMPRODUCT($E$2:$Z$2,E8:Z8)/SUM($E$2:$Z$2),"")</f>
        <v>73.9636363636364</v>
      </c>
      <c r="D8" s="38" t="s">
        <v>26</v>
      </c>
      <c r="E8" s="14">
        <v>72</v>
      </c>
      <c r="F8" s="14">
        <v>69</v>
      </c>
      <c r="G8" s="14">
        <v>76</v>
      </c>
      <c r="H8" s="14">
        <v>71</v>
      </c>
      <c r="I8" s="14">
        <v>78</v>
      </c>
      <c r="J8" s="14">
        <v>80</v>
      </c>
      <c r="K8" s="14">
        <v>75</v>
      </c>
      <c r="L8" s="14">
        <v>78</v>
      </c>
      <c r="M8" s="14"/>
      <c r="N8" s="14"/>
      <c r="O8" s="14"/>
      <c r="P8" s="14"/>
      <c r="Q8" s="14"/>
      <c r="R8" s="14"/>
      <c r="S8" s="43"/>
      <c r="T8" s="43"/>
      <c r="U8" s="43"/>
      <c r="V8" s="43"/>
      <c r="W8" s="43"/>
      <c r="X8" s="43"/>
      <c r="Y8" s="43"/>
      <c r="Z8" s="43"/>
    </row>
    <row r="9" spans="1:26">
      <c r="A9" s="20">
        <v>20195111710</v>
      </c>
      <c r="B9" s="20" t="s">
        <v>32</v>
      </c>
      <c r="C9" s="37">
        <f>IFERROR(SUMPRODUCT($E$2:$Z$2,E9:Z9)/SUM($E$2:$Z$2),"")</f>
        <v>68.6</v>
      </c>
      <c r="D9" s="38" t="s">
        <v>26</v>
      </c>
      <c r="E9" s="14">
        <v>69</v>
      </c>
      <c r="F9" s="14">
        <v>64</v>
      </c>
      <c r="G9" s="14">
        <v>69</v>
      </c>
      <c r="H9" s="14">
        <v>63</v>
      </c>
      <c r="I9" s="14">
        <v>69</v>
      </c>
      <c r="J9" s="14">
        <v>70</v>
      </c>
      <c r="K9" s="14">
        <v>73</v>
      </c>
      <c r="L9" s="14">
        <v>79</v>
      </c>
      <c r="M9" s="14"/>
      <c r="N9" s="14"/>
      <c r="O9" s="14"/>
      <c r="P9" s="14"/>
      <c r="Q9" s="14"/>
      <c r="R9" s="14"/>
      <c r="S9" s="43"/>
      <c r="T9" s="43"/>
      <c r="U9" s="43"/>
      <c r="V9" s="43"/>
      <c r="W9" s="43"/>
      <c r="X9" s="43"/>
      <c r="Y9" s="43"/>
      <c r="Z9" s="43"/>
    </row>
    <row r="10" spans="1:26">
      <c r="A10" s="19">
        <v>20195111712</v>
      </c>
      <c r="B10" s="20" t="s">
        <v>33</v>
      </c>
      <c r="C10" s="37">
        <f>IFERROR(SUMPRODUCT($E$2:$Z$2,E10:Z10)/SUM($E$2:$Z$2),"")</f>
        <v>73.8545454545455</v>
      </c>
      <c r="D10" s="38" t="s">
        <v>26</v>
      </c>
      <c r="E10" s="14">
        <v>70</v>
      </c>
      <c r="F10" s="14">
        <v>70</v>
      </c>
      <c r="G10" s="14">
        <v>75</v>
      </c>
      <c r="H10" s="14">
        <v>71</v>
      </c>
      <c r="I10" s="14">
        <v>77</v>
      </c>
      <c r="J10" s="14">
        <v>83</v>
      </c>
      <c r="K10" s="14">
        <v>77</v>
      </c>
      <c r="L10" s="14">
        <v>76</v>
      </c>
      <c r="M10" s="14"/>
      <c r="N10" s="14"/>
      <c r="O10" s="14"/>
      <c r="P10" s="14"/>
      <c r="Q10" s="14"/>
      <c r="R10" s="14"/>
      <c r="S10" s="43"/>
      <c r="T10" s="43"/>
      <c r="U10" s="43"/>
      <c r="V10" s="43"/>
      <c r="W10" s="43"/>
      <c r="X10" s="43"/>
      <c r="Y10" s="43"/>
      <c r="Z10" s="43"/>
    </row>
    <row r="11" spans="1:26">
      <c r="A11" s="19">
        <v>20195111713</v>
      </c>
      <c r="B11" s="20" t="s">
        <v>34</v>
      </c>
      <c r="C11" s="37">
        <f>IFERROR(SUMPRODUCT($E$2:$Z$2,E11:Z11)/SUM($E$2:$Z$2),"")</f>
        <v>72.1090909090909</v>
      </c>
      <c r="D11" s="38" t="s">
        <v>26</v>
      </c>
      <c r="E11" s="14">
        <v>65</v>
      </c>
      <c r="F11" s="14">
        <v>74</v>
      </c>
      <c r="G11" s="14">
        <v>71</v>
      </c>
      <c r="H11" s="14">
        <v>70</v>
      </c>
      <c r="I11" s="14">
        <v>76</v>
      </c>
      <c r="J11" s="14">
        <v>80</v>
      </c>
      <c r="K11" s="14">
        <v>70</v>
      </c>
      <c r="L11" s="14">
        <v>73</v>
      </c>
      <c r="M11" s="14"/>
      <c r="N11" s="14"/>
      <c r="O11" s="14"/>
      <c r="P11" s="14"/>
      <c r="Q11" s="14"/>
      <c r="R11" s="14"/>
      <c r="S11" s="43"/>
      <c r="T11" s="43"/>
      <c r="U11" s="43"/>
      <c r="V11" s="43"/>
      <c r="W11" s="43"/>
      <c r="X11" s="43"/>
      <c r="Y11" s="43"/>
      <c r="Z11" s="43"/>
    </row>
    <row r="12" spans="1:26">
      <c r="A12" s="19">
        <v>20195111714</v>
      </c>
      <c r="B12" s="20" t="s">
        <v>35</v>
      </c>
      <c r="C12" s="37">
        <f>IFERROR(SUMPRODUCT($E$2:$Z$2,E12:Z12)/SUM($E$2:$Z$2),"")</f>
        <v>67.4545454545455</v>
      </c>
      <c r="D12" s="38" t="s">
        <v>26</v>
      </c>
      <c r="E12" s="14">
        <v>61</v>
      </c>
      <c r="F12" s="14">
        <v>68</v>
      </c>
      <c r="G12" s="14">
        <v>74</v>
      </c>
      <c r="H12" s="14">
        <v>61</v>
      </c>
      <c r="I12" s="14">
        <v>68</v>
      </c>
      <c r="J12" s="14">
        <v>75</v>
      </c>
      <c r="K12" s="14">
        <v>73</v>
      </c>
      <c r="L12" s="14">
        <v>66</v>
      </c>
      <c r="M12" s="14"/>
      <c r="N12" s="14"/>
      <c r="O12" s="14"/>
      <c r="P12" s="14"/>
      <c r="Q12" s="14"/>
      <c r="R12" s="14"/>
      <c r="S12" s="43"/>
      <c r="T12" s="43"/>
      <c r="U12" s="43"/>
      <c r="V12" s="43"/>
      <c r="W12" s="43"/>
      <c r="X12" s="43"/>
      <c r="Y12" s="43"/>
      <c r="Z12" s="43"/>
    </row>
    <row r="13" spans="1:26">
      <c r="A13" s="19">
        <v>20195111717</v>
      </c>
      <c r="B13" s="20" t="s">
        <v>36</v>
      </c>
      <c r="C13" s="37">
        <f>IFERROR(SUMPRODUCT($E$2:$Z$2,E13:Z13)/SUM($E$2:$Z$2),"")</f>
        <v>71.9818181818182</v>
      </c>
      <c r="D13" s="38" t="s">
        <v>26</v>
      </c>
      <c r="E13" s="14">
        <v>71</v>
      </c>
      <c r="F13" s="14">
        <v>72</v>
      </c>
      <c r="G13" s="14">
        <v>70</v>
      </c>
      <c r="H13" s="14">
        <v>65</v>
      </c>
      <c r="I13" s="14">
        <v>76</v>
      </c>
      <c r="J13" s="14">
        <v>82</v>
      </c>
      <c r="K13" s="14">
        <v>75</v>
      </c>
      <c r="L13" s="14">
        <v>72</v>
      </c>
      <c r="M13" s="14"/>
      <c r="N13" s="14"/>
      <c r="O13" s="14"/>
      <c r="P13" s="14"/>
      <c r="Q13" s="14"/>
      <c r="R13" s="14"/>
      <c r="S13" s="43"/>
      <c r="T13" s="43"/>
      <c r="U13" s="43"/>
      <c r="V13" s="43"/>
      <c r="W13" s="43"/>
      <c r="X13" s="43"/>
      <c r="Y13" s="43"/>
      <c r="Z13" s="43"/>
    </row>
    <row r="14" spans="1:26">
      <c r="A14" s="19">
        <v>20195111718</v>
      </c>
      <c r="B14" s="20" t="s">
        <v>37</v>
      </c>
      <c r="C14" s="37">
        <f>IFERROR(SUMPRODUCT($E$2:$Z$2,E14:Z14)/SUM($E$2:$Z$2),"")</f>
        <v>65.3636363636364</v>
      </c>
      <c r="D14" s="38" t="s">
        <v>26</v>
      </c>
      <c r="E14" s="14">
        <v>39</v>
      </c>
      <c r="F14" s="14">
        <v>73</v>
      </c>
      <c r="G14" s="14">
        <v>76</v>
      </c>
      <c r="H14" s="14">
        <v>68</v>
      </c>
      <c r="I14" s="14">
        <v>67</v>
      </c>
      <c r="J14" s="14">
        <v>70</v>
      </c>
      <c r="K14" s="14">
        <v>68</v>
      </c>
      <c r="L14" s="14">
        <v>56</v>
      </c>
      <c r="M14" s="14"/>
      <c r="N14" s="14"/>
      <c r="O14" s="14"/>
      <c r="P14" s="14"/>
      <c r="Q14" s="14"/>
      <c r="R14" s="14"/>
      <c r="S14" s="43"/>
      <c r="T14" s="43"/>
      <c r="U14" s="43"/>
      <c r="V14" s="43"/>
      <c r="W14" s="43"/>
      <c r="X14" s="43"/>
      <c r="Y14" s="43"/>
      <c r="Z14" s="43"/>
    </row>
    <row r="15" spans="1:26">
      <c r="A15" s="19">
        <v>20195111719</v>
      </c>
      <c r="B15" s="20" t="s">
        <v>38</v>
      </c>
      <c r="C15" s="37">
        <f>IFERROR(SUMPRODUCT($E$2:$Z$2,E15:Z15)/SUM($E$2:$Z$2),"")</f>
        <v>79.2727272727273</v>
      </c>
      <c r="D15" s="38" t="s">
        <v>26</v>
      </c>
      <c r="E15" s="14">
        <v>67</v>
      </c>
      <c r="F15" s="14">
        <v>74</v>
      </c>
      <c r="G15" s="14">
        <v>82</v>
      </c>
      <c r="H15" s="14">
        <v>81</v>
      </c>
      <c r="I15" s="14">
        <v>87</v>
      </c>
      <c r="J15" s="14">
        <v>89</v>
      </c>
      <c r="K15" s="14">
        <v>86</v>
      </c>
      <c r="L15" s="14">
        <v>74</v>
      </c>
      <c r="M15" s="14"/>
      <c r="N15" s="14"/>
      <c r="O15" s="14"/>
      <c r="P15" s="14"/>
      <c r="Q15" s="14"/>
      <c r="R15" s="14"/>
      <c r="S15" s="43"/>
      <c r="T15" s="43"/>
      <c r="U15" s="43"/>
      <c r="V15" s="43"/>
      <c r="W15" s="43"/>
      <c r="X15" s="43"/>
      <c r="Y15" s="43"/>
      <c r="Z15" s="43"/>
    </row>
    <row r="16" spans="1:26">
      <c r="A16" s="19">
        <v>20195111720</v>
      </c>
      <c r="B16" s="20" t="s">
        <v>39</v>
      </c>
      <c r="C16" s="37">
        <f>IFERROR(SUMPRODUCT($E$2:$Z$2,E16:Z16)/SUM($E$2:$Z$2),"")</f>
        <v>77.3636363636364</v>
      </c>
      <c r="D16" s="38" t="s">
        <v>26</v>
      </c>
      <c r="E16" s="14">
        <v>77</v>
      </c>
      <c r="F16" s="14">
        <v>89</v>
      </c>
      <c r="G16" s="14">
        <v>73</v>
      </c>
      <c r="H16" s="14">
        <v>72</v>
      </c>
      <c r="I16" s="14">
        <v>75</v>
      </c>
      <c r="J16" s="14">
        <v>86</v>
      </c>
      <c r="K16" s="14">
        <v>71</v>
      </c>
      <c r="L16" s="14">
        <v>74</v>
      </c>
      <c r="M16" s="14"/>
      <c r="N16" s="14"/>
      <c r="O16" s="14"/>
      <c r="P16" s="14"/>
      <c r="Q16" s="14"/>
      <c r="R16" s="14"/>
      <c r="S16" s="43"/>
      <c r="T16" s="43"/>
      <c r="U16" s="43"/>
      <c r="V16" s="43"/>
      <c r="W16" s="43"/>
      <c r="X16" s="43"/>
      <c r="Y16" s="43"/>
      <c r="Z16" s="43"/>
    </row>
    <row r="17" spans="1:26">
      <c r="A17" s="19">
        <v>20195111721</v>
      </c>
      <c r="B17" s="20" t="s">
        <v>40</v>
      </c>
      <c r="C17" s="37">
        <f>IFERROR(SUMPRODUCT($E$2:$Z$2,E17:Z17)/SUM($E$2:$Z$2),"")</f>
        <v>75.0181818181818</v>
      </c>
      <c r="D17" s="38" t="s">
        <v>26</v>
      </c>
      <c r="E17" s="14">
        <v>78</v>
      </c>
      <c r="F17" s="14">
        <v>67</v>
      </c>
      <c r="G17" s="14">
        <v>78</v>
      </c>
      <c r="H17" s="14">
        <v>72</v>
      </c>
      <c r="I17" s="14">
        <v>82</v>
      </c>
      <c r="J17" s="14">
        <v>85</v>
      </c>
      <c r="K17" s="14">
        <v>70</v>
      </c>
      <c r="L17" s="14">
        <v>79</v>
      </c>
      <c r="M17" s="14"/>
      <c r="N17" s="14"/>
      <c r="O17" s="14"/>
      <c r="P17" s="14"/>
      <c r="Q17" s="14"/>
      <c r="R17" s="14"/>
      <c r="S17" s="43"/>
      <c r="T17" s="43"/>
      <c r="U17" s="43"/>
      <c r="V17" s="43"/>
      <c r="W17" s="43"/>
      <c r="X17" s="43"/>
      <c r="Y17" s="43"/>
      <c r="Z17" s="43"/>
    </row>
    <row r="18" spans="1:26">
      <c r="A18" s="19">
        <v>20195111722</v>
      </c>
      <c r="B18" s="20" t="s">
        <v>41</v>
      </c>
      <c r="C18" s="37">
        <f>IFERROR(SUMPRODUCT($E$2:$Z$2,E18:Z18)/SUM($E$2:$Z$2),"")</f>
        <v>77.0363636363636</v>
      </c>
      <c r="D18" s="38" t="s">
        <v>26</v>
      </c>
      <c r="E18" s="14">
        <v>71</v>
      </c>
      <c r="F18" s="14">
        <v>80</v>
      </c>
      <c r="G18" s="14">
        <v>83</v>
      </c>
      <c r="H18" s="14">
        <v>77</v>
      </c>
      <c r="I18" s="14">
        <v>75</v>
      </c>
      <c r="J18" s="14">
        <v>90</v>
      </c>
      <c r="K18" s="14">
        <v>72</v>
      </c>
      <c r="L18" s="14">
        <v>73</v>
      </c>
      <c r="M18" s="14"/>
      <c r="N18" s="14"/>
      <c r="O18" s="14"/>
      <c r="P18" s="14"/>
      <c r="Q18" s="14"/>
      <c r="R18" s="14"/>
      <c r="S18" s="43"/>
      <c r="T18" s="43"/>
      <c r="U18" s="43"/>
      <c r="V18" s="43"/>
      <c r="W18" s="43"/>
      <c r="X18" s="43"/>
      <c r="Y18" s="43"/>
      <c r="Z18" s="43"/>
    </row>
    <row r="19" spans="1:26">
      <c r="A19" s="19">
        <v>20195111723</v>
      </c>
      <c r="B19" s="20" t="s">
        <v>42</v>
      </c>
      <c r="C19" s="37">
        <f>IFERROR(SUMPRODUCT($E$2:$Z$2,E19:Z19)/SUM($E$2:$Z$2),"")</f>
        <v>78.4</v>
      </c>
      <c r="D19" s="38" t="s">
        <v>26</v>
      </c>
      <c r="E19" s="14">
        <v>81</v>
      </c>
      <c r="F19" s="14">
        <v>78</v>
      </c>
      <c r="G19" s="14">
        <v>81</v>
      </c>
      <c r="H19" s="14">
        <v>79</v>
      </c>
      <c r="I19" s="14">
        <v>74</v>
      </c>
      <c r="J19" s="14">
        <v>79</v>
      </c>
      <c r="K19" s="14">
        <v>76</v>
      </c>
      <c r="L19" s="14">
        <v>81</v>
      </c>
      <c r="M19" s="14"/>
      <c r="N19" s="14"/>
      <c r="O19" s="14"/>
      <c r="P19" s="14"/>
      <c r="Q19" s="14"/>
      <c r="R19" s="14"/>
      <c r="S19" s="43"/>
      <c r="T19" s="43"/>
      <c r="U19" s="43"/>
      <c r="V19" s="43"/>
      <c r="W19" s="43"/>
      <c r="X19" s="43"/>
      <c r="Y19" s="43"/>
      <c r="Z19" s="43"/>
    </row>
    <row r="20" spans="1:26">
      <c r="A20" s="19">
        <v>20195111724</v>
      </c>
      <c r="B20" s="20" t="s">
        <v>43</v>
      </c>
      <c r="C20" s="37">
        <f>IFERROR(SUMPRODUCT($E$2:$Z$2,E20:Z20)/SUM($E$2:$Z$2),"")</f>
        <v>74.3636363636364</v>
      </c>
      <c r="D20" s="38" t="s">
        <v>26</v>
      </c>
      <c r="E20" s="14">
        <v>74</v>
      </c>
      <c r="F20" s="14">
        <v>71</v>
      </c>
      <c r="G20" s="14">
        <v>79</v>
      </c>
      <c r="H20" s="14">
        <v>66</v>
      </c>
      <c r="I20" s="14">
        <v>75</v>
      </c>
      <c r="J20" s="14">
        <v>77</v>
      </c>
      <c r="K20" s="14">
        <v>83</v>
      </c>
      <c r="L20" s="14">
        <v>78</v>
      </c>
      <c r="M20" s="14"/>
      <c r="N20" s="14"/>
      <c r="O20" s="14"/>
      <c r="P20" s="14"/>
      <c r="Q20" s="14"/>
      <c r="R20" s="14"/>
      <c r="S20" s="43"/>
      <c r="T20" s="43"/>
      <c r="U20" s="43"/>
      <c r="V20" s="43"/>
      <c r="W20" s="43"/>
      <c r="X20" s="43"/>
      <c r="Y20" s="43"/>
      <c r="Z20" s="43"/>
    </row>
    <row r="21" spans="1:26">
      <c r="A21" s="19">
        <v>20175166403</v>
      </c>
      <c r="B21" s="20" t="s">
        <v>44</v>
      </c>
      <c r="C21" s="37">
        <f>IFERROR(SUMPRODUCT($E$2:$Z$2,E21:Z21)/SUM($E$2:$Z$2),"")</f>
        <v>72.9454545454546</v>
      </c>
      <c r="D21" s="38" t="s">
        <v>26</v>
      </c>
      <c r="E21" s="14">
        <v>70</v>
      </c>
      <c r="F21" s="14">
        <v>77</v>
      </c>
      <c r="G21" s="14">
        <v>70</v>
      </c>
      <c r="H21" s="14">
        <v>68</v>
      </c>
      <c r="I21" s="14">
        <v>75</v>
      </c>
      <c r="J21" s="14">
        <v>77</v>
      </c>
      <c r="K21" s="14">
        <v>72</v>
      </c>
      <c r="L21" s="14">
        <v>75</v>
      </c>
      <c r="M21" s="14"/>
      <c r="N21" s="14"/>
      <c r="O21" s="14"/>
      <c r="P21" s="14"/>
      <c r="Q21" s="14"/>
      <c r="R21" s="14"/>
      <c r="S21" s="43"/>
      <c r="T21" s="43"/>
      <c r="U21" s="43"/>
      <c r="V21" s="43"/>
      <c r="W21" s="43"/>
      <c r="X21" s="43"/>
      <c r="Y21" s="43"/>
      <c r="Z21" s="43"/>
    </row>
    <row r="22" spans="1:26">
      <c r="A22" s="19">
        <v>20185417937</v>
      </c>
      <c r="B22" s="20" t="s">
        <v>45</v>
      </c>
      <c r="C22" s="37">
        <f>IFERROR(SUMPRODUCT($E$2:$Z$2,E22:Z22)/SUM($E$2:$Z$2),"")</f>
        <v>72.0909090909091</v>
      </c>
      <c r="D22" s="38" t="s">
        <v>26</v>
      </c>
      <c r="E22" s="14">
        <v>76</v>
      </c>
      <c r="F22" s="14">
        <v>64</v>
      </c>
      <c r="G22" s="14">
        <v>82</v>
      </c>
      <c r="H22" s="14">
        <v>65</v>
      </c>
      <c r="I22" s="14">
        <v>72</v>
      </c>
      <c r="J22" s="14">
        <v>78</v>
      </c>
      <c r="K22" s="14">
        <v>73</v>
      </c>
      <c r="L22" s="14">
        <v>80</v>
      </c>
      <c r="M22" s="14"/>
      <c r="N22" s="14"/>
      <c r="O22" s="14"/>
      <c r="P22" s="14"/>
      <c r="Q22" s="14"/>
      <c r="R22" s="14"/>
      <c r="S22" s="43"/>
      <c r="T22" s="43"/>
      <c r="U22" s="43"/>
      <c r="V22" s="43"/>
      <c r="W22" s="43"/>
      <c r="X22" s="43"/>
      <c r="Y22" s="43"/>
      <c r="Z22" s="43"/>
    </row>
    <row r="23" spans="1:26">
      <c r="A23" s="39">
        <v>20185198827</v>
      </c>
      <c r="B23" s="40" t="s">
        <v>46</v>
      </c>
      <c r="C23" s="37">
        <f>IFERROR(SUMPRODUCT($E$2:$Z$2,E23:Z23)/SUM($E$2:$Z$2),"")</f>
        <v>80.4</v>
      </c>
      <c r="D23" s="38" t="s">
        <v>26</v>
      </c>
      <c r="E23" s="14">
        <v>68</v>
      </c>
      <c r="F23" s="14">
        <v>86</v>
      </c>
      <c r="G23" s="14">
        <v>81</v>
      </c>
      <c r="H23" s="14">
        <v>80</v>
      </c>
      <c r="I23" s="14">
        <v>82</v>
      </c>
      <c r="J23" s="14">
        <v>88</v>
      </c>
      <c r="K23" s="14">
        <v>85</v>
      </c>
      <c r="L23" s="14">
        <v>72</v>
      </c>
      <c r="M23" s="14"/>
      <c r="N23" s="14"/>
      <c r="O23" s="14"/>
      <c r="P23" s="14"/>
      <c r="Q23" s="14"/>
      <c r="R23" s="14"/>
      <c r="S23" s="43"/>
      <c r="T23" s="43"/>
      <c r="U23" s="43"/>
      <c r="V23" s="43"/>
      <c r="W23" s="43"/>
      <c r="X23" s="43"/>
      <c r="Y23" s="43"/>
      <c r="Z23" s="43"/>
    </row>
    <row r="24" spans="1:26">
      <c r="A24" s="39">
        <v>20185228141</v>
      </c>
      <c r="B24" s="40" t="s">
        <v>47</v>
      </c>
      <c r="C24" s="37">
        <f>IFERROR(SUMPRODUCT($E$2:$Z$2,E24:Z24)/SUM($E$2:$Z$2),"")</f>
        <v>73.4181818181818</v>
      </c>
      <c r="D24" s="38" t="s">
        <v>26</v>
      </c>
      <c r="E24" s="14">
        <v>74</v>
      </c>
      <c r="F24" s="14">
        <v>67</v>
      </c>
      <c r="G24" s="14">
        <v>79</v>
      </c>
      <c r="H24" s="14">
        <v>68</v>
      </c>
      <c r="I24" s="14">
        <v>68</v>
      </c>
      <c r="J24" s="14">
        <v>81</v>
      </c>
      <c r="K24" s="14">
        <v>80</v>
      </c>
      <c r="L24" s="14">
        <v>84</v>
      </c>
      <c r="M24" s="14"/>
      <c r="N24" s="14"/>
      <c r="O24" s="14"/>
      <c r="P24" s="14"/>
      <c r="Q24" s="14"/>
      <c r="R24" s="14"/>
      <c r="S24" s="43"/>
      <c r="T24" s="43"/>
      <c r="U24" s="43"/>
      <c r="V24" s="43"/>
      <c r="W24" s="43"/>
      <c r="X24" s="43"/>
      <c r="Y24" s="43"/>
      <c r="Z24" s="43"/>
    </row>
    <row r="25" spans="1:26">
      <c r="A25" s="39">
        <v>20185216412</v>
      </c>
      <c r="B25" s="40" t="s">
        <v>48</v>
      </c>
      <c r="C25" s="37">
        <f>IFERROR(SUMPRODUCT($E$2:$Z$2,E25:Z25)/SUM($E$2:$Z$2),"")</f>
        <v>77.4545454545455</v>
      </c>
      <c r="D25" s="38" t="s">
        <v>26</v>
      </c>
      <c r="E25" s="14">
        <v>78</v>
      </c>
      <c r="F25" s="14">
        <v>80</v>
      </c>
      <c r="G25" s="14">
        <v>77</v>
      </c>
      <c r="H25" s="14">
        <v>74</v>
      </c>
      <c r="I25" s="14">
        <v>76</v>
      </c>
      <c r="J25" s="14">
        <v>82</v>
      </c>
      <c r="K25" s="14">
        <v>78</v>
      </c>
      <c r="L25" s="14">
        <v>77</v>
      </c>
      <c r="M25" s="14"/>
      <c r="N25" s="14"/>
      <c r="O25" s="14"/>
      <c r="P25" s="14"/>
      <c r="Q25" s="14"/>
      <c r="R25" s="14"/>
      <c r="S25" s="43"/>
      <c r="T25" s="43"/>
      <c r="U25" s="43"/>
      <c r="V25" s="43"/>
      <c r="W25" s="43"/>
      <c r="X25" s="43"/>
      <c r="Y25" s="43"/>
      <c r="Z25" s="43"/>
    </row>
    <row r="26" spans="1:26">
      <c r="A26" s="39">
        <v>20185136326</v>
      </c>
      <c r="B26" s="40" t="s">
        <v>49</v>
      </c>
      <c r="C26" s="37">
        <f>IFERROR(SUMPRODUCT($E$2:$Z$2,E26:Z26)/SUM($E$2:$Z$2),"")</f>
        <v>74.9818181818182</v>
      </c>
      <c r="D26" s="38" t="s">
        <v>26</v>
      </c>
      <c r="E26" s="14">
        <v>71</v>
      </c>
      <c r="F26" s="14">
        <v>76</v>
      </c>
      <c r="G26" s="14">
        <v>76</v>
      </c>
      <c r="H26" s="14">
        <v>71</v>
      </c>
      <c r="I26" s="14">
        <v>75</v>
      </c>
      <c r="J26" s="14">
        <v>81</v>
      </c>
      <c r="K26" s="14">
        <v>79</v>
      </c>
      <c r="L26" s="14">
        <v>75</v>
      </c>
      <c r="M26" s="14"/>
      <c r="N26" s="14"/>
      <c r="O26" s="14"/>
      <c r="P26" s="14"/>
      <c r="Q26" s="14"/>
      <c r="R26" s="14"/>
      <c r="S26" s="43"/>
      <c r="T26" s="43"/>
      <c r="U26" s="43"/>
      <c r="V26" s="43"/>
      <c r="W26" s="43"/>
      <c r="X26" s="43"/>
      <c r="Y26" s="43"/>
      <c r="Z26" s="43"/>
    </row>
    <row r="27" spans="1:26">
      <c r="A27" s="39">
        <v>20185445931</v>
      </c>
      <c r="B27" s="40" t="s">
        <v>31</v>
      </c>
      <c r="C27" s="37">
        <f>IFERROR(SUMPRODUCT($E$2:$Z$2,E27:Z27)/SUM($E$2:$Z$2),"")</f>
        <v>73.6545454545455</v>
      </c>
      <c r="D27" s="38" t="s">
        <v>26</v>
      </c>
      <c r="E27" s="14">
        <v>67</v>
      </c>
      <c r="F27" s="14">
        <v>72</v>
      </c>
      <c r="G27" s="14">
        <v>80</v>
      </c>
      <c r="H27" s="14">
        <v>70</v>
      </c>
      <c r="I27" s="14">
        <v>77</v>
      </c>
      <c r="J27" s="14">
        <v>81</v>
      </c>
      <c r="K27" s="14">
        <v>73</v>
      </c>
      <c r="L27" s="14">
        <v>75</v>
      </c>
      <c r="M27" s="14"/>
      <c r="N27" s="14"/>
      <c r="O27" s="14"/>
      <c r="P27" s="14"/>
      <c r="Q27" s="14"/>
      <c r="R27" s="14"/>
      <c r="S27" s="43"/>
      <c r="T27" s="43"/>
      <c r="U27" s="43"/>
      <c r="V27" s="43"/>
      <c r="W27" s="43"/>
      <c r="X27" s="43"/>
      <c r="Y27" s="43"/>
      <c r="Z27" s="43"/>
    </row>
    <row r="28" spans="1:26">
      <c r="A28" s="39">
        <v>20185367602</v>
      </c>
      <c r="B28" s="40" t="s">
        <v>50</v>
      </c>
      <c r="C28" s="37">
        <f>IFERROR(SUMPRODUCT($E$2:$Z$2,E28:Z28)/SUM($E$2:$Z$2),"")</f>
        <v>76.3636363636364</v>
      </c>
      <c r="D28" s="38" t="s">
        <v>26</v>
      </c>
      <c r="E28" s="14">
        <v>83</v>
      </c>
      <c r="F28" s="14">
        <v>78</v>
      </c>
      <c r="G28" s="14">
        <v>74</v>
      </c>
      <c r="H28" s="14">
        <v>65</v>
      </c>
      <c r="I28" s="14">
        <v>75</v>
      </c>
      <c r="J28" s="14">
        <v>79</v>
      </c>
      <c r="K28" s="14">
        <v>79</v>
      </c>
      <c r="L28" s="14">
        <v>84</v>
      </c>
      <c r="M28" s="14"/>
      <c r="N28" s="14"/>
      <c r="O28" s="14"/>
      <c r="P28" s="14"/>
      <c r="Q28" s="14"/>
      <c r="R28" s="14"/>
      <c r="S28" s="43"/>
      <c r="T28" s="43"/>
      <c r="U28" s="43"/>
      <c r="V28" s="43"/>
      <c r="W28" s="43"/>
      <c r="X28" s="43"/>
      <c r="Y28" s="43"/>
      <c r="Z28" s="43"/>
    </row>
    <row r="29" spans="1:26">
      <c r="A29" s="39">
        <v>20185329334</v>
      </c>
      <c r="B29" s="40" t="s">
        <v>51</v>
      </c>
      <c r="C29" s="37">
        <f>IFERROR(SUMPRODUCT($E$2:$Z$2,E29:Z29)/SUM($E$2:$Z$2),"")</f>
        <v>74.6</v>
      </c>
      <c r="D29" s="38" t="s">
        <v>26</v>
      </c>
      <c r="E29" s="14">
        <v>69</v>
      </c>
      <c r="F29" s="14">
        <v>78</v>
      </c>
      <c r="G29" s="14">
        <v>79</v>
      </c>
      <c r="H29" s="14">
        <v>73</v>
      </c>
      <c r="I29" s="14">
        <v>70</v>
      </c>
      <c r="J29" s="14">
        <v>78</v>
      </c>
      <c r="K29" s="14">
        <v>82</v>
      </c>
      <c r="L29" s="14">
        <v>69</v>
      </c>
      <c r="M29" s="14"/>
      <c r="N29" s="14"/>
      <c r="O29" s="14"/>
      <c r="P29" s="14"/>
      <c r="Q29" s="14"/>
      <c r="R29" s="14"/>
      <c r="S29" s="43"/>
      <c r="T29" s="43"/>
      <c r="U29" s="43"/>
      <c r="V29" s="43"/>
      <c r="W29" s="43"/>
      <c r="X29" s="43"/>
      <c r="Y29" s="43"/>
      <c r="Z29" s="43"/>
    </row>
    <row r="30" spans="1:26">
      <c r="A30" s="39">
        <v>20185247421</v>
      </c>
      <c r="B30" s="40" t="s">
        <v>52</v>
      </c>
      <c r="C30" s="37">
        <f>IFERROR(SUMPRODUCT($E$2:$Z$2,E30:Z30)/SUM($E$2:$Z$2),"")</f>
        <v>70.3090909090909</v>
      </c>
      <c r="D30" s="38" t="s">
        <v>26</v>
      </c>
      <c r="E30" s="14">
        <v>69</v>
      </c>
      <c r="F30" s="14">
        <v>68</v>
      </c>
      <c r="G30" s="14">
        <v>78</v>
      </c>
      <c r="H30" s="14">
        <v>66</v>
      </c>
      <c r="I30" s="14">
        <v>67</v>
      </c>
      <c r="J30" s="14">
        <v>85</v>
      </c>
      <c r="K30" s="14">
        <v>71</v>
      </c>
      <c r="L30" s="14">
        <v>71</v>
      </c>
      <c r="M30" s="14"/>
      <c r="N30" s="14"/>
      <c r="O30" s="14"/>
      <c r="P30" s="14"/>
      <c r="Q30" s="14"/>
      <c r="R30" s="14"/>
      <c r="S30" s="43"/>
      <c r="T30" s="43"/>
      <c r="U30" s="43"/>
      <c r="V30" s="43"/>
      <c r="W30" s="43"/>
      <c r="X30" s="43"/>
      <c r="Y30" s="43"/>
      <c r="Z30" s="43"/>
    </row>
    <row r="31" spans="1:26">
      <c r="A31" s="39">
        <v>20185329238</v>
      </c>
      <c r="B31" s="40" t="s">
        <v>53</v>
      </c>
      <c r="C31" s="37">
        <f t="shared" ref="C31:C94" si="0">IFERROR(SUMPRODUCT($E$2:$Z$2,E31:Z31)/SUM($E$2:$Z$2),"")</f>
        <v>72.2363636363636</v>
      </c>
      <c r="D31" s="38" t="s">
        <v>26</v>
      </c>
      <c r="E31" s="14">
        <v>73</v>
      </c>
      <c r="F31" s="14">
        <v>67</v>
      </c>
      <c r="G31" s="14">
        <v>78</v>
      </c>
      <c r="H31" s="14">
        <v>64</v>
      </c>
      <c r="I31" s="14">
        <v>76</v>
      </c>
      <c r="J31" s="14">
        <v>82</v>
      </c>
      <c r="K31" s="14">
        <v>74</v>
      </c>
      <c r="L31" s="14">
        <v>76</v>
      </c>
      <c r="M31" s="14"/>
      <c r="N31" s="14"/>
      <c r="O31" s="14"/>
      <c r="P31" s="14"/>
      <c r="Q31" s="14"/>
      <c r="R31" s="14"/>
      <c r="S31" s="43"/>
      <c r="T31" s="43"/>
      <c r="U31" s="43"/>
      <c r="V31" s="43"/>
      <c r="W31" s="43"/>
      <c r="X31" s="43"/>
      <c r="Y31" s="43"/>
      <c r="Z31" s="43"/>
    </row>
    <row r="32" spans="1:26">
      <c r="A32" s="39">
        <v>20185216730</v>
      </c>
      <c r="B32" s="40" t="s">
        <v>54</v>
      </c>
      <c r="C32" s="37">
        <f t="shared" si="0"/>
        <v>66.7454545454545</v>
      </c>
      <c r="D32" s="38" t="s">
        <v>26</v>
      </c>
      <c r="E32" s="14">
        <v>67</v>
      </c>
      <c r="F32" s="14">
        <v>68</v>
      </c>
      <c r="G32" s="14">
        <v>72</v>
      </c>
      <c r="H32" s="14">
        <v>46</v>
      </c>
      <c r="I32" s="14">
        <v>80</v>
      </c>
      <c r="J32" s="14">
        <v>77</v>
      </c>
      <c r="K32" s="14">
        <v>63</v>
      </c>
      <c r="L32" s="14">
        <v>71</v>
      </c>
      <c r="M32" s="14"/>
      <c r="N32" s="14"/>
      <c r="O32" s="14"/>
      <c r="P32" s="14"/>
      <c r="Q32" s="14"/>
      <c r="R32" s="14"/>
      <c r="S32" s="43"/>
      <c r="T32" s="43"/>
      <c r="U32" s="43"/>
      <c r="V32" s="43"/>
      <c r="W32" s="43"/>
      <c r="X32" s="43"/>
      <c r="Y32" s="43"/>
      <c r="Z32" s="43"/>
    </row>
    <row r="33" spans="1:26">
      <c r="A33" s="39">
        <v>20185216617</v>
      </c>
      <c r="B33" s="40" t="s">
        <v>55</v>
      </c>
      <c r="C33" s="37">
        <f t="shared" si="0"/>
        <v>73.8727272727273</v>
      </c>
      <c r="D33" s="38" t="s">
        <v>26</v>
      </c>
      <c r="E33" s="14">
        <v>69</v>
      </c>
      <c r="F33" s="14">
        <v>75</v>
      </c>
      <c r="G33" s="14">
        <v>76</v>
      </c>
      <c r="H33" s="14">
        <v>63</v>
      </c>
      <c r="I33" s="14">
        <v>80</v>
      </c>
      <c r="J33" s="14">
        <v>81</v>
      </c>
      <c r="K33" s="14">
        <v>74</v>
      </c>
      <c r="L33" s="14">
        <v>79</v>
      </c>
      <c r="M33" s="14"/>
      <c r="N33" s="14"/>
      <c r="O33" s="14"/>
      <c r="P33" s="14"/>
      <c r="Q33" s="14"/>
      <c r="R33" s="14"/>
      <c r="S33" s="43"/>
      <c r="T33" s="43"/>
      <c r="U33" s="43"/>
      <c r="V33" s="43"/>
      <c r="W33" s="43"/>
      <c r="X33" s="43"/>
      <c r="Y33" s="43"/>
      <c r="Z33" s="43"/>
    </row>
    <row r="34" spans="1:26">
      <c r="A34" s="19">
        <v>20195111802</v>
      </c>
      <c r="B34" s="20" t="s">
        <v>56</v>
      </c>
      <c r="C34" s="37">
        <f t="shared" si="0"/>
        <v>78</v>
      </c>
      <c r="D34" s="38" t="s">
        <v>26</v>
      </c>
      <c r="E34" s="14">
        <v>69</v>
      </c>
      <c r="F34" s="14">
        <v>83</v>
      </c>
      <c r="G34" s="14">
        <v>80</v>
      </c>
      <c r="H34" s="14">
        <v>72</v>
      </c>
      <c r="I34" s="14">
        <v>76</v>
      </c>
      <c r="J34" s="14">
        <v>89</v>
      </c>
      <c r="K34" s="14">
        <v>81</v>
      </c>
      <c r="L34" s="14">
        <v>79</v>
      </c>
      <c r="M34" s="14"/>
      <c r="N34" s="14"/>
      <c r="O34" s="14"/>
      <c r="P34" s="14"/>
      <c r="Q34" s="14"/>
      <c r="R34" s="14"/>
      <c r="S34" s="43"/>
      <c r="T34" s="43"/>
      <c r="U34" s="43"/>
      <c r="V34" s="43"/>
      <c r="W34" s="43"/>
      <c r="X34" s="43"/>
      <c r="Y34" s="43"/>
      <c r="Z34" s="43"/>
    </row>
    <row r="35" spans="1:26">
      <c r="A35" s="19">
        <v>20195111803</v>
      </c>
      <c r="B35" s="20" t="s">
        <v>57</v>
      </c>
      <c r="C35" s="37">
        <f t="shared" si="0"/>
        <v>76.5454545454545</v>
      </c>
      <c r="D35" s="38" t="s">
        <v>26</v>
      </c>
      <c r="E35" s="14">
        <v>74</v>
      </c>
      <c r="F35" s="14">
        <v>68</v>
      </c>
      <c r="G35" s="14">
        <v>83</v>
      </c>
      <c r="H35" s="14">
        <v>71</v>
      </c>
      <c r="I35" s="14">
        <v>81</v>
      </c>
      <c r="J35" s="14">
        <v>87</v>
      </c>
      <c r="K35" s="14">
        <v>85</v>
      </c>
      <c r="L35" s="14">
        <v>77</v>
      </c>
      <c r="M35" s="14"/>
      <c r="N35" s="14"/>
      <c r="O35" s="14"/>
      <c r="P35" s="14"/>
      <c r="Q35" s="14"/>
      <c r="R35" s="14"/>
      <c r="S35" s="43"/>
      <c r="T35" s="43"/>
      <c r="U35" s="43"/>
      <c r="V35" s="43"/>
      <c r="W35" s="43"/>
      <c r="X35" s="43"/>
      <c r="Y35" s="43"/>
      <c r="Z35" s="43"/>
    </row>
    <row r="36" spans="1:26">
      <c r="A36" s="19">
        <v>20195111804</v>
      </c>
      <c r="B36" s="20" t="s">
        <v>58</v>
      </c>
      <c r="C36" s="37">
        <f t="shared" si="0"/>
        <v>80.4181818181818</v>
      </c>
      <c r="D36" s="38" t="s">
        <v>26</v>
      </c>
      <c r="E36" s="14">
        <v>78</v>
      </c>
      <c r="F36" s="14">
        <v>84</v>
      </c>
      <c r="G36" s="14">
        <v>73</v>
      </c>
      <c r="H36" s="14">
        <v>79</v>
      </c>
      <c r="I36" s="14">
        <v>80</v>
      </c>
      <c r="J36" s="14">
        <v>88</v>
      </c>
      <c r="K36" s="14">
        <v>82</v>
      </c>
      <c r="L36" s="14">
        <v>81</v>
      </c>
      <c r="M36" s="14"/>
      <c r="N36" s="14"/>
      <c r="O36" s="14"/>
      <c r="P36" s="14"/>
      <c r="Q36" s="14"/>
      <c r="R36" s="14"/>
      <c r="S36" s="43"/>
      <c r="T36" s="43"/>
      <c r="U36" s="43"/>
      <c r="V36" s="43"/>
      <c r="W36" s="43"/>
      <c r="X36" s="43"/>
      <c r="Y36" s="43"/>
      <c r="Z36" s="43"/>
    </row>
    <row r="37" spans="1:26">
      <c r="A37" s="19">
        <v>20195111805</v>
      </c>
      <c r="B37" s="20" t="s">
        <v>59</v>
      </c>
      <c r="C37" s="37">
        <f t="shared" si="0"/>
        <v>72.6181818181818</v>
      </c>
      <c r="D37" s="38" t="s">
        <v>26</v>
      </c>
      <c r="E37" s="14">
        <v>60</v>
      </c>
      <c r="F37" s="14">
        <v>81</v>
      </c>
      <c r="G37" s="14">
        <v>77</v>
      </c>
      <c r="H37" s="14">
        <v>70</v>
      </c>
      <c r="I37" s="14">
        <v>71</v>
      </c>
      <c r="J37" s="14">
        <v>79</v>
      </c>
      <c r="K37" s="14">
        <v>69</v>
      </c>
      <c r="L37" s="14">
        <v>72</v>
      </c>
      <c r="M37" s="14"/>
      <c r="N37" s="14"/>
      <c r="O37" s="14"/>
      <c r="P37" s="14"/>
      <c r="Q37" s="14"/>
      <c r="R37" s="14"/>
      <c r="S37" s="43"/>
      <c r="T37" s="43"/>
      <c r="U37" s="43"/>
      <c r="V37" s="43"/>
      <c r="W37" s="43"/>
      <c r="X37" s="43"/>
      <c r="Y37" s="43"/>
      <c r="Z37" s="43"/>
    </row>
    <row r="38" spans="1:26">
      <c r="A38" s="19">
        <v>20195111806</v>
      </c>
      <c r="B38" s="20" t="s">
        <v>60</v>
      </c>
      <c r="C38" s="37">
        <f t="shared" si="0"/>
        <v>71.8181818181818</v>
      </c>
      <c r="D38" s="38" t="s">
        <v>26</v>
      </c>
      <c r="E38" s="14">
        <v>74</v>
      </c>
      <c r="F38" s="14">
        <v>72</v>
      </c>
      <c r="G38" s="14">
        <v>70</v>
      </c>
      <c r="H38" s="14">
        <v>66</v>
      </c>
      <c r="I38" s="14">
        <v>73</v>
      </c>
      <c r="J38" s="14">
        <v>80</v>
      </c>
      <c r="K38" s="14">
        <v>71</v>
      </c>
      <c r="L38" s="14">
        <v>75</v>
      </c>
      <c r="M38" s="14"/>
      <c r="N38" s="14"/>
      <c r="O38" s="14"/>
      <c r="P38" s="14"/>
      <c r="Q38" s="14"/>
      <c r="R38" s="14"/>
      <c r="S38" s="43"/>
      <c r="T38" s="43"/>
      <c r="U38" s="43"/>
      <c r="V38" s="43"/>
      <c r="W38" s="43"/>
      <c r="X38" s="43"/>
      <c r="Y38" s="43"/>
      <c r="Z38" s="43"/>
    </row>
    <row r="39" spans="1:26">
      <c r="A39" s="19">
        <v>20195111807</v>
      </c>
      <c r="B39" s="20" t="s">
        <v>61</v>
      </c>
      <c r="C39" s="37">
        <f t="shared" si="0"/>
        <v>72.4909090909091</v>
      </c>
      <c r="D39" s="38" t="s">
        <v>26</v>
      </c>
      <c r="E39" s="14">
        <v>70</v>
      </c>
      <c r="F39" s="14">
        <v>76</v>
      </c>
      <c r="G39" s="14">
        <v>74</v>
      </c>
      <c r="H39" s="14">
        <v>63</v>
      </c>
      <c r="I39" s="14">
        <v>71</v>
      </c>
      <c r="J39" s="14">
        <v>82</v>
      </c>
      <c r="K39" s="14">
        <v>74</v>
      </c>
      <c r="L39" s="14">
        <v>77</v>
      </c>
      <c r="M39" s="14"/>
      <c r="N39" s="14"/>
      <c r="O39" s="14"/>
      <c r="P39" s="14"/>
      <c r="Q39" s="14"/>
      <c r="R39" s="14"/>
      <c r="S39" s="43"/>
      <c r="T39" s="43"/>
      <c r="U39" s="43"/>
      <c r="V39" s="43"/>
      <c r="W39" s="43"/>
      <c r="X39" s="43"/>
      <c r="Y39" s="43"/>
      <c r="Z39" s="43"/>
    </row>
    <row r="40" spans="1:26">
      <c r="A40" s="20">
        <v>20195111808</v>
      </c>
      <c r="B40" s="20" t="s">
        <v>62</v>
      </c>
      <c r="C40" s="37">
        <f t="shared" si="0"/>
        <v>70.2909090909091</v>
      </c>
      <c r="D40" s="38" t="s">
        <v>26</v>
      </c>
      <c r="E40" s="14">
        <v>69</v>
      </c>
      <c r="F40" s="14">
        <v>74</v>
      </c>
      <c r="G40" s="14">
        <v>78</v>
      </c>
      <c r="H40" s="14">
        <v>66</v>
      </c>
      <c r="I40" s="14">
        <v>62</v>
      </c>
      <c r="J40" s="14">
        <v>78</v>
      </c>
      <c r="K40" s="14">
        <v>70</v>
      </c>
      <c r="L40" s="14">
        <v>71</v>
      </c>
      <c r="M40" s="14"/>
      <c r="N40" s="14"/>
      <c r="O40" s="14"/>
      <c r="P40" s="14"/>
      <c r="Q40" s="14"/>
      <c r="R40" s="14"/>
      <c r="S40" s="43"/>
      <c r="T40" s="43"/>
      <c r="U40" s="43"/>
      <c r="V40" s="43"/>
      <c r="W40" s="43"/>
      <c r="X40" s="43"/>
      <c r="Y40" s="43"/>
      <c r="Z40" s="43"/>
    </row>
    <row r="41" spans="1:26">
      <c r="A41" s="19">
        <v>20195111809</v>
      </c>
      <c r="B41" s="20" t="s">
        <v>63</v>
      </c>
      <c r="C41" s="37">
        <f t="shared" si="0"/>
        <v>77.3636363636364</v>
      </c>
      <c r="D41" s="38" t="s">
        <v>26</v>
      </c>
      <c r="E41" s="14">
        <v>60</v>
      </c>
      <c r="F41" s="14">
        <v>85</v>
      </c>
      <c r="G41" s="14">
        <v>75</v>
      </c>
      <c r="H41" s="14">
        <v>75</v>
      </c>
      <c r="I41" s="14">
        <v>79</v>
      </c>
      <c r="J41" s="14">
        <v>83</v>
      </c>
      <c r="K41" s="14">
        <v>83</v>
      </c>
      <c r="L41" s="14">
        <v>76</v>
      </c>
      <c r="M41" s="14"/>
      <c r="N41" s="14"/>
      <c r="O41" s="14"/>
      <c r="P41" s="14"/>
      <c r="Q41" s="14"/>
      <c r="R41" s="14"/>
      <c r="S41" s="43"/>
      <c r="T41" s="43"/>
      <c r="U41" s="43"/>
      <c r="V41" s="43"/>
      <c r="W41" s="43"/>
      <c r="X41" s="43"/>
      <c r="Y41" s="43"/>
      <c r="Z41" s="43"/>
    </row>
    <row r="42" spans="1:26">
      <c r="A42" s="19">
        <v>20195111810</v>
      </c>
      <c r="B42" s="20" t="s">
        <v>64</v>
      </c>
      <c r="C42" s="37">
        <f t="shared" si="0"/>
        <v>71.7818181818182</v>
      </c>
      <c r="D42" s="38" t="s">
        <v>26</v>
      </c>
      <c r="E42" s="14">
        <v>60</v>
      </c>
      <c r="F42" s="14">
        <v>73</v>
      </c>
      <c r="G42" s="14">
        <v>78</v>
      </c>
      <c r="H42" s="14">
        <v>73</v>
      </c>
      <c r="I42" s="14">
        <v>71</v>
      </c>
      <c r="J42" s="14">
        <v>78</v>
      </c>
      <c r="K42" s="14">
        <v>70</v>
      </c>
      <c r="L42" s="14">
        <v>73</v>
      </c>
      <c r="M42" s="14"/>
      <c r="N42" s="14"/>
      <c r="O42" s="14"/>
      <c r="P42" s="14"/>
      <c r="Q42" s="14"/>
      <c r="R42" s="14"/>
      <c r="S42" s="43"/>
      <c r="T42" s="43"/>
      <c r="U42" s="43"/>
      <c r="V42" s="43"/>
      <c r="W42" s="43"/>
      <c r="X42" s="43"/>
      <c r="Y42" s="43"/>
      <c r="Z42" s="43"/>
    </row>
    <row r="43" spans="1:26">
      <c r="A43" s="19">
        <v>20195111811</v>
      </c>
      <c r="B43" s="20" t="s">
        <v>65</v>
      </c>
      <c r="C43" s="37">
        <f t="shared" si="0"/>
        <v>81.2181818181818</v>
      </c>
      <c r="D43" s="38" t="s">
        <v>26</v>
      </c>
      <c r="E43" s="14">
        <v>83</v>
      </c>
      <c r="F43" s="14">
        <v>85</v>
      </c>
      <c r="G43" s="14">
        <v>74</v>
      </c>
      <c r="H43" s="14">
        <v>74</v>
      </c>
      <c r="I43" s="14">
        <v>83</v>
      </c>
      <c r="J43" s="14">
        <v>90</v>
      </c>
      <c r="K43" s="14">
        <v>84</v>
      </c>
      <c r="L43" s="14">
        <v>81</v>
      </c>
      <c r="M43" s="14"/>
      <c r="N43" s="14"/>
      <c r="O43" s="14"/>
      <c r="P43" s="14"/>
      <c r="Q43" s="14"/>
      <c r="R43" s="14"/>
      <c r="S43" s="43"/>
      <c r="T43" s="43"/>
      <c r="U43" s="43"/>
      <c r="V43" s="43"/>
      <c r="W43" s="43"/>
      <c r="X43" s="43"/>
      <c r="Y43" s="43"/>
      <c r="Z43" s="43"/>
    </row>
    <row r="44" spans="1:26">
      <c r="A44" s="19">
        <v>20195111813</v>
      </c>
      <c r="B44" s="20" t="s">
        <v>66</v>
      </c>
      <c r="C44" s="37">
        <f t="shared" si="0"/>
        <v>71.6545454545455</v>
      </c>
      <c r="D44" s="38" t="s">
        <v>26</v>
      </c>
      <c r="E44" s="14">
        <v>67</v>
      </c>
      <c r="F44" s="14">
        <v>71</v>
      </c>
      <c r="G44" s="14">
        <v>76</v>
      </c>
      <c r="H44" s="14">
        <v>68</v>
      </c>
      <c r="I44" s="14">
        <v>71</v>
      </c>
      <c r="J44" s="14">
        <v>72</v>
      </c>
      <c r="K44" s="14">
        <v>79</v>
      </c>
      <c r="L44" s="14">
        <v>72</v>
      </c>
      <c r="M44" s="14"/>
      <c r="N44" s="14"/>
      <c r="O44" s="14"/>
      <c r="P44" s="14"/>
      <c r="Q44" s="14"/>
      <c r="R44" s="14"/>
      <c r="S44" s="43"/>
      <c r="T44" s="43"/>
      <c r="U44" s="43"/>
      <c r="V44" s="43"/>
      <c r="W44" s="43"/>
      <c r="X44" s="43"/>
      <c r="Y44" s="43"/>
      <c r="Z44" s="43"/>
    </row>
    <row r="45" spans="1:26">
      <c r="A45" s="19">
        <v>20195111817</v>
      </c>
      <c r="B45" s="20" t="s">
        <v>67</v>
      </c>
      <c r="C45" s="37">
        <f t="shared" si="0"/>
        <v>77.5636363636364</v>
      </c>
      <c r="D45" s="38" t="s">
        <v>26</v>
      </c>
      <c r="E45" s="14">
        <v>73</v>
      </c>
      <c r="F45" s="14">
        <v>82</v>
      </c>
      <c r="G45" s="14">
        <v>74</v>
      </c>
      <c r="H45" s="14">
        <v>78</v>
      </c>
      <c r="I45" s="14">
        <v>77</v>
      </c>
      <c r="J45" s="14">
        <v>84</v>
      </c>
      <c r="K45" s="14">
        <v>79</v>
      </c>
      <c r="L45" s="14">
        <v>73</v>
      </c>
      <c r="M45" s="14"/>
      <c r="N45" s="14"/>
      <c r="O45" s="14"/>
      <c r="P45" s="14"/>
      <c r="Q45" s="14"/>
      <c r="R45" s="14"/>
      <c r="S45" s="43"/>
      <c r="T45" s="43"/>
      <c r="U45" s="43"/>
      <c r="V45" s="43"/>
      <c r="W45" s="43"/>
      <c r="X45" s="43"/>
      <c r="Y45" s="43"/>
      <c r="Z45" s="43"/>
    </row>
    <row r="46" spans="1:26">
      <c r="A46" s="19">
        <v>20195111818</v>
      </c>
      <c r="B46" s="20" t="s">
        <v>68</v>
      </c>
      <c r="C46" s="37">
        <f t="shared" si="0"/>
        <v>75.3272727272727</v>
      </c>
      <c r="D46" s="38" t="s">
        <v>26</v>
      </c>
      <c r="E46" s="14">
        <v>79</v>
      </c>
      <c r="F46" s="14">
        <v>70</v>
      </c>
      <c r="G46" s="14">
        <v>79</v>
      </c>
      <c r="H46" s="14">
        <v>74</v>
      </c>
      <c r="I46" s="14">
        <v>71</v>
      </c>
      <c r="J46" s="14">
        <v>83</v>
      </c>
      <c r="K46" s="14">
        <v>77</v>
      </c>
      <c r="L46" s="14">
        <v>80</v>
      </c>
      <c r="M46" s="14"/>
      <c r="N46" s="14"/>
      <c r="O46" s="14"/>
      <c r="P46" s="14"/>
      <c r="Q46" s="14"/>
      <c r="R46" s="14"/>
      <c r="S46" s="43"/>
      <c r="T46" s="43"/>
      <c r="U46" s="43"/>
      <c r="V46" s="43"/>
      <c r="W46" s="43"/>
      <c r="X46" s="43"/>
      <c r="Y46" s="43"/>
      <c r="Z46" s="43"/>
    </row>
    <row r="47" spans="1:26">
      <c r="A47" s="19">
        <v>20195111820</v>
      </c>
      <c r="B47" s="20" t="s">
        <v>69</v>
      </c>
      <c r="C47" s="37">
        <f t="shared" si="0"/>
        <v>70.1818181818182</v>
      </c>
      <c r="D47" s="38" t="s">
        <v>26</v>
      </c>
      <c r="E47" s="14">
        <v>68</v>
      </c>
      <c r="F47" s="14">
        <v>65</v>
      </c>
      <c r="G47" s="14">
        <v>70</v>
      </c>
      <c r="H47" s="14">
        <v>68</v>
      </c>
      <c r="I47" s="14">
        <v>74</v>
      </c>
      <c r="J47" s="14">
        <v>81</v>
      </c>
      <c r="K47" s="14">
        <v>68</v>
      </c>
      <c r="L47" s="14">
        <v>77</v>
      </c>
      <c r="M47" s="14"/>
      <c r="N47" s="14"/>
      <c r="O47" s="14"/>
      <c r="P47" s="14"/>
      <c r="Q47" s="14"/>
      <c r="R47" s="14"/>
      <c r="S47" s="43"/>
      <c r="T47" s="43"/>
      <c r="U47" s="43"/>
      <c r="V47" s="43"/>
      <c r="W47" s="43"/>
      <c r="X47" s="43"/>
      <c r="Y47" s="43"/>
      <c r="Z47" s="43"/>
    </row>
    <row r="48" spans="1:26">
      <c r="A48" s="19">
        <v>20195111821</v>
      </c>
      <c r="B48" s="20" t="s">
        <v>70</v>
      </c>
      <c r="C48" s="37">
        <f t="shared" si="0"/>
        <v>63.0181818181818</v>
      </c>
      <c r="D48" s="38" t="s">
        <v>26</v>
      </c>
      <c r="E48" s="14">
        <v>75</v>
      </c>
      <c r="F48" s="14">
        <v>61</v>
      </c>
      <c r="G48" s="14">
        <v>68</v>
      </c>
      <c r="H48" s="14">
        <v>60</v>
      </c>
      <c r="I48" s="14">
        <v>49</v>
      </c>
      <c r="J48" s="14">
        <v>57</v>
      </c>
      <c r="K48" s="14">
        <v>71</v>
      </c>
      <c r="L48" s="14">
        <v>68</v>
      </c>
      <c r="M48" s="14"/>
      <c r="N48" s="14"/>
      <c r="O48" s="14"/>
      <c r="P48" s="14"/>
      <c r="Q48" s="14"/>
      <c r="R48" s="14"/>
      <c r="S48" s="43"/>
      <c r="T48" s="43"/>
      <c r="U48" s="43"/>
      <c r="V48" s="43"/>
      <c r="W48" s="43"/>
      <c r="X48" s="43"/>
      <c r="Y48" s="43"/>
      <c r="Z48" s="43"/>
    </row>
    <row r="49" spans="1:26">
      <c r="A49" s="19">
        <v>20195111822</v>
      </c>
      <c r="B49" s="20" t="s">
        <v>71</v>
      </c>
      <c r="C49" s="37">
        <f t="shared" si="0"/>
        <v>60</v>
      </c>
      <c r="D49" s="38" t="s">
        <v>26</v>
      </c>
      <c r="E49" s="14">
        <v>66</v>
      </c>
      <c r="F49" s="14">
        <v>63</v>
      </c>
      <c r="G49" s="14">
        <v>55</v>
      </c>
      <c r="H49" s="14">
        <v>53</v>
      </c>
      <c r="I49" s="14">
        <v>54</v>
      </c>
      <c r="J49" s="14">
        <v>72</v>
      </c>
      <c r="K49" s="14">
        <v>61</v>
      </c>
      <c r="L49" s="14">
        <v>65</v>
      </c>
      <c r="M49" s="14"/>
      <c r="N49" s="14"/>
      <c r="O49" s="14"/>
      <c r="P49" s="14"/>
      <c r="Q49" s="14"/>
      <c r="R49" s="14"/>
      <c r="S49" s="43"/>
      <c r="T49" s="43"/>
      <c r="U49" s="43"/>
      <c r="V49" s="43"/>
      <c r="W49" s="43"/>
      <c r="X49" s="43"/>
      <c r="Y49" s="43"/>
      <c r="Z49" s="43"/>
    </row>
    <row r="50" spans="1:26">
      <c r="A50" s="19">
        <v>20175196702</v>
      </c>
      <c r="B50" s="20" t="s">
        <v>72</v>
      </c>
      <c r="C50" s="37">
        <f t="shared" si="0"/>
        <v>72.4545454545455</v>
      </c>
      <c r="D50" s="38" t="s">
        <v>26</v>
      </c>
      <c r="E50" s="14">
        <v>66</v>
      </c>
      <c r="F50" s="14">
        <v>72</v>
      </c>
      <c r="G50" s="14">
        <v>68</v>
      </c>
      <c r="H50" s="14">
        <v>73</v>
      </c>
      <c r="I50" s="14">
        <v>83</v>
      </c>
      <c r="J50" s="14">
        <v>84</v>
      </c>
      <c r="K50" s="14">
        <v>76</v>
      </c>
      <c r="L50" s="14">
        <v>60</v>
      </c>
      <c r="M50" s="14"/>
      <c r="N50" s="14"/>
      <c r="O50" s="14"/>
      <c r="P50" s="14"/>
      <c r="Q50" s="14"/>
      <c r="R50" s="14"/>
      <c r="S50" s="43"/>
      <c r="T50" s="43"/>
      <c r="U50" s="43"/>
      <c r="V50" s="43"/>
      <c r="W50" s="43"/>
      <c r="X50" s="43"/>
      <c r="Y50" s="43"/>
      <c r="Z50" s="43"/>
    </row>
    <row r="51" spans="1:26">
      <c r="A51" s="19">
        <v>20185329221</v>
      </c>
      <c r="B51" s="20" t="s">
        <v>73</v>
      </c>
      <c r="C51" s="37">
        <f t="shared" si="0"/>
        <v>73.0545454545454</v>
      </c>
      <c r="D51" s="38" t="s">
        <v>26</v>
      </c>
      <c r="E51" s="14">
        <v>69</v>
      </c>
      <c r="F51" s="14">
        <v>74</v>
      </c>
      <c r="G51" s="14">
        <v>69</v>
      </c>
      <c r="H51" s="14">
        <v>73</v>
      </c>
      <c r="I51" s="14">
        <v>72</v>
      </c>
      <c r="J51" s="14">
        <v>79</v>
      </c>
      <c r="K51" s="14">
        <v>75</v>
      </c>
      <c r="L51" s="14">
        <v>76</v>
      </c>
      <c r="M51" s="14"/>
      <c r="N51" s="14"/>
      <c r="O51" s="14"/>
      <c r="P51" s="14"/>
      <c r="Q51" s="14"/>
      <c r="R51" s="14"/>
      <c r="S51" s="43"/>
      <c r="T51" s="43"/>
      <c r="U51" s="43"/>
      <c r="V51" s="43"/>
      <c r="W51" s="43"/>
      <c r="X51" s="43"/>
      <c r="Y51" s="43"/>
      <c r="Z51" s="43"/>
    </row>
    <row r="52" spans="1:26">
      <c r="A52" s="19">
        <v>20185228125</v>
      </c>
      <c r="B52" s="20" t="s">
        <v>74</v>
      </c>
      <c r="C52" s="37">
        <f t="shared" si="0"/>
        <v>76.6363636363636</v>
      </c>
      <c r="D52" s="38" t="s">
        <v>26</v>
      </c>
      <c r="E52" s="14">
        <v>66</v>
      </c>
      <c r="F52" s="14">
        <v>80</v>
      </c>
      <c r="G52" s="14">
        <v>84</v>
      </c>
      <c r="H52" s="14">
        <v>73</v>
      </c>
      <c r="I52" s="14">
        <v>76</v>
      </c>
      <c r="J52" s="14">
        <v>84</v>
      </c>
      <c r="K52" s="14">
        <v>76</v>
      </c>
      <c r="L52" s="14">
        <v>77</v>
      </c>
      <c r="M52" s="14"/>
      <c r="N52" s="14"/>
      <c r="O52" s="14"/>
      <c r="P52" s="14"/>
      <c r="Q52" s="14"/>
      <c r="R52" s="14"/>
      <c r="S52" s="43"/>
      <c r="T52" s="43"/>
      <c r="U52" s="43"/>
      <c r="V52" s="43"/>
      <c r="W52" s="43"/>
      <c r="X52" s="43"/>
      <c r="Y52" s="43"/>
      <c r="Z52" s="43"/>
    </row>
    <row r="53" spans="1:26">
      <c r="A53" s="19">
        <v>20185172624</v>
      </c>
      <c r="B53" s="20" t="s">
        <v>75</v>
      </c>
      <c r="C53" s="37">
        <f t="shared" si="0"/>
        <v>80.7636363636364</v>
      </c>
      <c r="D53" s="38" t="s">
        <v>26</v>
      </c>
      <c r="E53" s="14">
        <v>82</v>
      </c>
      <c r="F53" s="14">
        <v>85</v>
      </c>
      <c r="G53" s="14">
        <v>75</v>
      </c>
      <c r="H53" s="14">
        <v>77</v>
      </c>
      <c r="I53" s="14">
        <v>81</v>
      </c>
      <c r="J53" s="14">
        <v>86</v>
      </c>
      <c r="K53" s="14">
        <v>81</v>
      </c>
      <c r="L53" s="14">
        <v>80</v>
      </c>
      <c r="M53" s="14"/>
      <c r="N53" s="14"/>
      <c r="O53" s="14"/>
      <c r="P53" s="14"/>
      <c r="Q53" s="14"/>
      <c r="R53" s="14"/>
      <c r="S53" s="43"/>
      <c r="T53" s="43"/>
      <c r="U53" s="43"/>
      <c r="V53" s="43"/>
      <c r="W53" s="43"/>
      <c r="X53" s="43"/>
      <c r="Y53" s="43"/>
      <c r="Z53" s="43"/>
    </row>
    <row r="54" spans="1:26">
      <c r="A54" s="39">
        <v>20185164521</v>
      </c>
      <c r="B54" s="40" t="s">
        <v>76</v>
      </c>
      <c r="C54" s="37">
        <f t="shared" si="0"/>
        <v>79.0909090909091</v>
      </c>
      <c r="D54" s="38" t="s">
        <v>26</v>
      </c>
      <c r="E54" s="14">
        <v>74</v>
      </c>
      <c r="F54" s="14">
        <v>81</v>
      </c>
      <c r="G54" s="14">
        <v>94</v>
      </c>
      <c r="H54" s="14">
        <v>69</v>
      </c>
      <c r="I54" s="14">
        <v>75</v>
      </c>
      <c r="J54" s="14">
        <v>86</v>
      </c>
      <c r="K54" s="14">
        <v>80</v>
      </c>
      <c r="L54" s="14">
        <v>82</v>
      </c>
      <c r="M54" s="14"/>
      <c r="N54" s="14"/>
      <c r="O54" s="14"/>
      <c r="P54" s="14"/>
      <c r="Q54" s="14"/>
      <c r="R54" s="14"/>
      <c r="S54" s="43"/>
      <c r="T54" s="43"/>
      <c r="U54" s="43"/>
      <c r="V54" s="43"/>
      <c r="W54" s="43"/>
      <c r="X54" s="43"/>
      <c r="Y54" s="43"/>
      <c r="Z54" s="43"/>
    </row>
    <row r="55" spans="1:26">
      <c r="A55" s="39">
        <v>20185417905</v>
      </c>
      <c r="B55" s="40" t="s">
        <v>77</v>
      </c>
      <c r="C55" s="37">
        <f t="shared" si="0"/>
        <v>75.4363636363636</v>
      </c>
      <c r="D55" s="38" t="s">
        <v>26</v>
      </c>
      <c r="E55" s="14">
        <v>77</v>
      </c>
      <c r="F55" s="14">
        <v>70</v>
      </c>
      <c r="G55" s="14">
        <v>78</v>
      </c>
      <c r="H55" s="14">
        <v>72</v>
      </c>
      <c r="I55" s="14">
        <v>77</v>
      </c>
      <c r="J55" s="14">
        <v>81</v>
      </c>
      <c r="K55" s="14">
        <v>82</v>
      </c>
      <c r="L55" s="14">
        <v>75</v>
      </c>
      <c r="M55" s="14"/>
      <c r="N55" s="14"/>
      <c r="O55" s="14"/>
      <c r="P55" s="14"/>
      <c r="Q55" s="14"/>
      <c r="R55" s="14"/>
      <c r="S55" s="43"/>
      <c r="T55" s="43"/>
      <c r="U55" s="43"/>
      <c r="V55" s="43"/>
      <c r="W55" s="43"/>
      <c r="X55" s="43"/>
      <c r="Y55" s="43"/>
      <c r="Z55" s="43"/>
    </row>
    <row r="56" spans="1:26">
      <c r="A56" s="39">
        <v>20185247222</v>
      </c>
      <c r="B56" s="40" t="s">
        <v>78</v>
      </c>
      <c r="C56" s="37">
        <f t="shared" si="0"/>
        <v>71.1454545454545</v>
      </c>
      <c r="D56" s="38" t="s">
        <v>26</v>
      </c>
      <c r="E56" s="14">
        <v>66</v>
      </c>
      <c r="F56" s="14">
        <v>73</v>
      </c>
      <c r="G56" s="14">
        <v>69</v>
      </c>
      <c r="H56" s="14">
        <v>68</v>
      </c>
      <c r="I56" s="14">
        <v>70</v>
      </c>
      <c r="J56" s="14">
        <v>72</v>
      </c>
      <c r="K56" s="14">
        <v>73</v>
      </c>
      <c r="L56" s="14">
        <v>79</v>
      </c>
      <c r="M56" s="14"/>
      <c r="N56" s="14"/>
      <c r="O56" s="14"/>
      <c r="P56" s="14"/>
      <c r="Q56" s="14"/>
      <c r="R56" s="14"/>
      <c r="S56" s="43"/>
      <c r="T56" s="43"/>
      <c r="U56" s="43"/>
      <c r="V56" s="43"/>
      <c r="W56" s="43"/>
      <c r="X56" s="43"/>
      <c r="Y56" s="43"/>
      <c r="Z56" s="43"/>
    </row>
    <row r="57" spans="1:26">
      <c r="A57" s="39">
        <v>20185198901</v>
      </c>
      <c r="B57" s="40" t="s">
        <v>79</v>
      </c>
      <c r="C57" s="37">
        <f t="shared" si="0"/>
        <v>74.4181818181818</v>
      </c>
      <c r="D57" s="38" t="s">
        <v>26</v>
      </c>
      <c r="E57" s="14">
        <v>80</v>
      </c>
      <c r="F57" s="14">
        <v>73</v>
      </c>
      <c r="G57" s="14">
        <v>79</v>
      </c>
      <c r="H57" s="14">
        <v>67</v>
      </c>
      <c r="I57" s="14">
        <v>70</v>
      </c>
      <c r="J57" s="14">
        <v>77</v>
      </c>
      <c r="K57" s="14">
        <v>76</v>
      </c>
      <c r="L57" s="14">
        <v>81</v>
      </c>
      <c r="M57" s="14"/>
      <c r="N57" s="14"/>
      <c r="O57" s="14"/>
      <c r="P57" s="14"/>
      <c r="Q57" s="14"/>
      <c r="R57" s="14"/>
      <c r="S57" s="43"/>
      <c r="T57" s="43"/>
      <c r="U57" s="43"/>
      <c r="V57" s="43"/>
      <c r="W57" s="43"/>
      <c r="X57" s="43"/>
      <c r="Y57" s="43"/>
      <c r="Z57" s="43"/>
    </row>
    <row r="58" spans="1:26">
      <c r="A58" s="39">
        <v>20185183928</v>
      </c>
      <c r="B58" s="40" t="s">
        <v>80</v>
      </c>
      <c r="C58" s="37">
        <f t="shared" si="0"/>
        <v>79.5272727272727</v>
      </c>
      <c r="D58" s="38" t="s">
        <v>26</v>
      </c>
      <c r="E58" s="14">
        <v>76</v>
      </c>
      <c r="F58" s="14">
        <v>85</v>
      </c>
      <c r="G58" s="14">
        <v>79</v>
      </c>
      <c r="H58" s="14">
        <v>72</v>
      </c>
      <c r="I58" s="14">
        <v>77</v>
      </c>
      <c r="J58" s="14">
        <v>89</v>
      </c>
      <c r="K58" s="14">
        <v>82</v>
      </c>
      <c r="L58" s="14">
        <v>81</v>
      </c>
      <c r="M58" s="14"/>
      <c r="N58" s="14"/>
      <c r="O58" s="14"/>
      <c r="P58" s="14"/>
      <c r="Q58" s="14"/>
      <c r="R58" s="14"/>
      <c r="S58" s="43"/>
      <c r="T58" s="43"/>
      <c r="U58" s="43"/>
      <c r="V58" s="43"/>
      <c r="W58" s="43"/>
      <c r="X58" s="43"/>
      <c r="Y58" s="43"/>
      <c r="Z58" s="43"/>
    </row>
    <row r="59" spans="1:26">
      <c r="A59" s="39">
        <v>20185367517</v>
      </c>
      <c r="B59" s="40" t="s">
        <v>81</v>
      </c>
      <c r="C59" s="37">
        <f t="shared" si="0"/>
        <v>71.6727272727273</v>
      </c>
      <c r="D59" s="38" t="s">
        <v>26</v>
      </c>
      <c r="E59" s="14">
        <v>75</v>
      </c>
      <c r="F59" s="14">
        <v>73</v>
      </c>
      <c r="G59" s="14">
        <v>73</v>
      </c>
      <c r="H59" s="14">
        <v>62</v>
      </c>
      <c r="I59" s="14">
        <v>68</v>
      </c>
      <c r="J59" s="14">
        <v>83</v>
      </c>
      <c r="K59" s="14">
        <v>79</v>
      </c>
      <c r="L59" s="14">
        <v>71</v>
      </c>
      <c r="M59" s="14"/>
      <c r="N59" s="14"/>
      <c r="O59" s="14"/>
      <c r="P59" s="14"/>
      <c r="Q59" s="14"/>
      <c r="R59" s="14"/>
      <c r="S59" s="43"/>
      <c r="T59" s="43"/>
      <c r="U59" s="43"/>
      <c r="V59" s="43"/>
      <c r="W59" s="43"/>
      <c r="X59" s="43"/>
      <c r="Y59" s="43"/>
      <c r="Z59" s="43"/>
    </row>
    <row r="60" spans="1:26">
      <c r="A60" s="39">
        <v>20185216517</v>
      </c>
      <c r="B60" s="40" t="s">
        <v>82</v>
      </c>
      <c r="C60" s="37">
        <f t="shared" si="0"/>
        <v>75.4</v>
      </c>
      <c r="D60" s="38" t="s">
        <v>26</v>
      </c>
      <c r="E60" s="14">
        <v>76</v>
      </c>
      <c r="F60" s="14">
        <v>76</v>
      </c>
      <c r="G60" s="14">
        <v>69</v>
      </c>
      <c r="H60" s="14">
        <v>69</v>
      </c>
      <c r="I60" s="14">
        <v>73</v>
      </c>
      <c r="J60" s="14">
        <v>86</v>
      </c>
      <c r="K60" s="14">
        <v>82</v>
      </c>
      <c r="L60" s="14">
        <v>81</v>
      </c>
      <c r="M60" s="14"/>
      <c r="N60" s="14"/>
      <c r="O60" s="14"/>
      <c r="P60" s="14"/>
      <c r="Q60" s="14"/>
      <c r="R60" s="14"/>
      <c r="S60" s="43"/>
      <c r="T60" s="43"/>
      <c r="U60" s="43"/>
      <c r="V60" s="43"/>
      <c r="W60" s="43"/>
      <c r="X60" s="43"/>
      <c r="Y60" s="43"/>
      <c r="Z60" s="43"/>
    </row>
    <row r="61" spans="1:26">
      <c r="A61" s="39">
        <v>20185339522</v>
      </c>
      <c r="B61" s="40" t="s">
        <v>83</v>
      </c>
      <c r="C61" s="37">
        <f t="shared" si="0"/>
        <v>75.2</v>
      </c>
      <c r="D61" s="38" t="s">
        <v>26</v>
      </c>
      <c r="E61" s="14">
        <v>72</v>
      </c>
      <c r="F61" s="14">
        <v>82</v>
      </c>
      <c r="G61" s="14">
        <v>71</v>
      </c>
      <c r="H61" s="14">
        <v>72</v>
      </c>
      <c r="I61" s="14">
        <v>84</v>
      </c>
      <c r="J61" s="14">
        <v>86</v>
      </c>
      <c r="K61" s="14">
        <v>73</v>
      </c>
      <c r="L61" s="14">
        <v>60</v>
      </c>
      <c r="M61" s="14"/>
      <c r="N61" s="14"/>
      <c r="O61" s="14"/>
      <c r="P61" s="14"/>
      <c r="Q61" s="14"/>
      <c r="R61" s="14"/>
      <c r="S61" s="43"/>
      <c r="T61" s="43"/>
      <c r="U61" s="43"/>
      <c r="V61" s="43"/>
      <c r="W61" s="43"/>
      <c r="X61" s="43"/>
      <c r="Y61" s="43"/>
      <c r="Z61" s="43"/>
    </row>
    <row r="62" spans="1:26">
      <c r="A62" s="39">
        <v>20185173028</v>
      </c>
      <c r="B62" s="40" t="s">
        <v>84</v>
      </c>
      <c r="C62" s="37">
        <f t="shared" si="0"/>
        <v>78.3090909090909</v>
      </c>
      <c r="D62" s="38" t="s">
        <v>26</v>
      </c>
      <c r="E62" s="14">
        <v>76</v>
      </c>
      <c r="F62" s="14">
        <v>73</v>
      </c>
      <c r="G62" s="14">
        <v>86</v>
      </c>
      <c r="H62" s="14">
        <v>75</v>
      </c>
      <c r="I62" s="14">
        <v>81</v>
      </c>
      <c r="J62" s="14">
        <v>85</v>
      </c>
      <c r="K62" s="14">
        <v>83</v>
      </c>
      <c r="L62" s="14">
        <v>76</v>
      </c>
      <c r="M62" s="14"/>
      <c r="N62" s="14"/>
      <c r="O62" s="14"/>
      <c r="P62" s="14"/>
      <c r="Q62" s="14"/>
      <c r="R62" s="14"/>
      <c r="S62" s="43"/>
      <c r="T62" s="43"/>
      <c r="U62" s="43"/>
      <c r="V62" s="43"/>
      <c r="W62" s="43"/>
      <c r="X62" s="43"/>
      <c r="Y62" s="43"/>
      <c r="Z62" s="43"/>
    </row>
    <row r="63" spans="1:26">
      <c r="A63" s="39">
        <v>20185329231</v>
      </c>
      <c r="B63" s="40" t="s">
        <v>85</v>
      </c>
      <c r="C63" s="37">
        <f t="shared" si="0"/>
        <v>66.7818181818182</v>
      </c>
      <c r="D63" s="38" t="s">
        <v>26</v>
      </c>
      <c r="E63" s="14">
        <v>61</v>
      </c>
      <c r="F63" s="14">
        <v>63</v>
      </c>
      <c r="G63" s="14">
        <v>71</v>
      </c>
      <c r="H63" s="14">
        <v>63</v>
      </c>
      <c r="I63" s="14">
        <v>71</v>
      </c>
      <c r="J63" s="14">
        <v>71</v>
      </c>
      <c r="K63" s="14">
        <v>74</v>
      </c>
      <c r="L63" s="14">
        <v>66</v>
      </c>
      <c r="M63" s="14"/>
      <c r="N63" s="14"/>
      <c r="O63" s="14"/>
      <c r="P63" s="14"/>
      <c r="Q63" s="14"/>
      <c r="R63" s="14"/>
      <c r="S63" s="43"/>
      <c r="T63" s="43"/>
      <c r="U63" s="43"/>
      <c r="V63" s="43"/>
      <c r="W63" s="43"/>
      <c r="X63" s="43"/>
      <c r="Y63" s="43"/>
      <c r="Z63" s="43"/>
    </row>
    <row r="64" spans="1:26">
      <c r="A64" s="39">
        <v>20185329234</v>
      </c>
      <c r="B64" s="40" t="s">
        <v>86</v>
      </c>
      <c r="C64" s="37">
        <f t="shared" si="0"/>
        <v>68.1454545454545</v>
      </c>
      <c r="D64" s="38" t="s">
        <v>26</v>
      </c>
      <c r="E64" s="14">
        <v>70</v>
      </c>
      <c r="F64" s="14">
        <v>61</v>
      </c>
      <c r="G64" s="14">
        <v>69</v>
      </c>
      <c r="H64" s="14">
        <v>71</v>
      </c>
      <c r="I64" s="14">
        <v>64</v>
      </c>
      <c r="J64" s="14">
        <v>78</v>
      </c>
      <c r="K64" s="14">
        <v>71</v>
      </c>
      <c r="L64" s="14">
        <v>72</v>
      </c>
      <c r="M64" s="14"/>
      <c r="N64" s="14"/>
      <c r="O64" s="14"/>
      <c r="P64" s="14"/>
      <c r="Q64" s="14"/>
      <c r="R64" s="14"/>
      <c r="S64" s="43"/>
      <c r="T64" s="43"/>
      <c r="U64" s="43"/>
      <c r="V64" s="43"/>
      <c r="W64" s="43"/>
      <c r="X64" s="43"/>
      <c r="Y64" s="43"/>
      <c r="Z64" s="43"/>
    </row>
    <row r="65" spans="1:26">
      <c r="A65" s="39">
        <v>20185198826</v>
      </c>
      <c r="B65" s="40" t="s">
        <v>87</v>
      </c>
      <c r="C65" s="37">
        <f t="shared" si="0"/>
        <v>69.3090909090909</v>
      </c>
      <c r="D65" s="38" t="s">
        <v>26</v>
      </c>
      <c r="E65" s="14">
        <v>73</v>
      </c>
      <c r="F65" s="14">
        <v>62</v>
      </c>
      <c r="G65" s="14">
        <v>76</v>
      </c>
      <c r="H65" s="14">
        <v>58</v>
      </c>
      <c r="I65" s="14">
        <v>68</v>
      </c>
      <c r="J65" s="14">
        <v>80</v>
      </c>
      <c r="K65" s="14">
        <v>79</v>
      </c>
      <c r="L65" s="14">
        <v>76</v>
      </c>
      <c r="M65" s="14"/>
      <c r="N65" s="14"/>
      <c r="O65" s="14"/>
      <c r="P65" s="14"/>
      <c r="Q65" s="14"/>
      <c r="R65" s="14"/>
      <c r="S65" s="43"/>
      <c r="T65" s="43"/>
      <c r="U65" s="43"/>
      <c r="V65" s="43"/>
      <c r="W65" s="43"/>
      <c r="X65" s="43"/>
      <c r="Y65" s="43"/>
      <c r="Z65" s="43"/>
    </row>
    <row r="66" spans="1:26">
      <c r="A66" s="39">
        <v>20185216620</v>
      </c>
      <c r="B66" s="40" t="s">
        <v>88</v>
      </c>
      <c r="C66" s="37">
        <f t="shared" si="0"/>
        <v>70.9272727272727</v>
      </c>
      <c r="D66" s="38" t="s">
        <v>26</v>
      </c>
      <c r="E66" s="14">
        <v>74</v>
      </c>
      <c r="F66" s="14">
        <v>61</v>
      </c>
      <c r="G66" s="14">
        <v>78</v>
      </c>
      <c r="H66" s="14">
        <v>60</v>
      </c>
      <c r="I66" s="14">
        <v>76</v>
      </c>
      <c r="J66" s="14">
        <v>78</v>
      </c>
      <c r="K66" s="14">
        <v>74</v>
      </c>
      <c r="L66" s="14">
        <v>82</v>
      </c>
      <c r="M66" s="14"/>
      <c r="N66" s="14"/>
      <c r="O66" s="14"/>
      <c r="P66" s="14"/>
      <c r="Q66" s="14"/>
      <c r="R66" s="14"/>
      <c r="S66" s="43"/>
      <c r="T66" s="43"/>
      <c r="U66" s="43"/>
      <c r="V66" s="43"/>
      <c r="W66" s="43"/>
      <c r="X66" s="43"/>
      <c r="Y66" s="43"/>
      <c r="Z66" s="43"/>
    </row>
    <row r="67" spans="1:26">
      <c r="A67" s="19" t="s">
        <v>89</v>
      </c>
      <c r="B67" s="20" t="s">
        <v>90</v>
      </c>
      <c r="C67" s="37">
        <f t="shared" si="0"/>
        <v>71.4</v>
      </c>
      <c r="D67" s="38" t="s">
        <v>26</v>
      </c>
      <c r="E67" s="14">
        <v>67</v>
      </c>
      <c r="F67" s="14">
        <v>78</v>
      </c>
      <c r="G67" s="14">
        <v>73</v>
      </c>
      <c r="H67" s="14">
        <v>65</v>
      </c>
      <c r="I67" s="14">
        <v>72</v>
      </c>
      <c r="J67" s="14">
        <v>78</v>
      </c>
      <c r="K67" s="14">
        <v>64</v>
      </c>
      <c r="L67" s="14">
        <v>75</v>
      </c>
      <c r="M67" s="14"/>
      <c r="N67" s="14"/>
      <c r="O67" s="14"/>
      <c r="P67" s="14"/>
      <c r="Q67" s="14"/>
      <c r="R67" s="14"/>
      <c r="S67" s="43"/>
      <c r="T67" s="43"/>
      <c r="U67" s="43"/>
      <c r="V67" s="43"/>
      <c r="W67" s="43"/>
      <c r="X67" s="43"/>
      <c r="Y67" s="43"/>
      <c r="Z67" s="43"/>
    </row>
    <row r="68" spans="1:26">
      <c r="A68" s="19" t="s">
        <v>91</v>
      </c>
      <c r="B68" s="20" t="s">
        <v>92</v>
      </c>
      <c r="C68" s="37">
        <f t="shared" si="0"/>
        <v>76.0909090909091</v>
      </c>
      <c r="D68" s="38" t="s">
        <v>26</v>
      </c>
      <c r="E68" s="14">
        <v>77</v>
      </c>
      <c r="F68" s="14">
        <v>77</v>
      </c>
      <c r="G68" s="14">
        <v>71</v>
      </c>
      <c r="H68" s="14">
        <v>74</v>
      </c>
      <c r="I68" s="14">
        <v>79</v>
      </c>
      <c r="J68" s="14">
        <v>84</v>
      </c>
      <c r="K68" s="14">
        <v>71</v>
      </c>
      <c r="L68" s="14">
        <v>79</v>
      </c>
      <c r="M68" s="14"/>
      <c r="N68" s="14"/>
      <c r="O68" s="14"/>
      <c r="P68" s="14"/>
      <c r="Q68" s="14"/>
      <c r="R68" s="14"/>
      <c r="S68" s="43"/>
      <c r="T68" s="43"/>
      <c r="U68" s="43"/>
      <c r="V68" s="43"/>
      <c r="W68" s="43"/>
      <c r="X68" s="43"/>
      <c r="Y68" s="43"/>
      <c r="Z68" s="43"/>
    </row>
    <row r="69" spans="1:26">
      <c r="A69" s="19" t="s">
        <v>93</v>
      </c>
      <c r="B69" s="20" t="s">
        <v>94</v>
      </c>
      <c r="C69" s="37">
        <f t="shared" si="0"/>
        <v>75.8181818181818</v>
      </c>
      <c r="D69" s="38" t="s">
        <v>26</v>
      </c>
      <c r="E69" s="14">
        <v>78</v>
      </c>
      <c r="F69" s="14">
        <v>76</v>
      </c>
      <c r="G69" s="14">
        <v>71</v>
      </c>
      <c r="H69" s="14">
        <v>74</v>
      </c>
      <c r="I69" s="14">
        <v>71</v>
      </c>
      <c r="J69" s="14">
        <v>88</v>
      </c>
      <c r="K69" s="14">
        <v>73</v>
      </c>
      <c r="L69" s="14">
        <v>84</v>
      </c>
      <c r="M69" s="14"/>
      <c r="N69" s="14"/>
      <c r="O69" s="14"/>
      <c r="P69" s="14"/>
      <c r="Q69" s="14"/>
      <c r="R69" s="14"/>
      <c r="S69" s="43"/>
      <c r="T69" s="43"/>
      <c r="U69" s="43"/>
      <c r="V69" s="43"/>
      <c r="W69" s="43"/>
      <c r="X69" s="43"/>
      <c r="Y69" s="43"/>
      <c r="Z69" s="43"/>
    </row>
    <row r="70" spans="1:26">
      <c r="A70" s="19" t="s">
        <v>95</v>
      </c>
      <c r="B70" s="20" t="s">
        <v>96</v>
      </c>
      <c r="C70" s="37">
        <f t="shared" si="0"/>
        <v>72.0727272727273</v>
      </c>
      <c r="D70" s="38" t="s">
        <v>26</v>
      </c>
      <c r="E70" s="14">
        <v>62</v>
      </c>
      <c r="F70" s="14">
        <v>71</v>
      </c>
      <c r="G70" s="14">
        <v>73</v>
      </c>
      <c r="H70" s="14">
        <v>68</v>
      </c>
      <c r="I70" s="14">
        <v>81</v>
      </c>
      <c r="J70" s="14">
        <v>83</v>
      </c>
      <c r="K70" s="14">
        <v>69</v>
      </c>
      <c r="L70" s="14">
        <v>75</v>
      </c>
      <c r="M70" s="14"/>
      <c r="N70" s="14"/>
      <c r="O70" s="14"/>
      <c r="P70" s="14"/>
      <c r="Q70" s="14"/>
      <c r="R70" s="14"/>
      <c r="S70" s="43"/>
      <c r="T70" s="43"/>
      <c r="U70" s="43"/>
      <c r="V70" s="43"/>
      <c r="W70" s="43"/>
      <c r="X70" s="43"/>
      <c r="Y70" s="43"/>
      <c r="Z70" s="43"/>
    </row>
    <row r="71" spans="1:26">
      <c r="A71" s="19" t="s">
        <v>97</v>
      </c>
      <c r="B71" s="20" t="s">
        <v>98</v>
      </c>
      <c r="C71" s="37">
        <f t="shared" si="0"/>
        <v>75.8909090909091</v>
      </c>
      <c r="D71" s="38" t="s">
        <v>26</v>
      </c>
      <c r="E71" s="14">
        <v>84</v>
      </c>
      <c r="F71" s="14">
        <v>68</v>
      </c>
      <c r="G71" s="14">
        <v>74</v>
      </c>
      <c r="H71" s="14">
        <v>68</v>
      </c>
      <c r="I71" s="14">
        <v>87</v>
      </c>
      <c r="J71" s="14">
        <v>86</v>
      </c>
      <c r="K71" s="14">
        <v>78</v>
      </c>
      <c r="L71" s="14">
        <v>74</v>
      </c>
      <c r="M71" s="14"/>
      <c r="N71" s="14"/>
      <c r="O71" s="14"/>
      <c r="P71" s="14"/>
      <c r="Q71" s="14"/>
      <c r="R71" s="14"/>
      <c r="S71" s="43"/>
      <c r="T71" s="43"/>
      <c r="U71" s="43"/>
      <c r="V71" s="43"/>
      <c r="W71" s="43"/>
      <c r="X71" s="43"/>
      <c r="Y71" s="43"/>
      <c r="Z71" s="43"/>
    </row>
    <row r="72" spans="1:26">
      <c r="A72" s="19" t="s">
        <v>99</v>
      </c>
      <c r="B72" s="20" t="s">
        <v>100</v>
      </c>
      <c r="C72" s="37">
        <f t="shared" si="0"/>
        <v>74.7818181818182</v>
      </c>
      <c r="D72" s="38" t="s">
        <v>26</v>
      </c>
      <c r="E72" s="14">
        <v>73</v>
      </c>
      <c r="F72" s="14">
        <v>59</v>
      </c>
      <c r="G72" s="14">
        <v>81</v>
      </c>
      <c r="H72" s="14">
        <v>72</v>
      </c>
      <c r="I72" s="14">
        <v>85</v>
      </c>
      <c r="J72" s="14">
        <v>84</v>
      </c>
      <c r="K72" s="14">
        <v>76</v>
      </c>
      <c r="L72" s="14">
        <v>84</v>
      </c>
      <c r="M72" s="14"/>
      <c r="N72" s="14"/>
      <c r="O72" s="14"/>
      <c r="P72" s="14"/>
      <c r="Q72" s="14"/>
      <c r="R72" s="14"/>
      <c r="S72" s="43"/>
      <c r="T72" s="43"/>
      <c r="U72" s="43"/>
      <c r="V72" s="43"/>
      <c r="W72" s="43"/>
      <c r="X72" s="43"/>
      <c r="Y72" s="43"/>
      <c r="Z72" s="43"/>
    </row>
    <row r="73" spans="1:26">
      <c r="A73" s="20" t="s">
        <v>101</v>
      </c>
      <c r="B73" s="20" t="s">
        <v>102</v>
      </c>
      <c r="C73" s="37">
        <f t="shared" si="0"/>
        <v>63.6727272727273</v>
      </c>
      <c r="D73" s="38" t="s">
        <v>26</v>
      </c>
      <c r="E73" s="14">
        <v>71</v>
      </c>
      <c r="F73" s="14">
        <v>56</v>
      </c>
      <c r="G73" s="14">
        <v>70</v>
      </c>
      <c r="H73" s="14">
        <v>58</v>
      </c>
      <c r="I73" s="14">
        <v>66</v>
      </c>
      <c r="J73" s="14">
        <v>74</v>
      </c>
      <c r="K73" s="14">
        <v>60</v>
      </c>
      <c r="L73" s="14">
        <v>68</v>
      </c>
      <c r="M73" s="14"/>
      <c r="N73" s="14"/>
      <c r="O73" s="14"/>
      <c r="P73" s="14"/>
      <c r="Q73" s="14"/>
      <c r="R73" s="14"/>
      <c r="S73" s="43"/>
      <c r="T73" s="43"/>
      <c r="U73" s="43"/>
      <c r="V73" s="43"/>
      <c r="W73" s="43"/>
      <c r="X73" s="43"/>
      <c r="Y73" s="43"/>
      <c r="Z73" s="43"/>
    </row>
    <row r="74" spans="1:26">
      <c r="A74" s="19" t="s">
        <v>103</v>
      </c>
      <c r="B74" s="20" t="s">
        <v>104</v>
      </c>
      <c r="C74" s="37">
        <f t="shared" si="0"/>
        <v>72.2727272727273</v>
      </c>
      <c r="D74" s="38" t="s">
        <v>26</v>
      </c>
      <c r="E74" s="14">
        <v>64</v>
      </c>
      <c r="F74" s="14">
        <v>71</v>
      </c>
      <c r="G74" s="14">
        <v>78</v>
      </c>
      <c r="H74" s="14">
        <v>71</v>
      </c>
      <c r="I74" s="14">
        <v>73</v>
      </c>
      <c r="J74" s="14">
        <v>83</v>
      </c>
      <c r="K74" s="14">
        <v>67</v>
      </c>
      <c r="L74" s="14">
        <v>78</v>
      </c>
      <c r="M74" s="14"/>
      <c r="N74" s="14"/>
      <c r="O74" s="14"/>
      <c r="P74" s="14"/>
      <c r="Q74" s="14"/>
      <c r="R74" s="14"/>
      <c r="S74" s="43"/>
      <c r="T74" s="43"/>
      <c r="U74" s="43"/>
      <c r="V74" s="43"/>
      <c r="W74" s="43"/>
      <c r="X74" s="43"/>
      <c r="Y74" s="43"/>
      <c r="Z74" s="43"/>
    </row>
    <row r="75" spans="1:26">
      <c r="A75" s="19" t="s">
        <v>105</v>
      </c>
      <c r="B75" s="20" t="s">
        <v>106</v>
      </c>
      <c r="C75" s="37">
        <f t="shared" si="0"/>
        <v>67.3454545454545</v>
      </c>
      <c r="D75" s="38" t="s">
        <v>26</v>
      </c>
      <c r="E75" s="14">
        <v>67</v>
      </c>
      <c r="F75" s="14">
        <v>57</v>
      </c>
      <c r="G75" s="14">
        <v>69</v>
      </c>
      <c r="H75" s="14">
        <v>64</v>
      </c>
      <c r="I75" s="14">
        <v>73</v>
      </c>
      <c r="J75" s="14">
        <v>73</v>
      </c>
      <c r="K75" s="14">
        <v>70</v>
      </c>
      <c r="L75" s="14">
        <v>77</v>
      </c>
      <c r="M75" s="14"/>
      <c r="N75" s="14"/>
      <c r="O75" s="14"/>
      <c r="P75" s="14"/>
      <c r="Q75" s="14"/>
      <c r="R75" s="14"/>
      <c r="S75" s="43"/>
      <c r="T75" s="43"/>
      <c r="U75" s="43"/>
      <c r="V75" s="43"/>
      <c r="W75" s="43"/>
      <c r="X75" s="43"/>
      <c r="Y75" s="43"/>
      <c r="Z75" s="43"/>
    </row>
    <row r="76" spans="1:26">
      <c r="A76" s="19" t="s">
        <v>107</v>
      </c>
      <c r="B76" s="20" t="s">
        <v>108</v>
      </c>
      <c r="C76" s="37">
        <f t="shared" si="0"/>
        <v>71.6909090909091</v>
      </c>
      <c r="D76" s="38" t="s">
        <v>26</v>
      </c>
      <c r="E76" s="14">
        <v>71</v>
      </c>
      <c r="F76" s="14">
        <v>71</v>
      </c>
      <c r="G76" s="14">
        <v>74</v>
      </c>
      <c r="H76" s="14">
        <v>71</v>
      </c>
      <c r="I76" s="14">
        <v>72</v>
      </c>
      <c r="J76" s="14">
        <v>81</v>
      </c>
      <c r="K76" s="14">
        <v>67</v>
      </c>
      <c r="L76" s="14">
        <v>72</v>
      </c>
      <c r="M76" s="14"/>
      <c r="N76" s="14"/>
      <c r="O76" s="14"/>
      <c r="P76" s="14"/>
      <c r="Q76" s="14"/>
      <c r="R76" s="14"/>
      <c r="S76" s="43"/>
      <c r="T76" s="43"/>
      <c r="U76" s="43"/>
      <c r="V76" s="43"/>
      <c r="W76" s="43"/>
      <c r="X76" s="43"/>
      <c r="Y76" s="43"/>
      <c r="Z76" s="43"/>
    </row>
    <row r="77" spans="1:26">
      <c r="A77" s="19" t="s">
        <v>109</v>
      </c>
      <c r="B77" s="20" t="s">
        <v>110</v>
      </c>
      <c r="C77" s="37">
        <f t="shared" si="0"/>
        <v>53.2727272727273</v>
      </c>
      <c r="D77" s="38" t="s">
        <v>26</v>
      </c>
      <c r="E77" s="14">
        <v>40</v>
      </c>
      <c r="F77" s="14">
        <v>53</v>
      </c>
      <c r="G77" s="14">
        <v>60</v>
      </c>
      <c r="H77" s="14">
        <v>53</v>
      </c>
      <c r="I77" s="14">
        <v>56</v>
      </c>
      <c r="J77" s="14">
        <v>62</v>
      </c>
      <c r="K77" s="14">
        <v>64</v>
      </c>
      <c r="L77" s="14">
        <v>42</v>
      </c>
      <c r="M77" s="14"/>
      <c r="N77" s="14"/>
      <c r="O77" s="14"/>
      <c r="P77" s="14"/>
      <c r="Q77" s="14"/>
      <c r="R77" s="14"/>
      <c r="S77" s="43"/>
      <c r="T77" s="43"/>
      <c r="U77" s="43"/>
      <c r="V77" s="43"/>
      <c r="W77" s="43"/>
      <c r="X77" s="43"/>
      <c r="Y77" s="43"/>
      <c r="Z77" s="43"/>
    </row>
    <row r="78" spans="1:26">
      <c r="A78" s="19" t="s">
        <v>111</v>
      </c>
      <c r="B78" s="20" t="s">
        <v>112</v>
      </c>
      <c r="C78" s="37">
        <f t="shared" si="0"/>
        <v>82.8181818181818</v>
      </c>
      <c r="D78" s="38" t="s">
        <v>26</v>
      </c>
      <c r="E78" s="14">
        <v>82</v>
      </c>
      <c r="F78" s="14">
        <v>82</v>
      </c>
      <c r="G78" s="14">
        <v>85</v>
      </c>
      <c r="H78" s="14">
        <v>78</v>
      </c>
      <c r="I78" s="14">
        <v>85</v>
      </c>
      <c r="J78" s="14">
        <v>91</v>
      </c>
      <c r="K78" s="14">
        <v>87</v>
      </c>
      <c r="L78" s="14">
        <v>79</v>
      </c>
      <c r="M78" s="14"/>
      <c r="N78" s="14"/>
      <c r="O78" s="14"/>
      <c r="P78" s="14"/>
      <c r="Q78" s="14"/>
      <c r="R78" s="14"/>
      <c r="S78" s="43"/>
      <c r="T78" s="43"/>
      <c r="U78" s="43"/>
      <c r="V78" s="43"/>
      <c r="W78" s="43"/>
      <c r="X78" s="43"/>
      <c r="Y78" s="43"/>
      <c r="Z78" s="43"/>
    </row>
    <row r="79" spans="1:26">
      <c r="A79" s="19" t="s">
        <v>113</v>
      </c>
      <c r="B79" s="20" t="s">
        <v>114</v>
      </c>
      <c r="C79" s="37">
        <f t="shared" si="0"/>
        <v>71.5636363636364</v>
      </c>
      <c r="D79" s="38" t="s">
        <v>26</v>
      </c>
      <c r="E79" s="14">
        <v>78</v>
      </c>
      <c r="F79" s="14">
        <v>63</v>
      </c>
      <c r="G79" s="14">
        <v>70</v>
      </c>
      <c r="H79" s="14">
        <v>64</v>
      </c>
      <c r="I79" s="14">
        <v>81</v>
      </c>
      <c r="J79" s="14">
        <v>77</v>
      </c>
      <c r="K79" s="14">
        <v>68</v>
      </c>
      <c r="L79" s="14">
        <v>82</v>
      </c>
      <c r="M79" s="14"/>
      <c r="N79" s="14"/>
      <c r="O79" s="14"/>
      <c r="P79" s="14"/>
      <c r="Q79" s="14"/>
      <c r="R79" s="14"/>
      <c r="S79" s="43"/>
      <c r="T79" s="43"/>
      <c r="U79" s="43"/>
      <c r="V79" s="43"/>
      <c r="W79" s="43"/>
      <c r="X79" s="43"/>
      <c r="Y79" s="43"/>
      <c r="Z79" s="43"/>
    </row>
    <row r="80" spans="1:26">
      <c r="A80" s="19" t="s">
        <v>115</v>
      </c>
      <c r="B80" s="20" t="s">
        <v>116</v>
      </c>
      <c r="C80" s="37">
        <f t="shared" si="0"/>
        <v>68.1818181818182</v>
      </c>
      <c r="D80" s="38" t="s">
        <v>26</v>
      </c>
      <c r="E80" s="14">
        <v>63</v>
      </c>
      <c r="F80" s="14">
        <v>65</v>
      </c>
      <c r="G80" s="14">
        <v>74</v>
      </c>
      <c r="H80" s="14">
        <v>64</v>
      </c>
      <c r="I80" s="14">
        <v>70</v>
      </c>
      <c r="J80" s="14">
        <v>63</v>
      </c>
      <c r="K80" s="14">
        <v>71</v>
      </c>
      <c r="L80" s="14">
        <v>77</v>
      </c>
      <c r="M80" s="14"/>
      <c r="N80" s="14"/>
      <c r="O80" s="14"/>
      <c r="P80" s="14"/>
      <c r="Q80" s="14"/>
      <c r="R80" s="14"/>
      <c r="S80" s="43"/>
      <c r="T80" s="43"/>
      <c r="U80" s="43"/>
      <c r="V80" s="43"/>
      <c r="W80" s="43"/>
      <c r="X80" s="43"/>
      <c r="Y80" s="43"/>
      <c r="Z80" s="43"/>
    </row>
    <row r="81" spans="1:26">
      <c r="A81" s="19" t="s">
        <v>117</v>
      </c>
      <c r="B81" s="20" t="s">
        <v>118</v>
      </c>
      <c r="C81" s="37">
        <f t="shared" si="0"/>
        <v>73.7272727272727</v>
      </c>
      <c r="D81" s="38" t="s">
        <v>26</v>
      </c>
      <c r="E81" s="14">
        <v>69</v>
      </c>
      <c r="F81" s="14">
        <v>75</v>
      </c>
      <c r="G81" s="14">
        <v>78</v>
      </c>
      <c r="H81" s="14">
        <v>70</v>
      </c>
      <c r="I81" s="14">
        <v>76</v>
      </c>
      <c r="J81" s="14">
        <v>78</v>
      </c>
      <c r="K81" s="14">
        <v>68</v>
      </c>
      <c r="L81" s="14">
        <v>78</v>
      </c>
      <c r="M81" s="14"/>
      <c r="N81" s="14"/>
      <c r="O81" s="14"/>
      <c r="P81" s="14"/>
      <c r="Q81" s="14"/>
      <c r="R81" s="14"/>
      <c r="S81" s="43"/>
      <c r="T81" s="43"/>
      <c r="U81" s="43"/>
      <c r="V81" s="43"/>
      <c r="W81" s="43"/>
      <c r="X81" s="43"/>
      <c r="Y81" s="43"/>
      <c r="Z81" s="43"/>
    </row>
    <row r="82" spans="1:26">
      <c r="A82" s="19" t="s">
        <v>119</v>
      </c>
      <c r="B82" s="20" t="s">
        <v>120</v>
      </c>
      <c r="C82" s="37">
        <f t="shared" si="0"/>
        <v>74.0727272727273</v>
      </c>
      <c r="D82" s="38" t="s">
        <v>26</v>
      </c>
      <c r="E82" s="14">
        <v>78</v>
      </c>
      <c r="F82" s="14">
        <v>70</v>
      </c>
      <c r="G82" s="14">
        <v>77</v>
      </c>
      <c r="H82" s="14">
        <v>68</v>
      </c>
      <c r="I82" s="14">
        <v>77</v>
      </c>
      <c r="J82" s="14">
        <v>90</v>
      </c>
      <c r="K82" s="14">
        <v>78</v>
      </c>
      <c r="L82" s="14">
        <v>68</v>
      </c>
      <c r="M82" s="14"/>
      <c r="N82" s="14"/>
      <c r="O82" s="14"/>
      <c r="P82" s="14"/>
      <c r="Q82" s="14"/>
      <c r="R82" s="14"/>
      <c r="S82" s="43"/>
      <c r="T82" s="43"/>
      <c r="U82" s="43"/>
      <c r="V82" s="43"/>
      <c r="W82" s="43"/>
      <c r="X82" s="43"/>
      <c r="Y82" s="43"/>
      <c r="Z82" s="43"/>
    </row>
    <row r="83" spans="1:26">
      <c r="A83" s="19" t="s">
        <v>121</v>
      </c>
      <c r="B83" s="20" t="s">
        <v>122</v>
      </c>
      <c r="C83" s="37">
        <f t="shared" si="0"/>
        <v>73.2</v>
      </c>
      <c r="D83" s="38" t="s">
        <v>26</v>
      </c>
      <c r="E83" s="14">
        <v>69</v>
      </c>
      <c r="F83" s="14">
        <v>78</v>
      </c>
      <c r="G83" s="14">
        <v>70</v>
      </c>
      <c r="H83" s="14">
        <v>71</v>
      </c>
      <c r="I83" s="14">
        <v>69</v>
      </c>
      <c r="J83" s="14">
        <v>87</v>
      </c>
      <c r="K83" s="14">
        <v>72</v>
      </c>
      <c r="L83" s="14">
        <v>75</v>
      </c>
      <c r="M83" s="14"/>
      <c r="N83" s="14"/>
      <c r="O83" s="14"/>
      <c r="P83" s="14"/>
      <c r="Q83" s="14"/>
      <c r="R83" s="14"/>
      <c r="S83" s="43"/>
      <c r="T83" s="43"/>
      <c r="U83" s="43"/>
      <c r="V83" s="43"/>
      <c r="W83" s="43"/>
      <c r="X83" s="43"/>
      <c r="Y83" s="43"/>
      <c r="Z83" s="43"/>
    </row>
    <row r="84" spans="1:26">
      <c r="A84" s="19">
        <v>20185339424</v>
      </c>
      <c r="B84" s="20" t="s">
        <v>123</v>
      </c>
      <c r="C84" s="37">
        <f t="shared" si="0"/>
        <v>73.2727272727273</v>
      </c>
      <c r="D84" s="38" t="s">
        <v>26</v>
      </c>
      <c r="E84" s="14">
        <v>75</v>
      </c>
      <c r="F84" s="14">
        <v>56</v>
      </c>
      <c r="G84" s="14">
        <v>82</v>
      </c>
      <c r="H84" s="14">
        <v>65</v>
      </c>
      <c r="I84" s="14">
        <v>84</v>
      </c>
      <c r="J84" s="14">
        <v>87</v>
      </c>
      <c r="K84" s="14">
        <v>83</v>
      </c>
      <c r="L84" s="14">
        <v>76</v>
      </c>
      <c r="M84" s="14"/>
      <c r="N84" s="14"/>
      <c r="O84" s="14"/>
      <c r="P84" s="14"/>
      <c r="Q84" s="14"/>
      <c r="R84" s="14"/>
      <c r="S84" s="43"/>
      <c r="T84" s="43"/>
      <c r="U84" s="43"/>
      <c r="V84" s="43"/>
      <c r="W84" s="43"/>
      <c r="X84" s="43"/>
      <c r="Y84" s="43"/>
      <c r="Z84" s="43"/>
    </row>
    <row r="85" spans="1:26">
      <c r="A85" s="19">
        <v>20185198704</v>
      </c>
      <c r="B85" s="20" t="s">
        <v>124</v>
      </c>
      <c r="C85" s="37">
        <f t="shared" si="0"/>
        <v>75.3818181818182</v>
      </c>
      <c r="D85" s="38" t="s">
        <v>26</v>
      </c>
      <c r="E85" s="14">
        <v>81</v>
      </c>
      <c r="F85" s="14">
        <v>67</v>
      </c>
      <c r="G85" s="14">
        <v>82</v>
      </c>
      <c r="H85" s="14">
        <v>70</v>
      </c>
      <c r="I85" s="14">
        <v>74</v>
      </c>
      <c r="J85" s="14">
        <v>85</v>
      </c>
      <c r="K85" s="14">
        <v>78</v>
      </c>
      <c r="L85" s="14">
        <v>81</v>
      </c>
      <c r="M85" s="14"/>
      <c r="N85" s="14"/>
      <c r="O85" s="14"/>
      <c r="P85" s="14"/>
      <c r="Q85" s="14"/>
      <c r="R85" s="14"/>
      <c r="S85" s="43"/>
      <c r="T85" s="43"/>
      <c r="U85" s="43"/>
      <c r="V85" s="43"/>
      <c r="W85" s="43"/>
      <c r="X85" s="43"/>
      <c r="Y85" s="43"/>
      <c r="Z85" s="43"/>
    </row>
    <row r="86" spans="1:26">
      <c r="A86" s="19">
        <v>20185228143</v>
      </c>
      <c r="B86" s="20" t="s">
        <v>125</v>
      </c>
      <c r="C86" s="37">
        <f t="shared" si="0"/>
        <v>69.6181818181818</v>
      </c>
      <c r="D86" s="38" t="s">
        <v>26</v>
      </c>
      <c r="E86" s="14">
        <v>70</v>
      </c>
      <c r="F86" s="14">
        <v>73</v>
      </c>
      <c r="G86" s="14">
        <v>81</v>
      </c>
      <c r="H86" s="14">
        <v>60</v>
      </c>
      <c r="I86" s="14">
        <v>79</v>
      </c>
      <c r="J86" s="14">
        <v>86</v>
      </c>
      <c r="K86" s="14">
        <v>65</v>
      </c>
      <c r="L86" s="14">
        <v>50</v>
      </c>
      <c r="M86" s="14"/>
      <c r="N86" s="14"/>
      <c r="O86" s="14"/>
      <c r="P86" s="14"/>
      <c r="Q86" s="14"/>
      <c r="R86" s="14"/>
      <c r="S86" s="43"/>
      <c r="T86" s="43"/>
      <c r="U86" s="43"/>
      <c r="V86" s="43"/>
      <c r="W86" s="43"/>
      <c r="X86" s="43"/>
      <c r="Y86" s="43"/>
      <c r="Z86" s="43"/>
    </row>
    <row r="87" spans="1:26">
      <c r="A87" s="39">
        <v>20185247417</v>
      </c>
      <c r="B87" s="40" t="s">
        <v>126</v>
      </c>
      <c r="C87" s="37">
        <f t="shared" si="0"/>
        <v>72.6727272727273</v>
      </c>
      <c r="D87" s="38" t="s">
        <v>26</v>
      </c>
      <c r="E87" s="14">
        <v>78</v>
      </c>
      <c r="F87" s="14">
        <v>68</v>
      </c>
      <c r="G87" s="14">
        <v>84</v>
      </c>
      <c r="H87" s="14">
        <v>65</v>
      </c>
      <c r="I87" s="14">
        <v>66</v>
      </c>
      <c r="J87" s="14">
        <v>74</v>
      </c>
      <c r="K87" s="14">
        <v>75</v>
      </c>
      <c r="L87" s="14">
        <v>82</v>
      </c>
      <c r="M87" s="14"/>
      <c r="N87" s="14"/>
      <c r="O87" s="14"/>
      <c r="P87" s="14"/>
      <c r="Q87" s="14"/>
      <c r="R87" s="14"/>
      <c r="S87" s="43"/>
      <c r="T87" s="43"/>
      <c r="U87" s="43"/>
      <c r="V87" s="43"/>
      <c r="W87" s="43"/>
      <c r="X87" s="43"/>
      <c r="Y87" s="43"/>
      <c r="Z87" s="43"/>
    </row>
    <row r="88" spans="1:26">
      <c r="A88" s="39">
        <v>20185417912</v>
      </c>
      <c r="B88" s="40" t="s">
        <v>127</v>
      </c>
      <c r="C88" s="37">
        <f t="shared" si="0"/>
        <v>74.1636363636364</v>
      </c>
      <c r="D88" s="38" t="s">
        <v>26</v>
      </c>
      <c r="E88" s="14">
        <v>73</v>
      </c>
      <c r="F88" s="14">
        <v>67</v>
      </c>
      <c r="G88" s="14">
        <v>73</v>
      </c>
      <c r="H88" s="14">
        <v>74</v>
      </c>
      <c r="I88" s="14">
        <v>81</v>
      </c>
      <c r="J88" s="14">
        <v>80</v>
      </c>
      <c r="K88" s="14">
        <v>70</v>
      </c>
      <c r="L88" s="14">
        <v>82</v>
      </c>
      <c r="M88" s="14"/>
      <c r="N88" s="14"/>
      <c r="O88" s="14"/>
      <c r="P88" s="14"/>
      <c r="Q88" s="14"/>
      <c r="R88" s="14"/>
      <c r="S88" s="43"/>
      <c r="T88" s="43"/>
      <c r="U88" s="43"/>
      <c r="V88" s="43"/>
      <c r="W88" s="43"/>
      <c r="X88" s="43"/>
      <c r="Y88" s="43"/>
      <c r="Z88" s="43"/>
    </row>
    <row r="89" spans="1:26">
      <c r="A89" s="39">
        <v>20185184016</v>
      </c>
      <c r="B89" s="40" t="s">
        <v>128</v>
      </c>
      <c r="C89" s="37">
        <f t="shared" si="0"/>
        <v>72.4545454545455</v>
      </c>
      <c r="D89" s="38" t="s">
        <v>26</v>
      </c>
      <c r="E89" s="14">
        <v>75</v>
      </c>
      <c r="F89" s="14">
        <v>61</v>
      </c>
      <c r="G89" s="14">
        <v>76</v>
      </c>
      <c r="H89" s="14">
        <v>68</v>
      </c>
      <c r="I89" s="14">
        <v>79</v>
      </c>
      <c r="J89" s="14">
        <v>84</v>
      </c>
      <c r="K89" s="14">
        <v>73</v>
      </c>
      <c r="L89" s="14">
        <v>79</v>
      </c>
      <c r="M89" s="14"/>
      <c r="N89" s="14"/>
      <c r="O89" s="14"/>
      <c r="P89" s="14"/>
      <c r="Q89" s="14"/>
      <c r="R89" s="14"/>
      <c r="S89" s="43"/>
      <c r="T89" s="43"/>
      <c r="U89" s="43"/>
      <c r="V89" s="43"/>
      <c r="W89" s="43"/>
      <c r="X89" s="43"/>
      <c r="Y89" s="43"/>
      <c r="Z89" s="43"/>
    </row>
    <row r="90" spans="1:26">
      <c r="A90" s="39">
        <v>20185216608</v>
      </c>
      <c r="B90" s="40" t="s">
        <v>129</v>
      </c>
      <c r="C90" s="37">
        <f t="shared" si="0"/>
        <v>77.2</v>
      </c>
      <c r="D90" s="38" t="s">
        <v>26</v>
      </c>
      <c r="E90" s="14">
        <v>81</v>
      </c>
      <c r="F90" s="14">
        <v>74</v>
      </c>
      <c r="G90" s="14">
        <v>78</v>
      </c>
      <c r="H90" s="14">
        <v>71</v>
      </c>
      <c r="I90" s="14">
        <v>78</v>
      </c>
      <c r="J90" s="14">
        <v>85</v>
      </c>
      <c r="K90" s="14">
        <v>79</v>
      </c>
      <c r="L90" s="14">
        <v>81</v>
      </c>
      <c r="M90" s="14"/>
      <c r="N90" s="14"/>
      <c r="O90" s="14"/>
      <c r="P90" s="14"/>
      <c r="Q90" s="14"/>
      <c r="R90" s="14"/>
      <c r="S90" s="43"/>
      <c r="T90" s="43"/>
      <c r="U90" s="43"/>
      <c r="V90" s="43"/>
      <c r="W90" s="43"/>
      <c r="X90" s="43"/>
      <c r="Y90" s="43"/>
      <c r="Z90" s="43"/>
    </row>
    <row r="91" spans="1:26">
      <c r="A91" s="39">
        <v>20185164633</v>
      </c>
      <c r="B91" s="40" t="s">
        <v>130</v>
      </c>
      <c r="C91" s="37">
        <f t="shared" si="0"/>
        <v>68.7454545454545</v>
      </c>
      <c r="D91" s="38" t="s">
        <v>26</v>
      </c>
      <c r="E91" s="14">
        <v>79</v>
      </c>
      <c r="F91" s="14">
        <v>59</v>
      </c>
      <c r="G91" s="14">
        <v>70</v>
      </c>
      <c r="H91" s="14">
        <v>62</v>
      </c>
      <c r="I91" s="14">
        <v>72</v>
      </c>
      <c r="J91" s="14">
        <v>76</v>
      </c>
      <c r="K91" s="14">
        <v>73</v>
      </c>
      <c r="L91" s="14">
        <v>73</v>
      </c>
      <c r="M91" s="14"/>
      <c r="N91" s="14"/>
      <c r="O91" s="14"/>
      <c r="P91" s="14"/>
      <c r="Q91" s="14"/>
      <c r="R91" s="14"/>
      <c r="S91" s="43"/>
      <c r="T91" s="43"/>
      <c r="U91" s="43"/>
      <c r="V91" s="43"/>
      <c r="W91" s="43"/>
      <c r="X91" s="43"/>
      <c r="Y91" s="43"/>
      <c r="Z91" s="43"/>
    </row>
    <row r="92" spans="1:26">
      <c r="A92" s="39">
        <v>20185367601</v>
      </c>
      <c r="B92" s="40" t="s">
        <v>131</v>
      </c>
      <c r="C92" s="37">
        <f t="shared" si="0"/>
        <v>77.5272727272727</v>
      </c>
      <c r="D92" s="38" t="s">
        <v>26</v>
      </c>
      <c r="E92" s="14">
        <v>78</v>
      </c>
      <c r="F92" s="14">
        <v>77</v>
      </c>
      <c r="G92" s="14">
        <v>79</v>
      </c>
      <c r="H92" s="14">
        <v>66</v>
      </c>
      <c r="I92" s="14">
        <v>78</v>
      </c>
      <c r="J92" s="14">
        <v>85</v>
      </c>
      <c r="K92" s="14">
        <v>85</v>
      </c>
      <c r="L92" s="14">
        <v>82</v>
      </c>
      <c r="M92" s="14"/>
      <c r="N92" s="14"/>
      <c r="O92" s="14"/>
      <c r="P92" s="14"/>
      <c r="Q92" s="14"/>
      <c r="R92" s="14"/>
      <c r="S92" s="43"/>
      <c r="T92" s="43"/>
      <c r="U92" s="43"/>
      <c r="V92" s="43"/>
      <c r="W92" s="43"/>
      <c r="X92" s="43"/>
      <c r="Y92" s="43"/>
      <c r="Z92" s="43"/>
    </row>
    <row r="93" spans="1:26">
      <c r="A93" s="39">
        <v>20185436935</v>
      </c>
      <c r="B93" s="40" t="s">
        <v>132</v>
      </c>
      <c r="C93" s="37">
        <f t="shared" si="0"/>
        <v>64.5636363636364</v>
      </c>
      <c r="D93" s="38" t="s">
        <v>26</v>
      </c>
      <c r="E93" s="14">
        <v>68</v>
      </c>
      <c r="F93" s="14">
        <v>49</v>
      </c>
      <c r="G93" s="14">
        <v>71</v>
      </c>
      <c r="H93" s="14">
        <v>60</v>
      </c>
      <c r="I93" s="14">
        <v>66</v>
      </c>
      <c r="J93" s="14">
        <v>80</v>
      </c>
      <c r="K93" s="14">
        <v>73</v>
      </c>
      <c r="L93" s="14">
        <v>72</v>
      </c>
      <c r="M93" s="14"/>
      <c r="N93" s="14"/>
      <c r="O93" s="14"/>
      <c r="P93" s="14"/>
      <c r="Q93" s="14"/>
      <c r="R93" s="14"/>
      <c r="S93" s="43"/>
      <c r="T93" s="43"/>
      <c r="U93" s="43"/>
      <c r="V93" s="43"/>
      <c r="W93" s="43"/>
      <c r="X93" s="43"/>
      <c r="Y93" s="43"/>
      <c r="Z93" s="43"/>
    </row>
    <row r="94" spans="1:26">
      <c r="A94" s="39">
        <v>20185329205</v>
      </c>
      <c r="B94" s="40" t="s">
        <v>133</v>
      </c>
      <c r="C94" s="37">
        <f t="shared" si="0"/>
        <v>67.6363636363636</v>
      </c>
      <c r="D94" s="38" t="s">
        <v>26</v>
      </c>
      <c r="E94" s="14">
        <v>67</v>
      </c>
      <c r="F94" s="14">
        <v>58</v>
      </c>
      <c r="G94" s="14">
        <v>74</v>
      </c>
      <c r="H94" s="14">
        <v>72</v>
      </c>
      <c r="I94" s="14">
        <v>65</v>
      </c>
      <c r="J94" s="14">
        <v>72</v>
      </c>
      <c r="K94" s="14">
        <v>69</v>
      </c>
      <c r="L94" s="14">
        <v>73</v>
      </c>
      <c r="M94" s="14"/>
      <c r="N94" s="14"/>
      <c r="O94" s="14"/>
      <c r="P94" s="14"/>
      <c r="Q94" s="14"/>
      <c r="R94" s="14"/>
      <c r="S94" s="43"/>
      <c r="T94" s="43"/>
      <c r="U94" s="43"/>
      <c r="V94" s="43"/>
      <c r="W94" s="43"/>
      <c r="X94" s="43"/>
      <c r="Y94" s="43"/>
      <c r="Z94" s="43"/>
    </row>
    <row r="95" spans="1:26">
      <c r="A95" s="39">
        <v>20185173235</v>
      </c>
      <c r="B95" s="40" t="s">
        <v>134</v>
      </c>
      <c r="C95" s="37">
        <f t="shared" ref="C95:C158" si="1">IFERROR(SUMPRODUCT($E$2:$Z$2,E95:Z95)/SUM($E$2:$Z$2),"")</f>
        <v>79.1818181818182</v>
      </c>
      <c r="D95" s="38" t="s">
        <v>26</v>
      </c>
      <c r="E95" s="14">
        <v>55</v>
      </c>
      <c r="F95" s="14">
        <v>82</v>
      </c>
      <c r="G95" s="14">
        <v>77</v>
      </c>
      <c r="H95" s="14">
        <v>83</v>
      </c>
      <c r="I95" s="14">
        <v>87</v>
      </c>
      <c r="J95" s="14">
        <v>92</v>
      </c>
      <c r="K95" s="14">
        <v>77</v>
      </c>
      <c r="L95" s="14">
        <v>80</v>
      </c>
      <c r="M95" s="14"/>
      <c r="N95" s="14"/>
      <c r="O95" s="14"/>
      <c r="P95" s="14"/>
      <c r="Q95" s="14"/>
      <c r="R95" s="14"/>
      <c r="S95" s="43"/>
      <c r="T95" s="43"/>
      <c r="U95" s="43"/>
      <c r="V95" s="43"/>
      <c r="W95" s="43"/>
      <c r="X95" s="43"/>
      <c r="Y95" s="43"/>
      <c r="Z95" s="43"/>
    </row>
    <row r="96" spans="1:26">
      <c r="A96" s="39">
        <v>20185172726</v>
      </c>
      <c r="B96" s="40" t="s">
        <v>135</v>
      </c>
      <c r="C96" s="37">
        <f t="shared" si="1"/>
        <v>71.2</v>
      </c>
      <c r="D96" s="38" t="s">
        <v>26</v>
      </c>
      <c r="E96" s="14">
        <v>65</v>
      </c>
      <c r="F96" s="14">
        <v>67</v>
      </c>
      <c r="G96" s="14">
        <v>71</v>
      </c>
      <c r="H96" s="14">
        <v>67</v>
      </c>
      <c r="I96" s="14">
        <v>76</v>
      </c>
      <c r="J96" s="14">
        <v>84</v>
      </c>
      <c r="K96" s="14">
        <v>73</v>
      </c>
      <c r="L96" s="14">
        <v>77</v>
      </c>
      <c r="M96" s="14"/>
      <c r="N96" s="14"/>
      <c r="O96" s="14"/>
      <c r="P96" s="14"/>
      <c r="Q96" s="14"/>
      <c r="R96" s="14"/>
      <c r="S96" s="43"/>
      <c r="T96" s="43"/>
      <c r="U96" s="43"/>
      <c r="V96" s="43"/>
      <c r="W96" s="43"/>
      <c r="X96" s="43"/>
      <c r="Y96" s="43"/>
      <c r="Z96" s="43"/>
    </row>
    <row r="97" spans="1:26">
      <c r="A97" s="39">
        <v>20185329325</v>
      </c>
      <c r="B97" s="40" t="s">
        <v>136</v>
      </c>
      <c r="C97" s="37">
        <f t="shared" si="1"/>
        <v>67.7636363636364</v>
      </c>
      <c r="D97" s="38" t="s">
        <v>26</v>
      </c>
      <c r="E97" s="14">
        <v>68</v>
      </c>
      <c r="F97" s="14">
        <v>59</v>
      </c>
      <c r="G97" s="14">
        <v>72</v>
      </c>
      <c r="H97" s="14">
        <v>67</v>
      </c>
      <c r="I97" s="14">
        <v>75</v>
      </c>
      <c r="J97" s="14">
        <v>81</v>
      </c>
      <c r="K97" s="14">
        <v>71</v>
      </c>
      <c r="L97" s="14">
        <v>61</v>
      </c>
      <c r="M97" s="14"/>
      <c r="N97" s="14"/>
      <c r="O97" s="14"/>
      <c r="P97" s="14"/>
      <c r="Q97" s="14"/>
      <c r="R97" s="14"/>
      <c r="S97" s="43"/>
      <c r="T97" s="43"/>
      <c r="U97" s="43"/>
      <c r="V97" s="43"/>
      <c r="W97" s="43"/>
      <c r="X97" s="43"/>
      <c r="Y97" s="43"/>
      <c r="Z97" s="43"/>
    </row>
    <row r="98" spans="1:26">
      <c r="A98" s="39">
        <v>20185216704</v>
      </c>
      <c r="B98" s="40" t="s">
        <v>137</v>
      </c>
      <c r="C98" s="37">
        <f t="shared" si="1"/>
        <v>70.3818181818182</v>
      </c>
      <c r="D98" s="38" t="s">
        <v>26</v>
      </c>
      <c r="E98" s="14">
        <v>77</v>
      </c>
      <c r="F98" s="14">
        <v>67</v>
      </c>
      <c r="G98" s="14">
        <v>78</v>
      </c>
      <c r="H98" s="14">
        <v>54</v>
      </c>
      <c r="I98" s="14">
        <v>82</v>
      </c>
      <c r="J98" s="14">
        <v>90</v>
      </c>
      <c r="K98" s="14">
        <v>69</v>
      </c>
      <c r="L98" s="14">
        <v>63</v>
      </c>
      <c r="M98" s="14"/>
      <c r="N98" s="14"/>
      <c r="O98" s="14"/>
      <c r="P98" s="14"/>
      <c r="Q98" s="14"/>
      <c r="R98" s="14"/>
      <c r="S98" s="43"/>
      <c r="T98" s="43"/>
      <c r="U98" s="43"/>
      <c r="V98" s="43"/>
      <c r="W98" s="43"/>
      <c r="X98" s="43"/>
      <c r="Y98" s="43"/>
      <c r="Z98" s="43"/>
    </row>
    <row r="99" ht="14.25" spans="1:26">
      <c r="A99" s="44">
        <v>20195112001</v>
      </c>
      <c r="B99" s="20" t="s">
        <v>138</v>
      </c>
      <c r="C99" s="37">
        <f t="shared" si="1"/>
        <v>65.8</v>
      </c>
      <c r="D99" s="38" t="s">
        <v>26</v>
      </c>
      <c r="E99" s="14">
        <v>79</v>
      </c>
      <c r="F99" s="14">
        <v>58</v>
      </c>
      <c r="G99" s="14">
        <v>61</v>
      </c>
      <c r="H99" s="14">
        <v>64</v>
      </c>
      <c r="I99" s="14">
        <v>67</v>
      </c>
      <c r="J99" s="14">
        <v>75</v>
      </c>
      <c r="K99" s="14">
        <v>69</v>
      </c>
      <c r="L99" s="14">
        <v>65</v>
      </c>
      <c r="M99" s="14"/>
      <c r="N99" s="14"/>
      <c r="O99" s="14"/>
      <c r="P99" s="14"/>
      <c r="Q99" s="14"/>
      <c r="R99" s="14"/>
      <c r="S99" s="43"/>
      <c r="T99" s="43"/>
      <c r="U99" s="43"/>
      <c r="V99" s="43"/>
      <c r="W99" s="43"/>
      <c r="X99" s="43"/>
      <c r="Y99" s="43"/>
      <c r="Z99" s="43"/>
    </row>
    <row r="100" ht="14.25" spans="1:26">
      <c r="A100" s="44">
        <v>20195112003</v>
      </c>
      <c r="B100" s="20" t="s">
        <v>139</v>
      </c>
      <c r="C100" s="37">
        <f t="shared" si="1"/>
        <v>73.6363636363636</v>
      </c>
      <c r="D100" s="38" t="s">
        <v>26</v>
      </c>
      <c r="E100" s="14">
        <v>81</v>
      </c>
      <c r="F100" s="14">
        <v>70</v>
      </c>
      <c r="G100" s="14">
        <v>85</v>
      </c>
      <c r="H100" s="14">
        <v>64</v>
      </c>
      <c r="I100" s="14">
        <v>74</v>
      </c>
      <c r="J100" s="14">
        <v>84</v>
      </c>
      <c r="K100" s="14">
        <v>76</v>
      </c>
      <c r="L100" s="14">
        <v>68</v>
      </c>
      <c r="M100" s="14"/>
      <c r="N100" s="14"/>
      <c r="O100" s="14"/>
      <c r="P100" s="14"/>
      <c r="Q100" s="14"/>
      <c r="R100" s="14"/>
      <c r="S100" s="43"/>
      <c r="T100" s="43"/>
      <c r="U100" s="43"/>
      <c r="V100" s="43"/>
      <c r="W100" s="43"/>
      <c r="X100" s="43"/>
      <c r="Y100" s="43"/>
      <c r="Z100" s="43"/>
    </row>
    <row r="101" ht="14.25" spans="1:26">
      <c r="A101" s="44">
        <v>20195112005</v>
      </c>
      <c r="B101" s="20" t="s">
        <v>140</v>
      </c>
      <c r="C101" s="37">
        <f t="shared" si="1"/>
        <v>73.8545454545455</v>
      </c>
      <c r="D101" s="38" t="s">
        <v>26</v>
      </c>
      <c r="E101" s="14">
        <v>78</v>
      </c>
      <c r="F101" s="14">
        <v>67</v>
      </c>
      <c r="G101" s="14">
        <v>84</v>
      </c>
      <c r="H101" s="14">
        <v>67</v>
      </c>
      <c r="I101" s="14">
        <v>74</v>
      </c>
      <c r="J101" s="14">
        <v>82</v>
      </c>
      <c r="K101" s="14">
        <v>72</v>
      </c>
      <c r="L101" s="14">
        <v>80</v>
      </c>
      <c r="M101" s="14"/>
      <c r="N101" s="14"/>
      <c r="O101" s="14"/>
      <c r="P101" s="14"/>
      <c r="Q101" s="14"/>
      <c r="R101" s="14"/>
      <c r="S101" s="43"/>
      <c r="T101" s="43"/>
      <c r="U101" s="43"/>
      <c r="V101" s="43"/>
      <c r="W101" s="43"/>
      <c r="X101" s="43"/>
      <c r="Y101" s="43"/>
      <c r="Z101" s="43"/>
    </row>
    <row r="102" ht="14.25" spans="1:26">
      <c r="A102" s="44">
        <v>20195112006</v>
      </c>
      <c r="B102" s="20" t="s">
        <v>141</v>
      </c>
      <c r="C102" s="37">
        <f t="shared" si="1"/>
        <v>69.5818181818182</v>
      </c>
      <c r="D102" s="38" t="s">
        <v>26</v>
      </c>
      <c r="E102" s="14">
        <v>72</v>
      </c>
      <c r="F102" s="14">
        <v>72</v>
      </c>
      <c r="G102" s="14">
        <v>74</v>
      </c>
      <c r="H102" s="14">
        <v>70</v>
      </c>
      <c r="I102" s="14">
        <v>61</v>
      </c>
      <c r="J102" s="14">
        <v>75</v>
      </c>
      <c r="K102" s="14">
        <v>68</v>
      </c>
      <c r="L102" s="14">
        <v>68</v>
      </c>
      <c r="M102" s="14"/>
      <c r="N102" s="14"/>
      <c r="O102" s="14"/>
      <c r="P102" s="14"/>
      <c r="Q102" s="14"/>
      <c r="R102" s="14"/>
      <c r="S102" s="43"/>
      <c r="T102" s="43"/>
      <c r="U102" s="43"/>
      <c r="V102" s="43"/>
      <c r="W102" s="43"/>
      <c r="X102" s="43"/>
      <c r="Y102" s="43"/>
      <c r="Z102" s="43"/>
    </row>
    <row r="103" ht="14.25" spans="1:26">
      <c r="A103" s="44">
        <v>20195112007</v>
      </c>
      <c r="B103" s="20" t="s">
        <v>142</v>
      </c>
      <c r="C103" s="37">
        <f t="shared" si="1"/>
        <v>72.6363636363636</v>
      </c>
      <c r="D103" s="38" t="s">
        <v>26</v>
      </c>
      <c r="E103" s="14">
        <v>72</v>
      </c>
      <c r="F103" s="14">
        <v>64</v>
      </c>
      <c r="G103" s="14">
        <v>68</v>
      </c>
      <c r="H103" s="14">
        <v>75</v>
      </c>
      <c r="I103" s="14">
        <v>75</v>
      </c>
      <c r="J103" s="14">
        <v>90</v>
      </c>
      <c r="K103" s="14">
        <v>76</v>
      </c>
      <c r="L103" s="14">
        <v>75</v>
      </c>
      <c r="M103" s="14"/>
      <c r="N103" s="14"/>
      <c r="O103" s="14"/>
      <c r="P103" s="14"/>
      <c r="Q103" s="14"/>
      <c r="R103" s="14"/>
      <c r="S103" s="43"/>
      <c r="T103" s="43"/>
      <c r="U103" s="43"/>
      <c r="V103" s="43"/>
      <c r="W103" s="43"/>
      <c r="X103" s="43"/>
      <c r="Y103" s="43"/>
      <c r="Z103" s="43"/>
    </row>
    <row r="104" ht="14.25" spans="1:26">
      <c r="A104" s="44">
        <v>20195112009</v>
      </c>
      <c r="B104" s="20" t="s">
        <v>143</v>
      </c>
      <c r="C104" s="37">
        <f t="shared" si="1"/>
        <v>72.0727272727273</v>
      </c>
      <c r="D104" s="38" t="s">
        <v>26</v>
      </c>
      <c r="E104" s="14">
        <v>79</v>
      </c>
      <c r="F104" s="14">
        <v>70</v>
      </c>
      <c r="G104" s="14">
        <v>68</v>
      </c>
      <c r="H104" s="14">
        <v>78</v>
      </c>
      <c r="I104" s="14">
        <v>67</v>
      </c>
      <c r="J104" s="14">
        <v>80</v>
      </c>
      <c r="K104" s="14">
        <v>68</v>
      </c>
      <c r="L104" s="14">
        <v>71</v>
      </c>
      <c r="M104" s="14"/>
      <c r="N104" s="14"/>
      <c r="O104" s="14"/>
      <c r="P104" s="14"/>
      <c r="Q104" s="14"/>
      <c r="R104" s="14"/>
      <c r="S104" s="43"/>
      <c r="T104" s="43"/>
      <c r="U104" s="43"/>
      <c r="V104" s="43"/>
      <c r="W104" s="43"/>
      <c r="X104" s="43"/>
      <c r="Y104" s="43"/>
      <c r="Z104" s="43"/>
    </row>
    <row r="105" ht="14.25" spans="1:26">
      <c r="A105" s="44">
        <v>20195112010</v>
      </c>
      <c r="B105" s="20" t="s">
        <v>144</v>
      </c>
      <c r="C105" s="37">
        <f t="shared" si="1"/>
        <v>73.2545454545455</v>
      </c>
      <c r="D105" s="38" t="s">
        <v>26</v>
      </c>
      <c r="E105" s="14">
        <v>77</v>
      </c>
      <c r="F105" s="14">
        <v>58</v>
      </c>
      <c r="G105" s="14">
        <v>80</v>
      </c>
      <c r="H105" s="14">
        <v>68</v>
      </c>
      <c r="I105" s="14">
        <v>80</v>
      </c>
      <c r="J105" s="14">
        <v>89</v>
      </c>
      <c r="K105" s="14">
        <v>75</v>
      </c>
      <c r="L105" s="14">
        <v>80</v>
      </c>
      <c r="M105" s="14"/>
      <c r="N105" s="14"/>
      <c r="O105" s="14"/>
      <c r="P105" s="14"/>
      <c r="Q105" s="14"/>
      <c r="R105" s="14"/>
      <c r="S105" s="43"/>
      <c r="T105" s="43"/>
      <c r="U105" s="43"/>
      <c r="V105" s="43"/>
      <c r="W105" s="43"/>
      <c r="X105" s="43"/>
      <c r="Y105" s="43"/>
      <c r="Z105" s="43"/>
    </row>
    <row r="106" ht="14.25" spans="1:26">
      <c r="A106" s="44">
        <v>20195112011</v>
      </c>
      <c r="B106" s="20" t="s">
        <v>145</v>
      </c>
      <c r="C106" s="37">
        <f t="shared" si="1"/>
        <v>69.5818181818182</v>
      </c>
      <c r="D106" s="38" t="s">
        <v>26</v>
      </c>
      <c r="E106" s="14">
        <v>64</v>
      </c>
      <c r="F106" s="14">
        <v>61</v>
      </c>
      <c r="G106" s="14">
        <v>80</v>
      </c>
      <c r="H106" s="14">
        <v>69</v>
      </c>
      <c r="I106" s="14">
        <v>72</v>
      </c>
      <c r="J106" s="14">
        <v>83</v>
      </c>
      <c r="K106" s="14">
        <v>70</v>
      </c>
      <c r="L106" s="14">
        <v>71</v>
      </c>
      <c r="M106" s="14"/>
      <c r="N106" s="14"/>
      <c r="O106" s="14"/>
      <c r="P106" s="14"/>
      <c r="Q106" s="14"/>
      <c r="R106" s="14"/>
      <c r="S106" s="43"/>
      <c r="T106" s="43"/>
      <c r="U106" s="43"/>
      <c r="V106" s="43"/>
      <c r="W106" s="43"/>
      <c r="X106" s="43"/>
      <c r="Y106" s="43"/>
      <c r="Z106" s="43"/>
    </row>
    <row r="107" ht="14.25" spans="1:26">
      <c r="A107" s="44">
        <v>20195112012</v>
      </c>
      <c r="B107" s="20" t="s">
        <v>146</v>
      </c>
      <c r="C107" s="37">
        <f t="shared" si="1"/>
        <v>59.8363636363636</v>
      </c>
      <c r="D107" s="38" t="s">
        <v>26</v>
      </c>
      <c r="E107" s="14">
        <v>44</v>
      </c>
      <c r="F107" s="14">
        <v>59</v>
      </c>
      <c r="G107" s="14">
        <v>56</v>
      </c>
      <c r="H107" s="14">
        <v>63</v>
      </c>
      <c r="I107" s="14">
        <v>70</v>
      </c>
      <c r="J107" s="14">
        <v>81</v>
      </c>
      <c r="K107" s="14">
        <v>67</v>
      </c>
      <c r="L107" s="14">
        <v>45</v>
      </c>
      <c r="M107" s="14"/>
      <c r="N107" s="14"/>
      <c r="O107" s="14"/>
      <c r="P107" s="14"/>
      <c r="Q107" s="14"/>
      <c r="R107" s="14"/>
      <c r="S107" s="43"/>
      <c r="T107" s="43"/>
      <c r="U107" s="43"/>
      <c r="V107" s="43"/>
      <c r="W107" s="43"/>
      <c r="X107" s="43"/>
      <c r="Y107" s="43"/>
      <c r="Z107" s="43"/>
    </row>
    <row r="108" ht="14.25" spans="1:26">
      <c r="A108" s="44">
        <v>20195112013</v>
      </c>
      <c r="B108" s="20" t="s">
        <v>147</v>
      </c>
      <c r="C108" s="37">
        <f t="shared" si="1"/>
        <v>66.6363636363636</v>
      </c>
      <c r="D108" s="38" t="s">
        <v>26</v>
      </c>
      <c r="E108" s="14">
        <v>74</v>
      </c>
      <c r="F108" s="14">
        <v>50</v>
      </c>
      <c r="G108" s="14">
        <v>73</v>
      </c>
      <c r="H108" s="14">
        <v>62</v>
      </c>
      <c r="I108" s="14">
        <v>68</v>
      </c>
      <c r="J108" s="14">
        <v>69</v>
      </c>
      <c r="K108" s="14">
        <v>74</v>
      </c>
      <c r="L108" s="14">
        <v>80</v>
      </c>
      <c r="M108" s="14"/>
      <c r="N108" s="14"/>
      <c r="O108" s="14"/>
      <c r="P108" s="14"/>
      <c r="Q108" s="14"/>
      <c r="R108" s="14"/>
      <c r="S108" s="43"/>
      <c r="T108" s="43"/>
      <c r="U108" s="43"/>
      <c r="V108" s="43"/>
      <c r="W108" s="43"/>
      <c r="X108" s="43"/>
      <c r="Y108" s="43"/>
      <c r="Z108" s="43"/>
    </row>
    <row r="109" ht="14.25" spans="1:26">
      <c r="A109" s="44">
        <v>20195112014</v>
      </c>
      <c r="B109" s="20" t="s">
        <v>148</v>
      </c>
      <c r="C109" s="37">
        <f t="shared" si="1"/>
        <v>69.9636363636364</v>
      </c>
      <c r="D109" s="38" t="s">
        <v>26</v>
      </c>
      <c r="E109" s="14">
        <v>69</v>
      </c>
      <c r="F109" s="14">
        <v>64</v>
      </c>
      <c r="G109" s="14">
        <v>79</v>
      </c>
      <c r="H109" s="14">
        <v>67</v>
      </c>
      <c r="I109" s="14">
        <v>63</v>
      </c>
      <c r="J109" s="14">
        <v>77</v>
      </c>
      <c r="K109" s="14">
        <v>75</v>
      </c>
      <c r="L109" s="14">
        <v>78</v>
      </c>
      <c r="M109" s="14"/>
      <c r="N109" s="14"/>
      <c r="O109" s="14"/>
      <c r="P109" s="14"/>
      <c r="Q109" s="14"/>
      <c r="R109" s="14"/>
      <c r="S109" s="43"/>
      <c r="T109" s="43"/>
      <c r="U109" s="43"/>
      <c r="V109" s="43"/>
      <c r="W109" s="43"/>
      <c r="X109" s="43"/>
      <c r="Y109" s="43"/>
      <c r="Z109" s="43"/>
    </row>
    <row r="110" ht="14.25" spans="1:26">
      <c r="A110" s="44">
        <v>20195112017</v>
      </c>
      <c r="B110" s="20" t="s">
        <v>149</v>
      </c>
      <c r="C110" s="37">
        <f t="shared" si="1"/>
        <v>66.9272727272727</v>
      </c>
      <c r="D110" s="38" t="s">
        <v>26</v>
      </c>
      <c r="E110" s="14">
        <v>78</v>
      </c>
      <c r="F110" s="14">
        <v>58</v>
      </c>
      <c r="G110" s="14">
        <v>72</v>
      </c>
      <c r="H110" s="14">
        <v>63</v>
      </c>
      <c r="I110" s="14">
        <v>62</v>
      </c>
      <c r="J110" s="14">
        <v>76</v>
      </c>
      <c r="K110" s="14">
        <v>68</v>
      </c>
      <c r="L110" s="14">
        <v>74</v>
      </c>
      <c r="M110" s="14"/>
      <c r="N110" s="14"/>
      <c r="O110" s="14"/>
      <c r="P110" s="14"/>
      <c r="Q110" s="14"/>
      <c r="R110" s="14"/>
      <c r="S110" s="43"/>
      <c r="T110" s="43"/>
      <c r="U110" s="43"/>
      <c r="V110" s="43"/>
      <c r="W110" s="43"/>
      <c r="X110" s="43"/>
      <c r="Y110" s="43"/>
      <c r="Z110" s="43"/>
    </row>
    <row r="111" ht="14.25" spans="1:26">
      <c r="A111" s="44">
        <v>20195112018</v>
      </c>
      <c r="B111" s="20" t="s">
        <v>150</v>
      </c>
      <c r="C111" s="37">
        <f t="shared" si="1"/>
        <v>68.3454545454545</v>
      </c>
      <c r="D111" s="38" t="s">
        <v>26</v>
      </c>
      <c r="E111" s="14">
        <v>71</v>
      </c>
      <c r="F111" s="14">
        <v>62</v>
      </c>
      <c r="G111" s="14">
        <v>76</v>
      </c>
      <c r="H111" s="14">
        <v>67</v>
      </c>
      <c r="I111" s="14">
        <v>64</v>
      </c>
      <c r="J111" s="14">
        <v>78</v>
      </c>
      <c r="K111" s="14">
        <v>61</v>
      </c>
      <c r="L111" s="14">
        <v>80</v>
      </c>
      <c r="M111" s="14"/>
      <c r="N111" s="14"/>
      <c r="O111" s="14"/>
      <c r="P111" s="14"/>
      <c r="Q111" s="14"/>
      <c r="R111" s="14"/>
      <c r="S111" s="43"/>
      <c r="T111" s="43"/>
      <c r="U111" s="43"/>
      <c r="V111" s="43"/>
      <c r="W111" s="43"/>
      <c r="X111" s="43"/>
      <c r="Y111" s="43"/>
      <c r="Z111" s="43"/>
    </row>
    <row r="112" ht="14.25" spans="1:26">
      <c r="A112" s="44">
        <v>20195112021</v>
      </c>
      <c r="B112" s="20" t="s">
        <v>151</v>
      </c>
      <c r="C112" s="37">
        <f t="shared" si="1"/>
        <v>75.4363636363636</v>
      </c>
      <c r="D112" s="38" t="s">
        <v>26</v>
      </c>
      <c r="E112" s="14">
        <v>78</v>
      </c>
      <c r="F112" s="14">
        <v>70</v>
      </c>
      <c r="G112" s="14">
        <v>78</v>
      </c>
      <c r="H112" s="14">
        <v>73</v>
      </c>
      <c r="I112" s="14">
        <v>74</v>
      </c>
      <c r="J112" s="14">
        <v>90</v>
      </c>
      <c r="K112" s="14">
        <v>74</v>
      </c>
      <c r="L112" s="14">
        <v>80</v>
      </c>
      <c r="M112" s="14"/>
      <c r="N112" s="14"/>
      <c r="O112" s="14"/>
      <c r="P112" s="14"/>
      <c r="Q112" s="14"/>
      <c r="R112" s="14"/>
      <c r="S112" s="43"/>
      <c r="T112" s="43"/>
      <c r="U112" s="43"/>
      <c r="V112" s="43"/>
      <c r="W112" s="43"/>
      <c r="X112" s="43"/>
      <c r="Y112" s="43"/>
      <c r="Z112" s="43"/>
    </row>
    <row r="113" ht="14.25" spans="1:26">
      <c r="A113" s="44">
        <v>20195112022</v>
      </c>
      <c r="B113" s="20" t="s">
        <v>152</v>
      </c>
      <c r="C113" s="37">
        <f t="shared" si="1"/>
        <v>68.5454545454545</v>
      </c>
      <c r="D113" s="38" t="s">
        <v>26</v>
      </c>
      <c r="E113" s="14">
        <v>69</v>
      </c>
      <c r="F113" s="14">
        <v>57</v>
      </c>
      <c r="G113" s="14">
        <v>75</v>
      </c>
      <c r="H113" s="14">
        <v>64</v>
      </c>
      <c r="I113" s="14">
        <v>79</v>
      </c>
      <c r="J113" s="14">
        <v>85</v>
      </c>
      <c r="K113" s="14">
        <v>61</v>
      </c>
      <c r="L113" s="14">
        <v>75</v>
      </c>
      <c r="M113" s="14"/>
      <c r="N113" s="14"/>
      <c r="O113" s="14"/>
      <c r="P113" s="14"/>
      <c r="Q113" s="14"/>
      <c r="R113" s="14"/>
      <c r="S113" s="43"/>
      <c r="T113" s="43"/>
      <c r="U113" s="43"/>
      <c r="V113" s="43"/>
      <c r="W113" s="43"/>
      <c r="X113" s="43"/>
      <c r="Y113" s="43"/>
      <c r="Z113" s="43"/>
    </row>
    <row r="114" ht="14.25" spans="1:26">
      <c r="A114" s="44">
        <v>20195112023</v>
      </c>
      <c r="B114" s="20" t="s">
        <v>153</v>
      </c>
      <c r="C114" s="37">
        <f t="shared" si="1"/>
        <v>63.2363636363636</v>
      </c>
      <c r="D114" s="38" t="s">
        <v>26</v>
      </c>
      <c r="E114" s="14">
        <v>64</v>
      </c>
      <c r="F114" s="14">
        <v>63</v>
      </c>
      <c r="G114" s="14">
        <v>70</v>
      </c>
      <c r="H114" s="14">
        <v>56</v>
      </c>
      <c r="I114" s="14">
        <v>56</v>
      </c>
      <c r="J114" s="14">
        <v>71</v>
      </c>
      <c r="K114" s="14">
        <v>60</v>
      </c>
      <c r="L114" s="14">
        <v>76</v>
      </c>
      <c r="M114" s="14"/>
      <c r="N114" s="14"/>
      <c r="O114" s="14"/>
      <c r="P114" s="14"/>
      <c r="Q114" s="14"/>
      <c r="R114" s="14"/>
      <c r="S114" s="43"/>
      <c r="T114" s="43"/>
      <c r="U114" s="43"/>
      <c r="V114" s="43"/>
      <c r="W114" s="43"/>
      <c r="X114" s="43"/>
      <c r="Y114" s="43"/>
      <c r="Z114" s="43"/>
    </row>
    <row r="115" ht="14.25" spans="1:26">
      <c r="A115" s="44">
        <v>20195112024</v>
      </c>
      <c r="B115" s="20" t="s">
        <v>154</v>
      </c>
      <c r="C115" s="37">
        <f t="shared" si="1"/>
        <v>63.8727272727273</v>
      </c>
      <c r="D115" s="38" t="s">
        <v>26</v>
      </c>
      <c r="E115" s="14">
        <v>67</v>
      </c>
      <c r="F115" s="14">
        <v>45</v>
      </c>
      <c r="G115" s="14">
        <v>66</v>
      </c>
      <c r="H115" s="14">
        <v>61</v>
      </c>
      <c r="I115" s="14">
        <v>69</v>
      </c>
      <c r="J115" s="14">
        <v>81</v>
      </c>
      <c r="K115" s="14">
        <v>66</v>
      </c>
      <c r="L115" s="14">
        <v>80</v>
      </c>
      <c r="M115" s="14"/>
      <c r="N115" s="14"/>
      <c r="O115" s="14"/>
      <c r="P115" s="14"/>
      <c r="Q115" s="14"/>
      <c r="R115" s="14"/>
      <c r="S115" s="43"/>
      <c r="T115" s="43"/>
      <c r="U115" s="43"/>
      <c r="V115" s="43"/>
      <c r="W115" s="43"/>
      <c r="X115" s="43"/>
      <c r="Y115" s="43"/>
      <c r="Z115" s="43"/>
    </row>
    <row r="116" ht="14.25" spans="1:26">
      <c r="A116" s="44">
        <v>20185268518</v>
      </c>
      <c r="B116" s="20" t="s">
        <v>155</v>
      </c>
      <c r="C116" s="37">
        <f t="shared" si="1"/>
        <v>78.3272727272727</v>
      </c>
      <c r="D116" s="38" t="s">
        <v>26</v>
      </c>
      <c r="E116" s="14">
        <v>73</v>
      </c>
      <c r="F116" s="14">
        <v>72</v>
      </c>
      <c r="G116" s="14">
        <v>82</v>
      </c>
      <c r="H116" s="14">
        <v>78</v>
      </c>
      <c r="I116" s="14">
        <v>84</v>
      </c>
      <c r="J116" s="14">
        <v>86</v>
      </c>
      <c r="K116" s="14">
        <v>81</v>
      </c>
      <c r="L116" s="14">
        <v>78</v>
      </c>
      <c r="M116" s="14"/>
      <c r="N116" s="14"/>
      <c r="O116" s="14"/>
      <c r="P116" s="14"/>
      <c r="Q116" s="14"/>
      <c r="R116" s="14"/>
      <c r="S116" s="43"/>
      <c r="T116" s="43"/>
      <c r="U116" s="43"/>
      <c r="V116" s="43"/>
      <c r="W116" s="43"/>
      <c r="X116" s="43"/>
      <c r="Y116" s="43"/>
      <c r="Z116" s="43"/>
    </row>
    <row r="117" ht="14.25" spans="1:26">
      <c r="A117" s="44">
        <v>20185198705</v>
      </c>
      <c r="B117" s="20" t="s">
        <v>156</v>
      </c>
      <c r="C117" s="37">
        <f t="shared" si="1"/>
        <v>71.3818181818182</v>
      </c>
      <c r="D117" s="38" t="s">
        <v>26</v>
      </c>
      <c r="E117" s="14">
        <v>79</v>
      </c>
      <c r="F117" s="14">
        <v>61</v>
      </c>
      <c r="G117" s="14">
        <v>80</v>
      </c>
      <c r="H117" s="14">
        <v>67</v>
      </c>
      <c r="I117" s="14">
        <v>75</v>
      </c>
      <c r="J117" s="14">
        <v>84</v>
      </c>
      <c r="K117" s="14">
        <v>78</v>
      </c>
      <c r="L117" s="14">
        <v>63</v>
      </c>
      <c r="M117" s="14"/>
      <c r="N117" s="14"/>
      <c r="O117" s="14"/>
      <c r="P117" s="14"/>
      <c r="Q117" s="14"/>
      <c r="R117" s="14"/>
      <c r="S117" s="43"/>
      <c r="T117" s="43"/>
      <c r="U117" s="43"/>
      <c r="V117" s="43"/>
      <c r="W117" s="43"/>
      <c r="X117" s="43"/>
      <c r="Y117" s="43"/>
      <c r="Z117" s="43"/>
    </row>
    <row r="118" ht="14.25" spans="1:26">
      <c r="A118" s="44">
        <v>20185418013</v>
      </c>
      <c r="B118" s="20" t="s">
        <v>157</v>
      </c>
      <c r="C118" s="37">
        <f t="shared" si="1"/>
        <v>75.1272727272727</v>
      </c>
      <c r="D118" s="38" t="s">
        <v>26</v>
      </c>
      <c r="E118" s="14">
        <v>75</v>
      </c>
      <c r="F118" s="14">
        <v>73</v>
      </c>
      <c r="G118" s="14">
        <v>82</v>
      </c>
      <c r="H118" s="14">
        <v>70</v>
      </c>
      <c r="I118" s="14">
        <v>70</v>
      </c>
      <c r="J118" s="14">
        <v>83</v>
      </c>
      <c r="K118" s="14">
        <v>74</v>
      </c>
      <c r="L118" s="14">
        <v>84</v>
      </c>
      <c r="M118" s="14"/>
      <c r="N118" s="14"/>
      <c r="O118" s="14"/>
      <c r="P118" s="14"/>
      <c r="Q118" s="14"/>
      <c r="R118" s="14"/>
      <c r="S118" s="43"/>
      <c r="T118" s="43"/>
      <c r="U118" s="43"/>
      <c r="V118" s="43"/>
      <c r="W118" s="43"/>
      <c r="X118" s="43"/>
      <c r="Y118" s="43"/>
      <c r="Z118" s="43"/>
    </row>
    <row r="119" ht="14.25" spans="1:26">
      <c r="A119" s="44">
        <v>20185238329</v>
      </c>
      <c r="B119" s="40" t="s">
        <v>158</v>
      </c>
      <c r="C119" s="37">
        <f t="shared" si="1"/>
        <v>74.2363636363636</v>
      </c>
      <c r="D119" s="38" t="s">
        <v>26</v>
      </c>
      <c r="E119" s="14">
        <v>80</v>
      </c>
      <c r="F119" s="14">
        <v>64</v>
      </c>
      <c r="G119" s="14">
        <v>78</v>
      </c>
      <c r="H119" s="14">
        <v>69</v>
      </c>
      <c r="I119" s="14">
        <v>74</v>
      </c>
      <c r="J119" s="14">
        <v>84</v>
      </c>
      <c r="K119" s="14">
        <v>81</v>
      </c>
      <c r="L119" s="14">
        <v>80</v>
      </c>
      <c r="M119" s="14"/>
      <c r="N119" s="14"/>
      <c r="O119" s="14"/>
      <c r="P119" s="14"/>
      <c r="Q119" s="14"/>
      <c r="R119" s="14"/>
      <c r="S119" s="43"/>
      <c r="T119" s="43"/>
      <c r="U119" s="43"/>
      <c r="V119" s="43"/>
      <c r="W119" s="43"/>
      <c r="X119" s="43"/>
      <c r="Y119" s="43"/>
      <c r="Z119" s="43"/>
    </row>
    <row r="120" ht="14.25" spans="1:26">
      <c r="A120" s="44">
        <v>20185172913</v>
      </c>
      <c r="B120" s="40" t="s">
        <v>159</v>
      </c>
      <c r="C120" s="37">
        <f t="shared" si="1"/>
        <v>82.0181818181818</v>
      </c>
      <c r="D120" s="38" t="s">
        <v>26</v>
      </c>
      <c r="E120" s="14">
        <v>80</v>
      </c>
      <c r="F120" s="14">
        <v>77</v>
      </c>
      <c r="G120" s="14">
        <v>89</v>
      </c>
      <c r="H120" s="14">
        <v>81</v>
      </c>
      <c r="I120" s="14">
        <v>83</v>
      </c>
      <c r="J120" s="14">
        <v>93</v>
      </c>
      <c r="K120" s="14">
        <v>87</v>
      </c>
      <c r="L120" s="14">
        <v>76</v>
      </c>
      <c r="M120" s="14"/>
      <c r="N120" s="14"/>
      <c r="O120" s="14"/>
      <c r="P120" s="14"/>
      <c r="Q120" s="14"/>
      <c r="R120" s="14"/>
      <c r="S120" s="43"/>
      <c r="T120" s="43"/>
      <c r="U120" s="43"/>
      <c r="V120" s="43"/>
      <c r="W120" s="43"/>
      <c r="X120" s="43"/>
      <c r="Y120" s="43"/>
      <c r="Z120" s="43"/>
    </row>
    <row r="121" ht="14.25" spans="1:26">
      <c r="A121" s="44">
        <v>20185329306</v>
      </c>
      <c r="B121" s="40" t="s">
        <v>160</v>
      </c>
      <c r="C121" s="37">
        <f t="shared" si="1"/>
        <v>72.8545454545455</v>
      </c>
      <c r="D121" s="38" t="s">
        <v>26</v>
      </c>
      <c r="E121" s="14">
        <v>75</v>
      </c>
      <c r="F121" s="14">
        <v>63</v>
      </c>
      <c r="G121" s="14">
        <v>82</v>
      </c>
      <c r="H121" s="14">
        <v>74</v>
      </c>
      <c r="I121" s="14">
        <v>73</v>
      </c>
      <c r="J121" s="14">
        <v>78</v>
      </c>
      <c r="K121" s="14">
        <v>74</v>
      </c>
      <c r="L121" s="14">
        <v>74</v>
      </c>
      <c r="M121" s="14"/>
      <c r="N121" s="14"/>
      <c r="O121" s="14"/>
      <c r="P121" s="14"/>
      <c r="Q121" s="14"/>
      <c r="R121" s="14"/>
      <c r="S121" s="43"/>
      <c r="T121" s="43"/>
      <c r="U121" s="43"/>
      <c r="V121" s="43"/>
      <c r="W121" s="43"/>
      <c r="X121" s="43"/>
      <c r="Y121" s="43"/>
      <c r="Z121" s="43"/>
    </row>
    <row r="122" ht="14.25" spans="1:26">
      <c r="A122" s="44">
        <v>20185172704</v>
      </c>
      <c r="B122" s="40" t="s">
        <v>161</v>
      </c>
      <c r="C122" s="37">
        <f t="shared" si="1"/>
        <v>69.4727272727273</v>
      </c>
      <c r="D122" s="38" t="s">
        <v>26</v>
      </c>
      <c r="E122" s="14">
        <v>79</v>
      </c>
      <c r="F122" s="14">
        <v>32</v>
      </c>
      <c r="G122" s="14">
        <v>76</v>
      </c>
      <c r="H122" s="14">
        <v>76</v>
      </c>
      <c r="I122" s="14">
        <v>83</v>
      </c>
      <c r="J122" s="14">
        <v>83</v>
      </c>
      <c r="K122" s="14">
        <v>76</v>
      </c>
      <c r="L122" s="14">
        <v>81</v>
      </c>
      <c r="M122" s="14"/>
      <c r="N122" s="14"/>
      <c r="O122" s="14"/>
      <c r="P122" s="14"/>
      <c r="Q122" s="14"/>
      <c r="R122" s="14"/>
      <c r="S122" s="43"/>
      <c r="T122" s="43"/>
      <c r="U122" s="43"/>
      <c r="V122" s="43"/>
      <c r="W122" s="43"/>
      <c r="X122" s="43"/>
      <c r="Y122" s="43"/>
      <c r="Z122" s="43"/>
    </row>
    <row r="123" ht="14.25" spans="1:26">
      <c r="A123" s="44">
        <v>20185437036</v>
      </c>
      <c r="B123" s="40" t="s">
        <v>162</v>
      </c>
      <c r="C123" s="37">
        <f t="shared" si="1"/>
        <v>66.9272727272727</v>
      </c>
      <c r="D123" s="38" t="s">
        <v>26</v>
      </c>
      <c r="E123" s="14">
        <v>65</v>
      </c>
      <c r="F123" s="14">
        <v>58</v>
      </c>
      <c r="G123" s="14">
        <v>68</v>
      </c>
      <c r="H123" s="14">
        <v>63</v>
      </c>
      <c r="I123" s="14">
        <v>68</v>
      </c>
      <c r="J123" s="14">
        <v>80</v>
      </c>
      <c r="K123" s="14">
        <v>75</v>
      </c>
      <c r="L123" s="14">
        <v>74</v>
      </c>
      <c r="M123" s="14"/>
      <c r="N123" s="14"/>
      <c r="O123" s="14"/>
      <c r="P123" s="14"/>
      <c r="Q123" s="14"/>
      <c r="R123" s="14"/>
      <c r="S123" s="43"/>
      <c r="T123" s="43"/>
      <c r="U123" s="43"/>
      <c r="V123" s="43"/>
      <c r="W123" s="43"/>
      <c r="X123" s="43"/>
      <c r="Y123" s="43"/>
      <c r="Z123" s="43"/>
    </row>
    <row r="124" ht="14.25" spans="1:26">
      <c r="A124" s="44">
        <v>20185172807</v>
      </c>
      <c r="B124" s="40" t="s">
        <v>163</v>
      </c>
      <c r="C124" s="37">
        <f t="shared" si="1"/>
        <v>73.9454545454546</v>
      </c>
      <c r="D124" s="38" t="s">
        <v>26</v>
      </c>
      <c r="E124" s="14">
        <v>76</v>
      </c>
      <c r="F124" s="14">
        <v>72</v>
      </c>
      <c r="G124" s="14">
        <v>76</v>
      </c>
      <c r="H124" s="14">
        <v>70</v>
      </c>
      <c r="I124" s="14">
        <v>67</v>
      </c>
      <c r="J124" s="14">
        <v>83</v>
      </c>
      <c r="K124" s="14">
        <v>77</v>
      </c>
      <c r="L124" s="14">
        <v>81</v>
      </c>
      <c r="M124" s="14"/>
      <c r="N124" s="14"/>
      <c r="O124" s="14"/>
      <c r="P124" s="14"/>
      <c r="Q124" s="14"/>
      <c r="R124" s="14"/>
      <c r="S124" s="43"/>
      <c r="T124" s="43"/>
      <c r="U124" s="43"/>
      <c r="V124" s="43"/>
      <c r="W124" s="43"/>
      <c r="X124" s="43"/>
      <c r="Y124" s="43"/>
      <c r="Z124" s="43"/>
    </row>
    <row r="125" ht="14.25" spans="1:26">
      <c r="A125" s="44">
        <v>20185216733</v>
      </c>
      <c r="B125" s="40" t="s">
        <v>164</v>
      </c>
      <c r="C125" s="37">
        <f t="shared" si="1"/>
        <v>63.8363636363636</v>
      </c>
      <c r="D125" s="38" t="s">
        <v>26</v>
      </c>
      <c r="E125" s="14">
        <v>69</v>
      </c>
      <c r="F125" s="14">
        <v>52</v>
      </c>
      <c r="G125" s="14">
        <v>68</v>
      </c>
      <c r="H125" s="14">
        <v>66</v>
      </c>
      <c r="I125" s="14">
        <v>64</v>
      </c>
      <c r="J125" s="14">
        <v>79</v>
      </c>
      <c r="K125" s="14">
        <v>60</v>
      </c>
      <c r="L125" s="14">
        <v>69</v>
      </c>
      <c r="M125" s="14"/>
      <c r="N125" s="14"/>
      <c r="O125" s="14"/>
      <c r="P125" s="14"/>
      <c r="Q125" s="14"/>
      <c r="R125" s="14"/>
      <c r="S125" s="43"/>
      <c r="T125" s="43"/>
      <c r="U125" s="43"/>
      <c r="V125" s="43"/>
      <c r="W125" s="43"/>
      <c r="X125" s="43"/>
      <c r="Y125" s="43"/>
      <c r="Z125" s="43"/>
    </row>
    <row r="126" ht="14.25" spans="1:26">
      <c r="A126" s="44">
        <v>20185164419</v>
      </c>
      <c r="B126" s="40" t="s">
        <v>165</v>
      </c>
      <c r="C126" s="37">
        <f t="shared" si="1"/>
        <v>74.2</v>
      </c>
      <c r="D126" s="38" t="s">
        <v>26</v>
      </c>
      <c r="E126" s="14">
        <v>85</v>
      </c>
      <c r="F126" s="14">
        <v>74</v>
      </c>
      <c r="G126" s="14">
        <v>73</v>
      </c>
      <c r="H126" s="14">
        <v>74</v>
      </c>
      <c r="I126" s="14">
        <v>63</v>
      </c>
      <c r="J126" s="14">
        <v>73</v>
      </c>
      <c r="K126" s="14">
        <v>73</v>
      </c>
      <c r="L126" s="14">
        <v>82</v>
      </c>
      <c r="M126" s="14"/>
      <c r="N126" s="14"/>
      <c r="O126" s="14"/>
      <c r="P126" s="14"/>
      <c r="Q126" s="14"/>
      <c r="R126" s="14"/>
      <c r="S126" s="43"/>
      <c r="T126" s="43"/>
      <c r="U126" s="43"/>
      <c r="V126" s="43"/>
      <c r="W126" s="43"/>
      <c r="X126" s="43"/>
      <c r="Y126" s="43"/>
      <c r="Z126" s="43"/>
    </row>
    <row r="127" ht="14.25" spans="1:26">
      <c r="A127" s="44">
        <v>20185247225</v>
      </c>
      <c r="B127" s="40" t="s">
        <v>166</v>
      </c>
      <c r="C127" s="37">
        <f t="shared" si="1"/>
        <v>69.1090909090909</v>
      </c>
      <c r="D127" s="38" t="s">
        <v>26</v>
      </c>
      <c r="E127" s="14">
        <v>72</v>
      </c>
      <c r="F127" s="14">
        <v>62</v>
      </c>
      <c r="G127" s="14">
        <v>70</v>
      </c>
      <c r="H127" s="14">
        <v>72</v>
      </c>
      <c r="I127" s="14">
        <v>70</v>
      </c>
      <c r="J127" s="14">
        <v>83</v>
      </c>
      <c r="K127" s="14">
        <v>61</v>
      </c>
      <c r="L127" s="14">
        <v>74</v>
      </c>
      <c r="M127" s="14"/>
      <c r="N127" s="14"/>
      <c r="O127" s="14"/>
      <c r="P127" s="14"/>
      <c r="Q127" s="14"/>
      <c r="R127" s="14"/>
      <c r="S127" s="43"/>
      <c r="T127" s="43"/>
      <c r="U127" s="43"/>
      <c r="V127" s="43"/>
      <c r="W127" s="43"/>
      <c r="X127" s="43"/>
      <c r="Y127" s="43"/>
      <c r="Z127" s="43"/>
    </row>
    <row r="128" ht="14.25" spans="1:26">
      <c r="A128" s="44">
        <v>20185173210</v>
      </c>
      <c r="B128" s="40" t="s">
        <v>167</v>
      </c>
      <c r="C128" s="37">
        <f t="shared" si="1"/>
        <v>71</v>
      </c>
      <c r="D128" s="38" t="s">
        <v>26</v>
      </c>
      <c r="E128" s="14">
        <v>77</v>
      </c>
      <c r="F128" s="14">
        <v>53</v>
      </c>
      <c r="G128" s="14">
        <v>80</v>
      </c>
      <c r="H128" s="14">
        <v>65</v>
      </c>
      <c r="I128" s="14">
        <v>74</v>
      </c>
      <c r="J128" s="14">
        <v>87</v>
      </c>
      <c r="K128" s="14">
        <v>78</v>
      </c>
      <c r="L128" s="14">
        <v>79</v>
      </c>
      <c r="M128" s="14"/>
      <c r="N128" s="14"/>
      <c r="O128" s="14"/>
      <c r="P128" s="14"/>
      <c r="Q128" s="14"/>
      <c r="R128" s="14"/>
      <c r="S128" s="43"/>
      <c r="T128" s="43"/>
      <c r="U128" s="43"/>
      <c r="V128" s="43"/>
      <c r="W128" s="43"/>
      <c r="X128" s="43"/>
      <c r="Y128" s="43"/>
      <c r="Z128" s="43"/>
    </row>
    <row r="129" ht="14.25" spans="1:26">
      <c r="A129" s="44">
        <v>20185172709</v>
      </c>
      <c r="B129" s="40" t="s">
        <v>168</v>
      </c>
      <c r="C129" s="37">
        <f t="shared" si="1"/>
        <v>77.1818181818182</v>
      </c>
      <c r="D129" s="38" t="s">
        <v>26</v>
      </c>
      <c r="E129" s="14">
        <v>82</v>
      </c>
      <c r="F129" s="14">
        <v>61</v>
      </c>
      <c r="G129" s="14">
        <v>84</v>
      </c>
      <c r="H129" s="14">
        <v>72</v>
      </c>
      <c r="I129" s="14">
        <v>92</v>
      </c>
      <c r="J129" s="14">
        <v>94</v>
      </c>
      <c r="K129" s="14">
        <v>84</v>
      </c>
      <c r="L129" s="14">
        <v>68</v>
      </c>
      <c r="M129" s="14"/>
      <c r="N129" s="14"/>
      <c r="O129" s="14"/>
      <c r="P129" s="14"/>
      <c r="Q129" s="14"/>
      <c r="R129" s="14"/>
      <c r="S129" s="43"/>
      <c r="T129" s="43"/>
      <c r="U129" s="43"/>
      <c r="V129" s="43"/>
      <c r="W129" s="43"/>
      <c r="X129" s="43"/>
      <c r="Y129" s="43"/>
      <c r="Z129" s="43"/>
    </row>
    <row r="130" ht="14.25" spans="1:26">
      <c r="A130" s="44">
        <v>20185172530</v>
      </c>
      <c r="B130" s="40" t="s">
        <v>169</v>
      </c>
      <c r="C130" s="37">
        <f t="shared" si="1"/>
        <v>71</v>
      </c>
      <c r="D130" s="38" t="s">
        <v>26</v>
      </c>
      <c r="E130" s="14">
        <v>69</v>
      </c>
      <c r="F130" s="14">
        <v>59</v>
      </c>
      <c r="G130" s="14">
        <v>78</v>
      </c>
      <c r="H130" s="14">
        <v>67</v>
      </c>
      <c r="I130" s="14">
        <v>74</v>
      </c>
      <c r="J130" s="14">
        <v>83</v>
      </c>
      <c r="K130" s="14">
        <v>76</v>
      </c>
      <c r="L130" s="14">
        <v>79</v>
      </c>
      <c r="M130" s="14"/>
      <c r="N130" s="14"/>
      <c r="O130" s="14"/>
      <c r="P130" s="14"/>
      <c r="Q130" s="14"/>
      <c r="R130" s="14"/>
      <c r="S130" s="43"/>
      <c r="T130" s="43"/>
      <c r="U130" s="43"/>
      <c r="V130" s="43"/>
      <c r="W130" s="43"/>
      <c r="X130" s="43"/>
      <c r="Y130" s="43"/>
      <c r="Z130" s="43"/>
    </row>
    <row r="131" spans="1:26">
      <c r="A131" s="39">
        <v>20185172604</v>
      </c>
      <c r="B131" s="40" t="s">
        <v>170</v>
      </c>
      <c r="C131" s="37">
        <f t="shared" si="1"/>
        <v>73.3454545454545</v>
      </c>
      <c r="D131" s="38" t="s">
        <v>26</v>
      </c>
      <c r="E131" s="14">
        <v>79</v>
      </c>
      <c r="F131" s="14">
        <v>61</v>
      </c>
      <c r="G131" s="14">
        <v>83</v>
      </c>
      <c r="H131" s="14">
        <v>72</v>
      </c>
      <c r="I131" s="14">
        <v>72</v>
      </c>
      <c r="J131" s="14">
        <v>85</v>
      </c>
      <c r="K131" s="14">
        <v>75</v>
      </c>
      <c r="L131" s="14">
        <v>77</v>
      </c>
      <c r="M131" s="14"/>
      <c r="N131" s="14"/>
      <c r="O131" s="14"/>
      <c r="P131" s="14"/>
      <c r="Q131" s="14"/>
      <c r="R131" s="14"/>
      <c r="S131" s="43"/>
      <c r="T131" s="43"/>
      <c r="U131" s="43"/>
      <c r="V131" s="43"/>
      <c r="W131" s="43"/>
      <c r="X131" s="43"/>
      <c r="Y131" s="43"/>
      <c r="Z131" s="43"/>
    </row>
    <row r="132" spans="1:26">
      <c r="A132" s="39">
        <v>20185183332</v>
      </c>
      <c r="B132" s="40" t="s">
        <v>171</v>
      </c>
      <c r="C132" s="37">
        <f t="shared" si="1"/>
        <v>70.8909090909091</v>
      </c>
      <c r="D132" s="38" t="s">
        <v>26</v>
      </c>
      <c r="E132" s="14">
        <v>71</v>
      </c>
      <c r="F132" s="14">
        <v>68</v>
      </c>
      <c r="G132" s="14">
        <v>69</v>
      </c>
      <c r="H132" s="14">
        <v>67</v>
      </c>
      <c r="I132" s="14">
        <v>65</v>
      </c>
      <c r="J132" s="14">
        <v>84</v>
      </c>
      <c r="K132" s="14">
        <v>76</v>
      </c>
      <c r="L132" s="14">
        <v>80</v>
      </c>
      <c r="M132" s="14"/>
      <c r="N132" s="14"/>
      <c r="O132" s="14"/>
      <c r="P132" s="14"/>
      <c r="Q132" s="14"/>
      <c r="R132" s="14"/>
      <c r="S132" s="43"/>
      <c r="T132" s="43"/>
      <c r="U132" s="43"/>
      <c r="V132" s="43"/>
      <c r="W132" s="43"/>
      <c r="X132" s="43"/>
      <c r="Y132" s="43"/>
      <c r="Z132" s="43"/>
    </row>
    <row r="133" spans="1:26">
      <c r="A133" s="19">
        <v>20195112103</v>
      </c>
      <c r="B133" s="20" t="s">
        <v>172</v>
      </c>
      <c r="C133" s="37">
        <f t="shared" si="1"/>
        <v>71.4727272727273</v>
      </c>
      <c r="D133" s="38" t="s">
        <v>26</v>
      </c>
      <c r="E133" s="14">
        <v>75</v>
      </c>
      <c r="F133" s="14">
        <v>65</v>
      </c>
      <c r="G133" s="14">
        <v>69</v>
      </c>
      <c r="H133" s="14">
        <v>71</v>
      </c>
      <c r="I133" s="14">
        <v>69</v>
      </c>
      <c r="J133" s="14">
        <v>79</v>
      </c>
      <c r="K133" s="14">
        <v>77</v>
      </c>
      <c r="L133" s="14">
        <v>77</v>
      </c>
      <c r="M133" s="14"/>
      <c r="N133" s="14"/>
      <c r="O133" s="14"/>
      <c r="P133" s="14"/>
      <c r="Q133" s="14"/>
      <c r="R133" s="14"/>
      <c r="S133" s="43"/>
      <c r="T133" s="43"/>
      <c r="U133" s="43"/>
      <c r="V133" s="43"/>
      <c r="W133" s="43"/>
      <c r="X133" s="43"/>
      <c r="Y133" s="43"/>
      <c r="Z133" s="43"/>
    </row>
    <row r="134" spans="1:26">
      <c r="A134" s="19">
        <v>20195112106</v>
      </c>
      <c r="B134" s="20" t="s">
        <v>173</v>
      </c>
      <c r="C134" s="37">
        <f t="shared" si="1"/>
        <v>79.1636363636364</v>
      </c>
      <c r="D134" s="38" t="s">
        <v>26</v>
      </c>
      <c r="E134" s="14">
        <v>72</v>
      </c>
      <c r="F134" s="14">
        <v>80</v>
      </c>
      <c r="G134" s="14">
        <v>76</v>
      </c>
      <c r="H134" s="14">
        <v>80</v>
      </c>
      <c r="I134" s="14">
        <v>81</v>
      </c>
      <c r="J134" s="14">
        <v>82</v>
      </c>
      <c r="K134" s="14">
        <v>81</v>
      </c>
      <c r="L134" s="14">
        <v>81</v>
      </c>
      <c r="M134" s="14"/>
      <c r="N134" s="14"/>
      <c r="O134" s="14"/>
      <c r="P134" s="14"/>
      <c r="Q134" s="14"/>
      <c r="R134" s="14"/>
      <c r="S134" s="43"/>
      <c r="T134" s="43"/>
      <c r="U134" s="43"/>
      <c r="V134" s="43"/>
      <c r="W134" s="43"/>
      <c r="X134" s="43"/>
      <c r="Y134" s="43"/>
      <c r="Z134" s="43"/>
    </row>
    <row r="135" spans="1:26">
      <c r="A135" s="45">
        <v>20195112109</v>
      </c>
      <c r="B135" s="45" t="s">
        <v>174</v>
      </c>
      <c r="C135" s="37">
        <f t="shared" si="1"/>
        <v>77.4181818181818</v>
      </c>
      <c r="D135" s="38" t="s">
        <v>26</v>
      </c>
      <c r="E135" s="14">
        <v>71</v>
      </c>
      <c r="F135" s="14">
        <v>74</v>
      </c>
      <c r="G135" s="14">
        <v>78</v>
      </c>
      <c r="H135" s="14">
        <v>77</v>
      </c>
      <c r="I135" s="14">
        <v>81</v>
      </c>
      <c r="J135" s="14">
        <v>85</v>
      </c>
      <c r="K135" s="14">
        <v>77</v>
      </c>
      <c r="L135" s="14">
        <v>82</v>
      </c>
      <c r="M135" s="14"/>
      <c r="N135" s="14"/>
      <c r="O135" s="14"/>
      <c r="P135" s="14"/>
      <c r="Q135" s="14"/>
      <c r="R135" s="14"/>
      <c r="S135" s="43"/>
      <c r="T135" s="43"/>
      <c r="U135" s="43"/>
      <c r="V135" s="43"/>
      <c r="W135" s="43"/>
      <c r="X135" s="43"/>
      <c r="Y135" s="43"/>
      <c r="Z135" s="43"/>
    </row>
    <row r="136" spans="1:26">
      <c r="A136" s="45">
        <v>20195112111</v>
      </c>
      <c r="B136" s="45" t="s">
        <v>175</v>
      </c>
      <c r="C136" s="37">
        <f t="shared" si="1"/>
        <v>69.3454545454545</v>
      </c>
      <c r="D136" s="38" t="s">
        <v>26</v>
      </c>
      <c r="E136" s="14">
        <v>61</v>
      </c>
      <c r="F136" s="14">
        <v>65</v>
      </c>
      <c r="G136" s="14">
        <v>71</v>
      </c>
      <c r="H136" s="14">
        <v>65</v>
      </c>
      <c r="I136" s="14">
        <v>72</v>
      </c>
      <c r="J136" s="14">
        <v>80</v>
      </c>
      <c r="K136" s="14">
        <v>71</v>
      </c>
      <c r="L136" s="14">
        <v>80</v>
      </c>
      <c r="M136" s="14"/>
      <c r="N136" s="14"/>
      <c r="O136" s="14"/>
      <c r="P136" s="14"/>
      <c r="Q136" s="14"/>
      <c r="R136" s="14"/>
      <c r="S136" s="43"/>
      <c r="T136" s="43"/>
      <c r="U136" s="43"/>
      <c r="V136" s="43"/>
      <c r="W136" s="43"/>
      <c r="X136" s="43"/>
      <c r="Y136" s="43"/>
      <c r="Z136" s="43"/>
    </row>
    <row r="137" spans="1:26">
      <c r="A137" s="45">
        <v>20195112112</v>
      </c>
      <c r="B137" s="45" t="s">
        <v>176</v>
      </c>
      <c r="C137" s="37">
        <f t="shared" si="1"/>
        <v>69.4727272727273</v>
      </c>
      <c r="D137" s="38" t="s">
        <v>26</v>
      </c>
      <c r="E137" s="14">
        <v>69</v>
      </c>
      <c r="F137" s="14">
        <v>64</v>
      </c>
      <c r="G137" s="14">
        <v>71</v>
      </c>
      <c r="H137" s="14">
        <v>70</v>
      </c>
      <c r="I137" s="14">
        <v>69</v>
      </c>
      <c r="J137" s="14">
        <v>75</v>
      </c>
      <c r="K137" s="14">
        <v>69</v>
      </c>
      <c r="L137" s="14">
        <v>76</v>
      </c>
      <c r="M137" s="14"/>
      <c r="N137" s="14"/>
      <c r="O137" s="14"/>
      <c r="P137" s="14"/>
      <c r="Q137" s="14"/>
      <c r="R137" s="14"/>
      <c r="S137" s="43"/>
      <c r="T137" s="43"/>
      <c r="U137" s="43"/>
      <c r="V137" s="43"/>
      <c r="W137" s="43"/>
      <c r="X137" s="43"/>
      <c r="Y137" s="43"/>
      <c r="Z137" s="43"/>
    </row>
    <row r="138" spans="1:26">
      <c r="A138" s="45">
        <v>20195112113</v>
      </c>
      <c r="B138" s="45" t="s">
        <v>177</v>
      </c>
      <c r="C138" s="37">
        <f t="shared" si="1"/>
        <v>74.1818181818182</v>
      </c>
      <c r="D138" s="38" t="s">
        <v>26</v>
      </c>
      <c r="E138" s="14">
        <v>68</v>
      </c>
      <c r="F138" s="14">
        <v>72</v>
      </c>
      <c r="G138" s="14">
        <v>72</v>
      </c>
      <c r="H138" s="14">
        <v>69</v>
      </c>
      <c r="I138" s="14">
        <v>78</v>
      </c>
      <c r="J138" s="14">
        <v>85</v>
      </c>
      <c r="K138" s="14">
        <v>81</v>
      </c>
      <c r="L138" s="14">
        <v>77</v>
      </c>
      <c r="M138" s="14"/>
      <c r="N138" s="14"/>
      <c r="O138" s="14"/>
      <c r="P138" s="14"/>
      <c r="Q138" s="14"/>
      <c r="R138" s="14"/>
      <c r="S138" s="43"/>
      <c r="T138" s="43"/>
      <c r="U138" s="43"/>
      <c r="V138" s="43"/>
      <c r="W138" s="43"/>
      <c r="X138" s="43"/>
      <c r="Y138" s="43"/>
      <c r="Z138" s="43"/>
    </row>
    <row r="139" spans="1:26">
      <c r="A139" s="45">
        <v>20195112114</v>
      </c>
      <c r="B139" s="45" t="s">
        <v>178</v>
      </c>
      <c r="C139" s="37">
        <f t="shared" si="1"/>
        <v>73.7636363636364</v>
      </c>
      <c r="D139" s="38" t="s">
        <v>26</v>
      </c>
      <c r="E139" s="14">
        <v>78</v>
      </c>
      <c r="F139" s="14">
        <v>69</v>
      </c>
      <c r="G139" s="14">
        <v>74</v>
      </c>
      <c r="H139" s="14">
        <v>72</v>
      </c>
      <c r="I139" s="14">
        <v>71</v>
      </c>
      <c r="J139" s="14">
        <v>80</v>
      </c>
      <c r="K139" s="14">
        <v>76</v>
      </c>
      <c r="L139" s="14">
        <v>79</v>
      </c>
      <c r="M139" s="14"/>
      <c r="N139" s="14"/>
      <c r="O139" s="14"/>
      <c r="P139" s="14"/>
      <c r="Q139" s="14"/>
      <c r="R139" s="14"/>
      <c r="S139" s="43"/>
      <c r="T139" s="43"/>
      <c r="U139" s="43"/>
      <c r="V139" s="43"/>
      <c r="W139" s="43"/>
      <c r="X139" s="43"/>
      <c r="Y139" s="43"/>
      <c r="Z139" s="43"/>
    </row>
    <row r="140" spans="1:26">
      <c r="A140" s="45">
        <v>20195112115</v>
      </c>
      <c r="B140" s="45" t="s">
        <v>179</v>
      </c>
      <c r="C140" s="37">
        <f t="shared" si="1"/>
        <v>60.2363636363636</v>
      </c>
      <c r="D140" s="38" t="s">
        <v>26</v>
      </c>
      <c r="E140" s="14">
        <v>64</v>
      </c>
      <c r="F140" s="14">
        <v>46</v>
      </c>
      <c r="G140" s="14">
        <v>74</v>
      </c>
      <c r="H140" s="14">
        <v>42</v>
      </c>
      <c r="I140" s="14">
        <v>64</v>
      </c>
      <c r="J140" s="14">
        <v>71</v>
      </c>
      <c r="K140" s="14">
        <v>81</v>
      </c>
      <c r="L140" s="14">
        <v>65</v>
      </c>
      <c r="M140" s="14"/>
      <c r="N140" s="14"/>
      <c r="O140" s="14"/>
      <c r="P140" s="14"/>
      <c r="Q140" s="14"/>
      <c r="R140" s="14"/>
      <c r="S140" s="43"/>
      <c r="T140" s="43"/>
      <c r="U140" s="43"/>
      <c r="V140" s="43"/>
      <c r="W140" s="43"/>
      <c r="X140" s="43"/>
      <c r="Y140" s="43"/>
      <c r="Z140" s="43"/>
    </row>
    <row r="141" spans="1:26">
      <c r="A141" s="45">
        <v>20195112118</v>
      </c>
      <c r="B141" s="45" t="s">
        <v>180</v>
      </c>
      <c r="C141" s="37">
        <f t="shared" si="1"/>
        <v>73.2363636363636</v>
      </c>
      <c r="D141" s="38" t="s">
        <v>26</v>
      </c>
      <c r="E141" s="14">
        <v>76</v>
      </c>
      <c r="F141" s="14">
        <v>79</v>
      </c>
      <c r="G141" s="14">
        <v>68</v>
      </c>
      <c r="H141" s="14">
        <v>69</v>
      </c>
      <c r="I141" s="14">
        <v>75</v>
      </c>
      <c r="J141" s="14">
        <v>78</v>
      </c>
      <c r="K141" s="14">
        <v>66</v>
      </c>
      <c r="L141" s="14">
        <v>74</v>
      </c>
      <c r="M141" s="14"/>
      <c r="N141" s="14"/>
      <c r="O141" s="14"/>
      <c r="P141" s="14"/>
      <c r="Q141" s="14"/>
      <c r="R141" s="14"/>
      <c r="S141" s="43"/>
      <c r="T141" s="43"/>
      <c r="U141" s="43"/>
      <c r="V141" s="43"/>
      <c r="W141" s="43"/>
      <c r="X141" s="43"/>
      <c r="Y141" s="43"/>
      <c r="Z141" s="43"/>
    </row>
    <row r="142" spans="1:26">
      <c r="A142" s="45">
        <v>20195112120</v>
      </c>
      <c r="B142" s="45" t="s">
        <v>181</v>
      </c>
      <c r="C142" s="37">
        <f t="shared" si="1"/>
        <v>76.3090909090909</v>
      </c>
      <c r="D142" s="38" t="s">
        <v>26</v>
      </c>
      <c r="E142" s="14">
        <v>73</v>
      </c>
      <c r="F142" s="14">
        <v>71</v>
      </c>
      <c r="G142" s="14">
        <v>80</v>
      </c>
      <c r="H142" s="14">
        <v>81</v>
      </c>
      <c r="I142" s="14">
        <v>73</v>
      </c>
      <c r="J142" s="14">
        <v>83</v>
      </c>
      <c r="K142" s="14">
        <v>75</v>
      </c>
      <c r="L142" s="14">
        <v>81</v>
      </c>
      <c r="M142" s="14"/>
      <c r="N142" s="14"/>
      <c r="O142" s="14"/>
      <c r="P142" s="14"/>
      <c r="Q142" s="14"/>
      <c r="R142" s="14"/>
      <c r="S142" s="43"/>
      <c r="T142" s="43"/>
      <c r="U142" s="43"/>
      <c r="V142" s="43"/>
      <c r="W142" s="43"/>
      <c r="X142" s="43"/>
      <c r="Y142" s="43"/>
      <c r="Z142" s="43"/>
    </row>
    <row r="143" spans="1:26">
      <c r="A143" s="45">
        <v>20195112121</v>
      </c>
      <c r="B143" s="45" t="s">
        <v>182</v>
      </c>
      <c r="C143" s="37">
        <f t="shared" si="1"/>
        <v>67.5636363636364</v>
      </c>
      <c r="D143" s="38" t="s">
        <v>26</v>
      </c>
      <c r="E143" s="14">
        <v>66</v>
      </c>
      <c r="F143" s="14">
        <v>66</v>
      </c>
      <c r="G143" s="14">
        <v>70</v>
      </c>
      <c r="H143" s="14">
        <v>67</v>
      </c>
      <c r="I143" s="14">
        <v>67</v>
      </c>
      <c r="J143" s="14">
        <v>71</v>
      </c>
      <c r="K143" s="14">
        <v>66</v>
      </c>
      <c r="L143" s="14">
        <v>71</v>
      </c>
      <c r="M143" s="14"/>
      <c r="N143" s="14"/>
      <c r="O143" s="14"/>
      <c r="P143" s="14"/>
      <c r="Q143" s="14"/>
      <c r="R143" s="14"/>
      <c r="S143" s="43"/>
      <c r="T143" s="43"/>
      <c r="U143" s="43"/>
      <c r="V143" s="43"/>
      <c r="W143" s="43"/>
      <c r="X143" s="43"/>
      <c r="Y143" s="43"/>
      <c r="Z143" s="43"/>
    </row>
    <row r="144" spans="1:26">
      <c r="A144" s="45">
        <v>20195112122</v>
      </c>
      <c r="B144" s="45" t="s">
        <v>183</v>
      </c>
      <c r="C144" s="37">
        <f t="shared" si="1"/>
        <v>70.2</v>
      </c>
      <c r="D144" s="38" t="s">
        <v>26</v>
      </c>
      <c r="E144" s="14">
        <v>68</v>
      </c>
      <c r="F144" s="14">
        <v>66</v>
      </c>
      <c r="G144" s="14">
        <v>68</v>
      </c>
      <c r="H144" s="14">
        <v>71</v>
      </c>
      <c r="I144" s="14">
        <v>72</v>
      </c>
      <c r="J144" s="14">
        <v>74</v>
      </c>
      <c r="K144" s="14">
        <v>68</v>
      </c>
      <c r="L144" s="14">
        <v>79</v>
      </c>
      <c r="M144" s="14"/>
      <c r="N144" s="14"/>
      <c r="O144" s="14"/>
      <c r="P144" s="14"/>
      <c r="Q144" s="14"/>
      <c r="R144" s="14"/>
      <c r="S144" s="43"/>
      <c r="T144" s="43"/>
      <c r="U144" s="43"/>
      <c r="V144" s="43"/>
      <c r="W144" s="43"/>
      <c r="X144" s="43"/>
      <c r="Y144" s="43"/>
      <c r="Z144" s="43"/>
    </row>
    <row r="145" spans="1:26">
      <c r="A145" s="45">
        <v>20195112123</v>
      </c>
      <c r="B145" s="45" t="s">
        <v>184</v>
      </c>
      <c r="C145" s="37">
        <f t="shared" si="1"/>
        <v>71.9636363636364</v>
      </c>
      <c r="D145" s="38" t="s">
        <v>26</v>
      </c>
      <c r="E145" s="14">
        <v>55</v>
      </c>
      <c r="F145" s="14">
        <v>76</v>
      </c>
      <c r="G145" s="14">
        <v>69</v>
      </c>
      <c r="H145" s="14">
        <v>68</v>
      </c>
      <c r="I145" s="14">
        <v>79</v>
      </c>
      <c r="J145" s="14">
        <v>78</v>
      </c>
      <c r="K145" s="14">
        <v>75</v>
      </c>
      <c r="L145" s="14">
        <v>75</v>
      </c>
      <c r="M145" s="14"/>
      <c r="N145" s="14"/>
      <c r="O145" s="14"/>
      <c r="P145" s="14"/>
      <c r="Q145" s="14"/>
      <c r="R145" s="14"/>
      <c r="S145" s="43"/>
      <c r="T145" s="43"/>
      <c r="U145" s="43"/>
      <c r="V145" s="43"/>
      <c r="W145" s="43"/>
      <c r="X145" s="43"/>
      <c r="Y145" s="43"/>
      <c r="Z145" s="43"/>
    </row>
    <row r="146" spans="1:26">
      <c r="A146" s="45">
        <v>20195112124</v>
      </c>
      <c r="B146" s="45" t="s">
        <v>185</v>
      </c>
      <c r="C146" s="37">
        <f t="shared" si="1"/>
        <v>67.9818181818182</v>
      </c>
      <c r="D146" s="38" t="s">
        <v>26</v>
      </c>
      <c r="E146" s="14">
        <v>78</v>
      </c>
      <c r="F146" s="14">
        <v>63</v>
      </c>
      <c r="G146" s="14">
        <v>71</v>
      </c>
      <c r="H146" s="14">
        <v>64</v>
      </c>
      <c r="I146" s="14">
        <v>65</v>
      </c>
      <c r="J146" s="14">
        <v>80</v>
      </c>
      <c r="K146" s="14">
        <v>73</v>
      </c>
      <c r="L146" s="14">
        <v>63</v>
      </c>
      <c r="M146" s="14"/>
      <c r="N146" s="14"/>
      <c r="O146" s="14"/>
      <c r="P146" s="14"/>
      <c r="Q146" s="14"/>
      <c r="R146" s="14"/>
      <c r="S146" s="43"/>
      <c r="T146" s="43"/>
      <c r="U146" s="43"/>
      <c r="V146" s="43"/>
      <c r="W146" s="43"/>
      <c r="X146" s="43"/>
      <c r="Y146" s="43"/>
      <c r="Z146" s="43"/>
    </row>
    <row r="147" spans="1:26">
      <c r="A147" s="45">
        <v>20165427607</v>
      </c>
      <c r="B147" s="45" t="s">
        <v>186</v>
      </c>
      <c r="C147" s="37">
        <f t="shared" si="1"/>
        <v>71.2727272727273</v>
      </c>
      <c r="D147" s="38" t="s">
        <v>26</v>
      </c>
      <c r="E147" s="14">
        <v>70</v>
      </c>
      <c r="F147" s="14">
        <v>69</v>
      </c>
      <c r="G147" s="14">
        <v>74</v>
      </c>
      <c r="H147" s="14">
        <v>64</v>
      </c>
      <c r="I147" s="14">
        <v>76</v>
      </c>
      <c r="J147" s="14">
        <v>71</v>
      </c>
      <c r="K147" s="14">
        <v>76</v>
      </c>
      <c r="L147" s="14">
        <v>74</v>
      </c>
      <c r="M147" s="14"/>
      <c r="N147" s="14"/>
      <c r="O147" s="14"/>
      <c r="P147" s="14"/>
      <c r="Q147" s="14"/>
      <c r="R147" s="14"/>
      <c r="S147" s="43"/>
      <c r="T147" s="43"/>
      <c r="U147" s="43"/>
      <c r="V147" s="43"/>
      <c r="W147" s="43"/>
      <c r="X147" s="43"/>
      <c r="Y147" s="43"/>
      <c r="Z147" s="43"/>
    </row>
    <row r="148" spans="1:26">
      <c r="A148" s="45">
        <v>20185418022</v>
      </c>
      <c r="B148" s="45" t="s">
        <v>187</v>
      </c>
      <c r="C148" s="37">
        <f t="shared" si="1"/>
        <v>80.2363636363636</v>
      </c>
      <c r="D148" s="38" t="s">
        <v>26</v>
      </c>
      <c r="E148" s="14">
        <v>81</v>
      </c>
      <c r="F148" s="14">
        <v>84</v>
      </c>
      <c r="G148" s="14">
        <v>81</v>
      </c>
      <c r="H148" s="14">
        <v>78</v>
      </c>
      <c r="I148" s="14">
        <v>72</v>
      </c>
      <c r="J148" s="14">
        <v>81</v>
      </c>
      <c r="K148" s="14">
        <v>82</v>
      </c>
      <c r="L148" s="14">
        <v>84</v>
      </c>
      <c r="M148" s="14"/>
      <c r="N148" s="14"/>
      <c r="O148" s="14"/>
      <c r="P148" s="14"/>
      <c r="Q148" s="14"/>
      <c r="R148" s="14"/>
      <c r="S148" s="43"/>
      <c r="T148" s="43"/>
      <c r="U148" s="43"/>
      <c r="V148" s="43"/>
      <c r="W148" s="43"/>
      <c r="X148" s="43"/>
      <c r="Y148" s="43"/>
      <c r="Z148" s="43"/>
    </row>
    <row r="149" spans="1:26">
      <c r="A149" s="45">
        <v>20185238330</v>
      </c>
      <c r="B149" s="45" t="s">
        <v>188</v>
      </c>
      <c r="C149" s="37">
        <f t="shared" si="1"/>
        <v>76.4727272727273</v>
      </c>
      <c r="D149" s="38" t="s">
        <v>26</v>
      </c>
      <c r="E149" s="14">
        <v>78</v>
      </c>
      <c r="F149" s="14">
        <v>75</v>
      </c>
      <c r="G149" s="14">
        <v>77</v>
      </c>
      <c r="H149" s="14">
        <v>76</v>
      </c>
      <c r="I149" s="14">
        <v>75</v>
      </c>
      <c r="J149" s="14">
        <v>75</v>
      </c>
      <c r="K149" s="14">
        <v>76</v>
      </c>
      <c r="L149" s="14">
        <v>81</v>
      </c>
      <c r="M149" s="14"/>
      <c r="N149" s="14"/>
      <c r="O149" s="14"/>
      <c r="P149" s="14"/>
      <c r="Q149" s="14"/>
      <c r="R149" s="14"/>
      <c r="S149" s="43"/>
      <c r="T149" s="43"/>
      <c r="U149" s="43"/>
      <c r="V149" s="43"/>
      <c r="W149" s="43"/>
      <c r="X149" s="43"/>
      <c r="Y149" s="43"/>
      <c r="Z149" s="43"/>
    </row>
    <row r="150" spans="1:26">
      <c r="A150" s="46">
        <v>20185367512</v>
      </c>
      <c r="B150" s="46" t="s">
        <v>189</v>
      </c>
      <c r="C150" s="37">
        <f t="shared" si="1"/>
        <v>77.9090909090909</v>
      </c>
      <c r="D150" s="38" t="s">
        <v>26</v>
      </c>
      <c r="E150" s="14">
        <v>80</v>
      </c>
      <c r="F150" s="14">
        <v>69</v>
      </c>
      <c r="G150" s="14">
        <v>78</v>
      </c>
      <c r="H150" s="14">
        <v>79</v>
      </c>
      <c r="I150" s="14">
        <v>80</v>
      </c>
      <c r="J150" s="14">
        <v>89</v>
      </c>
      <c r="K150" s="14">
        <v>81</v>
      </c>
      <c r="L150" s="14">
        <v>79</v>
      </c>
      <c r="M150" s="14"/>
      <c r="N150" s="14"/>
      <c r="O150" s="14"/>
      <c r="P150" s="14"/>
      <c r="Q150" s="14"/>
      <c r="R150" s="14"/>
      <c r="S150" s="43"/>
      <c r="T150" s="43"/>
      <c r="U150" s="43"/>
      <c r="V150" s="43"/>
      <c r="W150" s="43"/>
      <c r="X150" s="43"/>
      <c r="Y150" s="43"/>
      <c r="Z150" s="43"/>
    </row>
    <row r="151" spans="1:26">
      <c r="A151" s="45">
        <v>20185268526</v>
      </c>
      <c r="B151" s="45" t="s">
        <v>190</v>
      </c>
      <c r="C151" s="37">
        <f t="shared" si="1"/>
        <v>75.0909090909091</v>
      </c>
      <c r="D151" s="38" t="s">
        <v>26</v>
      </c>
      <c r="E151" s="14">
        <v>88</v>
      </c>
      <c r="F151" s="14">
        <v>65</v>
      </c>
      <c r="G151" s="14">
        <v>86</v>
      </c>
      <c r="H151" s="14">
        <v>64</v>
      </c>
      <c r="I151" s="14">
        <v>77</v>
      </c>
      <c r="J151" s="14">
        <v>79</v>
      </c>
      <c r="K151" s="14">
        <v>76</v>
      </c>
      <c r="L151" s="14">
        <v>81</v>
      </c>
      <c r="M151" s="14"/>
      <c r="N151" s="14"/>
      <c r="O151" s="14"/>
      <c r="P151" s="14"/>
      <c r="Q151" s="14"/>
      <c r="R151" s="14"/>
      <c r="S151" s="43"/>
      <c r="T151" s="43"/>
      <c r="U151" s="43"/>
      <c r="V151" s="43"/>
      <c r="W151" s="43"/>
      <c r="X151" s="43"/>
      <c r="Y151" s="43"/>
      <c r="Z151" s="43"/>
    </row>
    <row r="152" spans="1:26">
      <c r="A152" s="46">
        <v>20185173121</v>
      </c>
      <c r="B152" s="46" t="s">
        <v>191</v>
      </c>
      <c r="C152" s="37">
        <f t="shared" si="1"/>
        <v>80.4727272727273</v>
      </c>
      <c r="D152" s="38" t="s">
        <v>26</v>
      </c>
      <c r="E152" s="14">
        <v>70</v>
      </c>
      <c r="F152" s="14">
        <v>79</v>
      </c>
      <c r="G152" s="14">
        <v>89</v>
      </c>
      <c r="H152" s="14">
        <v>80</v>
      </c>
      <c r="I152" s="14">
        <v>82</v>
      </c>
      <c r="J152" s="14">
        <v>85</v>
      </c>
      <c r="K152" s="14">
        <v>82</v>
      </c>
      <c r="L152" s="14">
        <v>80</v>
      </c>
      <c r="M152" s="14"/>
      <c r="N152" s="14"/>
      <c r="O152" s="14"/>
      <c r="P152" s="14"/>
      <c r="Q152" s="14"/>
      <c r="R152" s="14"/>
      <c r="S152" s="43"/>
      <c r="T152" s="43"/>
      <c r="U152" s="43"/>
      <c r="V152" s="43"/>
      <c r="W152" s="43"/>
      <c r="X152" s="43"/>
      <c r="Y152" s="43"/>
      <c r="Z152" s="43"/>
    </row>
    <row r="153" spans="1:26">
      <c r="A153" s="46">
        <v>20185165329</v>
      </c>
      <c r="B153" s="46" t="s">
        <v>192</v>
      </c>
      <c r="C153" s="37">
        <f t="shared" si="1"/>
        <v>76.5818181818182</v>
      </c>
      <c r="D153" s="38" t="s">
        <v>26</v>
      </c>
      <c r="E153" s="14">
        <v>80</v>
      </c>
      <c r="F153" s="14">
        <v>74</v>
      </c>
      <c r="G153" s="14">
        <v>70</v>
      </c>
      <c r="H153" s="14">
        <v>76</v>
      </c>
      <c r="I153" s="14">
        <v>79</v>
      </c>
      <c r="J153" s="14">
        <v>82</v>
      </c>
      <c r="K153" s="14">
        <v>78</v>
      </c>
      <c r="L153" s="14">
        <v>78</v>
      </c>
      <c r="M153" s="14"/>
      <c r="N153" s="14"/>
      <c r="O153" s="14"/>
      <c r="P153" s="14"/>
      <c r="Q153" s="14"/>
      <c r="R153" s="14"/>
      <c r="S153" s="43"/>
      <c r="T153" s="43"/>
      <c r="U153" s="43"/>
      <c r="V153" s="43"/>
      <c r="W153" s="43"/>
      <c r="X153" s="43"/>
      <c r="Y153" s="43"/>
      <c r="Z153" s="43"/>
    </row>
    <row r="154" spans="1:26">
      <c r="A154" s="46">
        <v>20185198813</v>
      </c>
      <c r="B154" s="46" t="s">
        <v>193</v>
      </c>
      <c r="C154" s="37">
        <f t="shared" si="1"/>
        <v>74.4909090909091</v>
      </c>
      <c r="D154" s="38" t="s">
        <v>26</v>
      </c>
      <c r="E154" s="14">
        <v>75</v>
      </c>
      <c r="F154" s="14">
        <v>77</v>
      </c>
      <c r="G154" s="14">
        <v>70</v>
      </c>
      <c r="H154" s="14">
        <v>73</v>
      </c>
      <c r="I154" s="14">
        <v>68</v>
      </c>
      <c r="J154" s="14">
        <v>77</v>
      </c>
      <c r="K154" s="14">
        <v>80</v>
      </c>
      <c r="L154" s="14">
        <v>78</v>
      </c>
      <c r="M154" s="14"/>
      <c r="N154" s="14"/>
      <c r="O154" s="14"/>
      <c r="P154" s="14"/>
      <c r="Q154" s="14"/>
      <c r="R154" s="14"/>
      <c r="S154" s="43"/>
      <c r="T154" s="43"/>
      <c r="U154" s="43"/>
      <c r="V154" s="43"/>
      <c r="W154" s="43"/>
      <c r="X154" s="43"/>
      <c r="Y154" s="43"/>
      <c r="Z154" s="43"/>
    </row>
    <row r="155" spans="1:26">
      <c r="A155" s="47">
        <v>20185247125</v>
      </c>
      <c r="B155" s="48" t="s">
        <v>194</v>
      </c>
      <c r="C155" s="37">
        <f t="shared" si="1"/>
        <v>73.5454545454545</v>
      </c>
      <c r="D155" s="38" t="s">
        <v>26</v>
      </c>
      <c r="E155" s="14">
        <v>76</v>
      </c>
      <c r="F155" s="14">
        <v>64</v>
      </c>
      <c r="G155" s="14">
        <v>77</v>
      </c>
      <c r="H155" s="14">
        <v>71</v>
      </c>
      <c r="I155" s="14">
        <v>76</v>
      </c>
      <c r="J155" s="14">
        <v>80</v>
      </c>
      <c r="K155" s="14">
        <v>73</v>
      </c>
      <c r="L155" s="14">
        <v>83</v>
      </c>
      <c r="M155" s="14"/>
      <c r="N155" s="14"/>
      <c r="O155" s="14"/>
      <c r="P155" s="14"/>
      <c r="Q155" s="14"/>
      <c r="R155" s="14"/>
      <c r="S155" s="43"/>
      <c r="T155" s="43"/>
      <c r="U155" s="43"/>
      <c r="V155" s="43"/>
      <c r="W155" s="43"/>
      <c r="X155" s="43"/>
      <c r="Y155" s="43"/>
      <c r="Z155" s="43"/>
    </row>
    <row r="156" spans="1:26">
      <c r="A156" s="45">
        <v>20185329223</v>
      </c>
      <c r="B156" s="45" t="s">
        <v>195</v>
      </c>
      <c r="C156" s="37">
        <f t="shared" si="1"/>
        <v>66.3636363636364</v>
      </c>
      <c r="D156" s="38" t="s">
        <v>26</v>
      </c>
      <c r="E156" s="14">
        <v>60</v>
      </c>
      <c r="F156" s="14">
        <v>76</v>
      </c>
      <c r="G156" s="14">
        <v>70</v>
      </c>
      <c r="H156" s="14">
        <v>53</v>
      </c>
      <c r="I156" s="14">
        <v>60</v>
      </c>
      <c r="J156" s="14">
        <v>79</v>
      </c>
      <c r="K156" s="14">
        <v>77</v>
      </c>
      <c r="L156" s="14">
        <v>63</v>
      </c>
      <c r="M156" s="14"/>
      <c r="N156" s="14"/>
      <c r="O156" s="14"/>
      <c r="P156" s="14"/>
      <c r="Q156" s="14"/>
      <c r="R156" s="14"/>
      <c r="S156" s="43"/>
      <c r="T156" s="43"/>
      <c r="U156" s="43"/>
      <c r="V156" s="43"/>
      <c r="W156" s="43"/>
      <c r="X156" s="43"/>
      <c r="Y156" s="43"/>
      <c r="Z156" s="43"/>
    </row>
    <row r="157" spans="1:26">
      <c r="A157" s="46">
        <v>20185216732</v>
      </c>
      <c r="B157" s="46" t="s">
        <v>196</v>
      </c>
      <c r="C157" s="37">
        <f t="shared" si="1"/>
        <v>71.2</v>
      </c>
      <c r="D157" s="38" t="s">
        <v>26</v>
      </c>
      <c r="E157" s="14">
        <v>69</v>
      </c>
      <c r="F157" s="14">
        <v>68</v>
      </c>
      <c r="G157" s="14">
        <v>74</v>
      </c>
      <c r="H157" s="14">
        <v>72</v>
      </c>
      <c r="I157" s="14">
        <v>69</v>
      </c>
      <c r="J157" s="14">
        <v>74</v>
      </c>
      <c r="K157" s="14">
        <v>71</v>
      </c>
      <c r="L157" s="14">
        <v>77</v>
      </c>
      <c r="M157" s="14"/>
      <c r="N157" s="14"/>
      <c r="O157" s="14"/>
      <c r="P157" s="14"/>
      <c r="Q157" s="14"/>
      <c r="R157" s="14"/>
      <c r="S157" s="43"/>
      <c r="T157" s="43"/>
      <c r="U157" s="43"/>
      <c r="V157" s="43"/>
      <c r="W157" s="43"/>
      <c r="X157" s="43"/>
      <c r="Y157" s="43"/>
      <c r="Z157" s="43"/>
    </row>
    <row r="158" spans="1:26">
      <c r="A158" s="45">
        <v>20185183829</v>
      </c>
      <c r="B158" s="45" t="s">
        <v>197</v>
      </c>
      <c r="C158" s="37">
        <f t="shared" si="1"/>
        <v>80.8545454545455</v>
      </c>
      <c r="D158" s="38" t="s">
        <v>26</v>
      </c>
      <c r="E158" s="14">
        <v>81</v>
      </c>
      <c r="F158" s="14">
        <v>79</v>
      </c>
      <c r="G158" s="14">
        <v>82</v>
      </c>
      <c r="H158" s="14">
        <v>77</v>
      </c>
      <c r="I158" s="14">
        <v>85</v>
      </c>
      <c r="J158" s="14">
        <v>85</v>
      </c>
      <c r="K158" s="14">
        <v>80</v>
      </c>
      <c r="L158" s="14">
        <v>82</v>
      </c>
      <c r="M158" s="14"/>
      <c r="N158" s="14"/>
      <c r="O158" s="14"/>
      <c r="P158" s="14"/>
      <c r="Q158" s="14"/>
      <c r="R158" s="14"/>
      <c r="S158" s="43"/>
      <c r="T158" s="43"/>
      <c r="U158" s="43"/>
      <c r="V158" s="43"/>
      <c r="W158" s="43"/>
      <c r="X158" s="43"/>
      <c r="Y158" s="43"/>
      <c r="Z158" s="43"/>
    </row>
    <row r="159" spans="1:26">
      <c r="A159" s="39">
        <v>20185329319</v>
      </c>
      <c r="B159" s="40" t="s">
        <v>198</v>
      </c>
      <c r="C159" s="37">
        <f t="shared" ref="C159:C222" si="2">IFERROR(SUMPRODUCT($E$2:$Z$2,E159:Z159)/SUM($E$2:$Z$2),"")</f>
        <v>70.3636363636364</v>
      </c>
      <c r="D159" s="38" t="s">
        <v>26</v>
      </c>
      <c r="E159" s="14">
        <v>64</v>
      </c>
      <c r="F159" s="14">
        <v>65</v>
      </c>
      <c r="G159" s="14">
        <v>69</v>
      </c>
      <c r="H159" s="14">
        <v>62</v>
      </c>
      <c r="I159" s="14">
        <v>76</v>
      </c>
      <c r="J159" s="14">
        <v>77</v>
      </c>
      <c r="K159" s="14">
        <v>80</v>
      </c>
      <c r="L159" s="14">
        <v>80</v>
      </c>
      <c r="M159" s="14"/>
      <c r="N159" s="14"/>
      <c r="O159" s="14"/>
      <c r="P159" s="14"/>
      <c r="Q159" s="14"/>
      <c r="R159" s="14"/>
      <c r="S159" s="43"/>
      <c r="T159" s="43"/>
      <c r="U159" s="43"/>
      <c r="V159" s="43"/>
      <c r="W159" s="43"/>
      <c r="X159" s="43"/>
      <c r="Y159" s="43"/>
      <c r="Z159" s="43"/>
    </row>
    <row r="160" spans="1:26">
      <c r="A160" s="39">
        <v>20185458235</v>
      </c>
      <c r="B160" s="40" t="s">
        <v>199</v>
      </c>
      <c r="C160" s="37">
        <f t="shared" si="2"/>
        <v>71.1636363636364</v>
      </c>
      <c r="D160" s="38" t="s">
        <v>26</v>
      </c>
      <c r="E160" s="14">
        <v>74</v>
      </c>
      <c r="F160" s="14">
        <v>62</v>
      </c>
      <c r="G160" s="14">
        <v>76</v>
      </c>
      <c r="H160" s="14">
        <v>67</v>
      </c>
      <c r="I160" s="14">
        <v>71</v>
      </c>
      <c r="J160" s="14">
        <v>73</v>
      </c>
      <c r="K160" s="14">
        <v>74</v>
      </c>
      <c r="L160" s="14">
        <v>83</v>
      </c>
      <c r="M160" s="14"/>
      <c r="N160" s="14"/>
      <c r="O160" s="14"/>
      <c r="P160" s="14"/>
      <c r="Q160" s="14"/>
      <c r="R160" s="14"/>
      <c r="S160" s="43"/>
      <c r="T160" s="43"/>
      <c r="U160" s="43"/>
      <c r="V160" s="43"/>
      <c r="W160" s="43"/>
      <c r="X160" s="43"/>
      <c r="Y160" s="43"/>
      <c r="Z160" s="43"/>
    </row>
    <row r="161" spans="1:26">
      <c r="A161" s="39">
        <v>20185329324</v>
      </c>
      <c r="B161" s="40" t="s">
        <v>200</v>
      </c>
      <c r="C161" s="37">
        <f t="shared" si="2"/>
        <v>70.5272727272727</v>
      </c>
      <c r="D161" s="38" t="s">
        <v>26</v>
      </c>
      <c r="E161" s="14">
        <v>65</v>
      </c>
      <c r="F161" s="14">
        <v>64</v>
      </c>
      <c r="G161" s="14">
        <v>72</v>
      </c>
      <c r="H161" s="14">
        <v>72</v>
      </c>
      <c r="I161" s="14">
        <v>74</v>
      </c>
      <c r="J161" s="14">
        <v>81</v>
      </c>
      <c r="K161" s="14">
        <v>73</v>
      </c>
      <c r="L161" s="14">
        <v>72</v>
      </c>
      <c r="M161" s="14"/>
      <c r="N161" s="14"/>
      <c r="O161" s="14"/>
      <c r="P161" s="14"/>
      <c r="Q161" s="14"/>
      <c r="R161" s="14"/>
      <c r="S161" s="43"/>
      <c r="T161" s="43"/>
      <c r="U161" s="43"/>
      <c r="V161" s="43"/>
      <c r="W161" s="43"/>
      <c r="X161" s="43"/>
      <c r="Y161" s="43"/>
      <c r="Z161" s="43"/>
    </row>
    <row r="162" spans="1:26">
      <c r="A162" s="39">
        <v>20185173031</v>
      </c>
      <c r="B162" s="40" t="s">
        <v>201</v>
      </c>
      <c r="C162" s="37">
        <f t="shared" si="2"/>
        <v>69.5818181818182</v>
      </c>
      <c r="D162" s="38" t="s">
        <v>26</v>
      </c>
      <c r="E162" s="14">
        <v>76</v>
      </c>
      <c r="F162" s="14">
        <v>59</v>
      </c>
      <c r="G162" s="14">
        <v>71</v>
      </c>
      <c r="H162" s="14">
        <v>60</v>
      </c>
      <c r="I162" s="14">
        <v>80</v>
      </c>
      <c r="J162" s="14">
        <v>78</v>
      </c>
      <c r="K162" s="14">
        <v>72</v>
      </c>
      <c r="L162" s="14">
        <v>75</v>
      </c>
      <c r="M162" s="14"/>
      <c r="N162" s="14"/>
      <c r="O162" s="14"/>
      <c r="P162" s="14"/>
      <c r="Q162" s="14"/>
      <c r="R162" s="14"/>
      <c r="S162" s="43"/>
      <c r="T162" s="43"/>
      <c r="U162" s="43"/>
      <c r="V162" s="43"/>
      <c r="W162" s="43"/>
      <c r="X162" s="43"/>
      <c r="Y162" s="43"/>
      <c r="Z162" s="43"/>
    </row>
    <row r="163" spans="1:26">
      <c r="A163" s="39">
        <v>20185437037</v>
      </c>
      <c r="B163" s="40" t="s">
        <v>202</v>
      </c>
      <c r="C163" s="37">
        <f t="shared" si="2"/>
        <v>71.2909090909091</v>
      </c>
      <c r="D163" s="38" t="s">
        <v>26</v>
      </c>
      <c r="E163" s="14">
        <v>67</v>
      </c>
      <c r="F163" s="14">
        <v>67</v>
      </c>
      <c r="G163" s="14">
        <v>70</v>
      </c>
      <c r="H163" s="14">
        <v>66</v>
      </c>
      <c r="I163" s="14">
        <v>74</v>
      </c>
      <c r="J163" s="14">
        <v>80</v>
      </c>
      <c r="K163" s="14">
        <v>77</v>
      </c>
      <c r="L163" s="14">
        <v>79</v>
      </c>
      <c r="M163" s="14"/>
      <c r="N163" s="14"/>
      <c r="O163" s="14"/>
      <c r="P163" s="14"/>
      <c r="Q163" s="14"/>
      <c r="R163" s="14"/>
      <c r="S163" s="43"/>
      <c r="T163" s="43"/>
      <c r="U163" s="43"/>
      <c r="V163" s="43"/>
      <c r="W163" s="43"/>
      <c r="X163" s="43"/>
      <c r="Y163" s="43"/>
      <c r="Z163" s="43"/>
    </row>
    <row r="164" spans="1:26">
      <c r="A164" s="20">
        <v>20195112201</v>
      </c>
      <c r="B164" s="20" t="s">
        <v>203</v>
      </c>
      <c r="C164" s="37">
        <f t="shared" si="2"/>
        <v>75.9090909090909</v>
      </c>
      <c r="D164" s="38" t="s">
        <v>26</v>
      </c>
      <c r="E164" s="14">
        <v>75</v>
      </c>
      <c r="F164" s="14">
        <v>72</v>
      </c>
      <c r="G164" s="14">
        <v>76</v>
      </c>
      <c r="H164" s="14">
        <v>71</v>
      </c>
      <c r="I164" s="14">
        <v>82</v>
      </c>
      <c r="J164" s="14">
        <v>86</v>
      </c>
      <c r="K164" s="14">
        <v>77</v>
      </c>
      <c r="L164" s="14">
        <v>77</v>
      </c>
      <c r="M164" s="14"/>
      <c r="N164" s="14"/>
      <c r="O164" s="14"/>
      <c r="P164" s="14"/>
      <c r="Q164" s="14"/>
      <c r="R164" s="14"/>
      <c r="S164" s="43"/>
      <c r="T164" s="43"/>
      <c r="U164" s="43"/>
      <c r="V164" s="43"/>
      <c r="W164" s="43"/>
      <c r="X164" s="43"/>
      <c r="Y164" s="43"/>
      <c r="Z164" s="43"/>
    </row>
    <row r="165" spans="1:26">
      <c r="A165" s="20">
        <v>20185418017</v>
      </c>
      <c r="B165" s="20" t="s">
        <v>204</v>
      </c>
      <c r="C165" s="37">
        <f t="shared" si="2"/>
        <v>79.8727272727273</v>
      </c>
      <c r="D165" s="38" t="s">
        <v>26</v>
      </c>
      <c r="E165" s="14">
        <v>68</v>
      </c>
      <c r="F165" s="14">
        <v>81</v>
      </c>
      <c r="G165" s="14">
        <v>80</v>
      </c>
      <c r="H165" s="14">
        <v>80</v>
      </c>
      <c r="I165" s="14">
        <v>86</v>
      </c>
      <c r="J165" s="14">
        <v>86</v>
      </c>
      <c r="K165" s="14">
        <v>83</v>
      </c>
      <c r="L165" s="14">
        <v>75</v>
      </c>
      <c r="M165" s="14"/>
      <c r="N165" s="14"/>
      <c r="O165" s="14"/>
      <c r="P165" s="14"/>
      <c r="Q165" s="14"/>
      <c r="R165" s="14"/>
      <c r="S165" s="43"/>
      <c r="T165" s="43"/>
      <c r="U165" s="43"/>
      <c r="V165" s="43"/>
      <c r="W165" s="43"/>
      <c r="X165" s="43"/>
      <c r="Y165" s="43"/>
      <c r="Z165" s="43"/>
    </row>
    <row r="166" spans="1:26">
      <c r="A166" s="45">
        <v>20185367622</v>
      </c>
      <c r="B166" s="45" t="s">
        <v>205</v>
      </c>
      <c r="C166" s="37">
        <f t="shared" si="2"/>
        <v>78.6181818181818</v>
      </c>
      <c r="D166" s="38" t="s">
        <v>26</v>
      </c>
      <c r="E166" s="14">
        <v>75</v>
      </c>
      <c r="F166" s="14">
        <v>89</v>
      </c>
      <c r="G166" s="14">
        <v>77</v>
      </c>
      <c r="H166" s="14">
        <v>76</v>
      </c>
      <c r="I166" s="14">
        <v>72</v>
      </c>
      <c r="J166" s="14">
        <v>79</v>
      </c>
      <c r="K166" s="14">
        <v>81</v>
      </c>
      <c r="L166" s="14">
        <v>75</v>
      </c>
      <c r="M166" s="14"/>
      <c r="N166" s="14"/>
      <c r="O166" s="14"/>
      <c r="P166" s="14"/>
      <c r="Q166" s="14"/>
      <c r="R166" s="14"/>
      <c r="S166" s="43"/>
      <c r="T166" s="43"/>
      <c r="U166" s="43"/>
      <c r="V166" s="43"/>
      <c r="W166" s="43"/>
      <c r="X166" s="43"/>
      <c r="Y166" s="43"/>
      <c r="Z166" s="43"/>
    </row>
    <row r="167" spans="1:26">
      <c r="A167" s="45">
        <v>20185268420</v>
      </c>
      <c r="B167" s="45" t="s">
        <v>206</v>
      </c>
      <c r="C167" s="37">
        <f t="shared" si="2"/>
        <v>74.8545454545455</v>
      </c>
      <c r="D167" s="38" t="s">
        <v>26</v>
      </c>
      <c r="E167" s="14">
        <v>78</v>
      </c>
      <c r="F167" s="14">
        <v>71</v>
      </c>
      <c r="G167" s="14">
        <v>78</v>
      </c>
      <c r="H167" s="14">
        <v>69</v>
      </c>
      <c r="I167" s="14">
        <v>75</v>
      </c>
      <c r="J167" s="14">
        <v>79</v>
      </c>
      <c r="K167" s="14">
        <v>75</v>
      </c>
      <c r="L167" s="14">
        <v>82</v>
      </c>
      <c r="M167" s="14"/>
      <c r="N167" s="14"/>
      <c r="O167" s="14"/>
      <c r="P167" s="14"/>
      <c r="Q167" s="14"/>
      <c r="R167" s="14"/>
      <c r="S167" s="43"/>
      <c r="T167" s="43"/>
      <c r="U167" s="43"/>
      <c r="V167" s="43"/>
      <c r="W167" s="43"/>
      <c r="X167" s="43"/>
      <c r="Y167" s="43"/>
      <c r="Z167" s="43"/>
    </row>
    <row r="168" spans="1:26">
      <c r="A168" s="45">
        <v>20185437033</v>
      </c>
      <c r="B168" s="45" t="s">
        <v>207</v>
      </c>
      <c r="C168" s="37">
        <f t="shared" si="2"/>
        <v>78.4909090909091</v>
      </c>
      <c r="D168" s="38" t="s">
        <v>26</v>
      </c>
      <c r="E168" s="14">
        <v>66</v>
      </c>
      <c r="F168" s="14">
        <v>81</v>
      </c>
      <c r="G168" s="14">
        <v>74</v>
      </c>
      <c r="H168" s="14">
        <v>80</v>
      </c>
      <c r="I168" s="14">
        <v>84</v>
      </c>
      <c r="J168" s="14">
        <v>90</v>
      </c>
      <c r="K168" s="14">
        <v>83</v>
      </c>
      <c r="L168" s="14">
        <v>71</v>
      </c>
      <c r="M168" s="14"/>
      <c r="N168" s="14"/>
      <c r="O168" s="14"/>
      <c r="P168" s="14"/>
      <c r="Q168" s="14"/>
      <c r="R168" s="14"/>
      <c r="S168" s="43"/>
      <c r="T168" s="43"/>
      <c r="U168" s="43"/>
      <c r="V168" s="43"/>
      <c r="W168" s="43"/>
      <c r="X168" s="43"/>
      <c r="Y168" s="43"/>
      <c r="Z168" s="43"/>
    </row>
    <row r="169" spans="1:26">
      <c r="A169" s="45">
        <v>20185329233</v>
      </c>
      <c r="B169" s="45" t="s">
        <v>208</v>
      </c>
      <c r="C169" s="37">
        <f t="shared" si="2"/>
        <v>64.6727272727273</v>
      </c>
      <c r="D169" s="38" t="s">
        <v>26</v>
      </c>
      <c r="E169" s="14">
        <v>67</v>
      </c>
      <c r="F169" s="14">
        <v>60</v>
      </c>
      <c r="G169" s="14">
        <v>70</v>
      </c>
      <c r="H169" s="14">
        <v>61</v>
      </c>
      <c r="I169" s="14">
        <v>58</v>
      </c>
      <c r="J169" s="14">
        <v>80</v>
      </c>
      <c r="K169" s="14">
        <v>71</v>
      </c>
      <c r="L169" s="14">
        <v>66</v>
      </c>
      <c r="M169" s="14"/>
      <c r="N169" s="14"/>
      <c r="O169" s="14"/>
      <c r="P169" s="14"/>
      <c r="Q169" s="14"/>
      <c r="R169" s="14"/>
      <c r="S169" s="43"/>
      <c r="T169" s="43"/>
      <c r="U169" s="43"/>
      <c r="V169" s="43"/>
      <c r="W169" s="43"/>
      <c r="X169" s="43"/>
      <c r="Y169" s="43"/>
      <c r="Z169" s="43"/>
    </row>
    <row r="170" spans="1:26">
      <c r="A170" s="45">
        <v>20185268521</v>
      </c>
      <c r="B170" s="45" t="s">
        <v>209</v>
      </c>
      <c r="C170" s="37">
        <f t="shared" si="2"/>
        <v>76.2545454545455</v>
      </c>
      <c r="D170" s="38" t="s">
        <v>26</v>
      </c>
      <c r="E170" s="14">
        <v>80</v>
      </c>
      <c r="F170" s="14">
        <v>74</v>
      </c>
      <c r="G170" s="14">
        <v>85</v>
      </c>
      <c r="H170" s="14">
        <v>73</v>
      </c>
      <c r="I170" s="14">
        <v>67</v>
      </c>
      <c r="J170" s="14">
        <v>77</v>
      </c>
      <c r="K170" s="14">
        <v>79</v>
      </c>
      <c r="L170" s="14">
        <v>82</v>
      </c>
      <c r="M170" s="14"/>
      <c r="N170" s="14"/>
      <c r="O170" s="14"/>
      <c r="P170" s="14"/>
      <c r="Q170" s="14"/>
      <c r="R170" s="14"/>
      <c r="S170" s="43"/>
      <c r="T170" s="43"/>
      <c r="U170" s="43"/>
      <c r="V170" s="43"/>
      <c r="W170" s="43"/>
      <c r="X170" s="43"/>
      <c r="Y170" s="43"/>
      <c r="Z170" s="43"/>
    </row>
    <row r="171" spans="1:26">
      <c r="A171" s="45">
        <v>20185436924</v>
      </c>
      <c r="B171" s="45" t="s">
        <v>210</v>
      </c>
      <c r="C171" s="37">
        <f t="shared" si="2"/>
        <v>69.6181818181818</v>
      </c>
      <c r="D171" s="38" t="s">
        <v>26</v>
      </c>
      <c r="E171" s="14">
        <v>68</v>
      </c>
      <c r="F171" s="14">
        <v>70</v>
      </c>
      <c r="G171" s="14">
        <v>65</v>
      </c>
      <c r="H171" s="14">
        <v>60</v>
      </c>
      <c r="I171" s="14">
        <v>70</v>
      </c>
      <c r="J171" s="14">
        <v>83</v>
      </c>
      <c r="K171" s="14">
        <v>72</v>
      </c>
      <c r="L171" s="14">
        <v>80</v>
      </c>
      <c r="M171" s="14"/>
      <c r="N171" s="14"/>
      <c r="O171" s="14"/>
      <c r="P171" s="14"/>
      <c r="Q171" s="14"/>
      <c r="R171" s="14"/>
      <c r="S171" s="43"/>
      <c r="T171" s="43"/>
      <c r="U171" s="43"/>
      <c r="V171" s="43"/>
      <c r="W171" s="43"/>
      <c r="X171" s="43"/>
      <c r="Y171" s="43"/>
      <c r="Z171" s="43"/>
    </row>
    <row r="172" spans="1:26">
      <c r="A172" s="45">
        <v>20195112215</v>
      </c>
      <c r="B172" s="45" t="s">
        <v>211</v>
      </c>
      <c r="C172" s="37">
        <f t="shared" si="2"/>
        <v>76.7090909090909</v>
      </c>
      <c r="D172" s="38" t="s">
        <v>26</v>
      </c>
      <c r="E172" s="14">
        <v>79</v>
      </c>
      <c r="F172" s="14">
        <v>74</v>
      </c>
      <c r="G172" s="14">
        <v>82</v>
      </c>
      <c r="H172" s="14">
        <v>72</v>
      </c>
      <c r="I172" s="14">
        <v>72</v>
      </c>
      <c r="J172" s="14">
        <v>83</v>
      </c>
      <c r="K172" s="14">
        <v>80</v>
      </c>
      <c r="L172" s="14">
        <v>81</v>
      </c>
      <c r="M172" s="14"/>
      <c r="N172" s="14"/>
      <c r="O172" s="14"/>
      <c r="P172" s="14"/>
      <c r="Q172" s="14"/>
      <c r="R172" s="14"/>
      <c r="S172" s="43"/>
      <c r="T172" s="43"/>
      <c r="U172" s="43"/>
      <c r="V172" s="43"/>
      <c r="W172" s="43"/>
      <c r="X172" s="43"/>
      <c r="Y172" s="43"/>
      <c r="Z172" s="43"/>
    </row>
    <row r="173" spans="1:26">
      <c r="A173" s="45">
        <v>20195112219</v>
      </c>
      <c r="B173" s="45" t="s">
        <v>212</v>
      </c>
      <c r="C173" s="37">
        <f t="shared" si="2"/>
        <v>72.8</v>
      </c>
      <c r="D173" s="38" t="s">
        <v>26</v>
      </c>
      <c r="E173" s="14">
        <v>76</v>
      </c>
      <c r="F173" s="14">
        <v>74</v>
      </c>
      <c r="G173" s="14">
        <v>70</v>
      </c>
      <c r="H173" s="14">
        <v>68</v>
      </c>
      <c r="I173" s="14">
        <v>68</v>
      </c>
      <c r="J173" s="14">
        <v>78</v>
      </c>
      <c r="K173" s="14">
        <v>82</v>
      </c>
      <c r="L173" s="14">
        <v>72</v>
      </c>
      <c r="M173" s="14"/>
      <c r="N173" s="14"/>
      <c r="O173" s="14"/>
      <c r="P173" s="14"/>
      <c r="Q173" s="14"/>
      <c r="R173" s="14"/>
      <c r="S173" s="43"/>
      <c r="T173" s="43"/>
      <c r="U173" s="43"/>
      <c r="V173" s="43"/>
      <c r="W173" s="43"/>
      <c r="X173" s="43"/>
      <c r="Y173" s="43"/>
      <c r="Z173" s="43"/>
    </row>
    <row r="174" spans="1:26">
      <c r="A174" s="45">
        <v>20195112220</v>
      </c>
      <c r="B174" s="45" t="s">
        <v>213</v>
      </c>
      <c r="C174" s="37">
        <f t="shared" si="2"/>
        <v>69.6181818181818</v>
      </c>
      <c r="D174" s="38" t="s">
        <v>26</v>
      </c>
      <c r="E174" s="14">
        <v>70</v>
      </c>
      <c r="F174" s="14">
        <v>65</v>
      </c>
      <c r="G174" s="14">
        <v>70</v>
      </c>
      <c r="H174" s="14">
        <v>61</v>
      </c>
      <c r="I174" s="14">
        <v>75</v>
      </c>
      <c r="J174" s="14">
        <v>77</v>
      </c>
      <c r="K174" s="14">
        <v>72</v>
      </c>
      <c r="L174" s="14">
        <v>77</v>
      </c>
      <c r="M174" s="14"/>
      <c r="N174" s="14"/>
      <c r="O174" s="14"/>
      <c r="P174" s="14"/>
      <c r="Q174" s="14"/>
      <c r="R174" s="14"/>
      <c r="S174" s="43"/>
      <c r="T174" s="43"/>
      <c r="U174" s="43"/>
      <c r="V174" s="43"/>
      <c r="W174" s="43"/>
      <c r="X174" s="43"/>
      <c r="Y174" s="43"/>
      <c r="Z174" s="43"/>
    </row>
    <row r="175" spans="1:26">
      <c r="A175" s="45">
        <v>20195112217</v>
      </c>
      <c r="B175" s="45" t="s">
        <v>214</v>
      </c>
      <c r="C175" s="37">
        <f t="shared" si="2"/>
        <v>75.8181818181818</v>
      </c>
      <c r="D175" s="38" t="s">
        <v>26</v>
      </c>
      <c r="E175" s="14">
        <v>70</v>
      </c>
      <c r="F175" s="14">
        <v>77</v>
      </c>
      <c r="G175" s="14">
        <v>70</v>
      </c>
      <c r="H175" s="14">
        <v>74</v>
      </c>
      <c r="I175" s="14">
        <v>76</v>
      </c>
      <c r="J175" s="14">
        <v>77</v>
      </c>
      <c r="K175" s="14">
        <v>83</v>
      </c>
      <c r="L175" s="14">
        <v>80</v>
      </c>
      <c r="M175" s="14"/>
      <c r="N175" s="14"/>
      <c r="O175" s="14"/>
      <c r="P175" s="14"/>
      <c r="Q175" s="14"/>
      <c r="R175" s="14"/>
      <c r="S175" s="43"/>
      <c r="T175" s="43"/>
      <c r="U175" s="43"/>
      <c r="V175" s="43"/>
      <c r="W175" s="43"/>
      <c r="X175" s="43"/>
      <c r="Y175" s="43"/>
      <c r="Z175" s="43"/>
    </row>
    <row r="176" spans="1:26">
      <c r="A176" s="45">
        <v>20195112214</v>
      </c>
      <c r="B176" s="45" t="s">
        <v>215</v>
      </c>
      <c r="C176" s="37">
        <f t="shared" si="2"/>
        <v>73.9090909090909</v>
      </c>
      <c r="D176" s="38" t="s">
        <v>26</v>
      </c>
      <c r="E176" s="14">
        <v>78</v>
      </c>
      <c r="F176" s="14">
        <v>68</v>
      </c>
      <c r="G176" s="14">
        <v>73</v>
      </c>
      <c r="H176" s="14">
        <v>67</v>
      </c>
      <c r="I176" s="14">
        <v>82</v>
      </c>
      <c r="J176" s="14">
        <v>80</v>
      </c>
      <c r="K176" s="14">
        <v>78</v>
      </c>
      <c r="L176" s="14">
        <v>74</v>
      </c>
      <c r="M176" s="14"/>
      <c r="N176" s="14"/>
      <c r="O176" s="14"/>
      <c r="P176" s="14"/>
      <c r="Q176" s="14"/>
      <c r="R176" s="14"/>
      <c r="S176" s="43"/>
      <c r="T176" s="43"/>
      <c r="U176" s="43"/>
      <c r="V176" s="43"/>
      <c r="W176" s="43"/>
      <c r="X176" s="43"/>
      <c r="Y176" s="43"/>
      <c r="Z176" s="43"/>
    </row>
    <row r="177" spans="1:26">
      <c r="A177" s="45">
        <v>20195112224</v>
      </c>
      <c r="B177" s="45" t="s">
        <v>216</v>
      </c>
      <c r="C177" s="37">
        <f t="shared" si="2"/>
        <v>64.6</v>
      </c>
      <c r="D177" s="38" t="s">
        <v>26</v>
      </c>
      <c r="E177" s="14">
        <v>72</v>
      </c>
      <c r="F177" s="14">
        <v>60</v>
      </c>
      <c r="G177" s="14">
        <v>75</v>
      </c>
      <c r="H177" s="14">
        <v>58</v>
      </c>
      <c r="I177" s="14">
        <v>62</v>
      </c>
      <c r="J177" s="14">
        <v>73</v>
      </c>
      <c r="K177" s="14">
        <v>68</v>
      </c>
      <c r="L177" s="14">
        <v>61</v>
      </c>
      <c r="M177" s="14"/>
      <c r="N177" s="14"/>
      <c r="O177" s="14"/>
      <c r="P177" s="14"/>
      <c r="Q177" s="14"/>
      <c r="R177" s="14"/>
      <c r="S177" s="43"/>
      <c r="T177" s="43"/>
      <c r="U177" s="43"/>
      <c r="V177" s="43"/>
      <c r="W177" s="43"/>
      <c r="X177" s="43"/>
      <c r="Y177" s="43"/>
      <c r="Z177" s="43"/>
    </row>
    <row r="178" spans="1:26">
      <c r="A178" s="45">
        <v>20195112223</v>
      </c>
      <c r="B178" s="45" t="s">
        <v>217</v>
      </c>
      <c r="C178" s="37">
        <f t="shared" si="2"/>
        <v>77.7090909090909</v>
      </c>
      <c r="D178" s="38" t="s">
        <v>26</v>
      </c>
      <c r="E178" s="14">
        <v>74</v>
      </c>
      <c r="F178" s="14">
        <v>74</v>
      </c>
      <c r="G178" s="14">
        <v>85</v>
      </c>
      <c r="H178" s="14">
        <v>71</v>
      </c>
      <c r="I178" s="14">
        <v>80</v>
      </c>
      <c r="J178" s="14">
        <v>83</v>
      </c>
      <c r="K178" s="14">
        <v>83</v>
      </c>
      <c r="L178" s="14">
        <v>80</v>
      </c>
      <c r="M178" s="14"/>
      <c r="N178" s="14"/>
      <c r="O178" s="14"/>
      <c r="P178" s="14"/>
      <c r="Q178" s="14"/>
      <c r="R178" s="14"/>
      <c r="S178" s="43"/>
      <c r="T178" s="43"/>
      <c r="U178" s="43"/>
      <c r="V178" s="43"/>
      <c r="W178" s="43"/>
      <c r="X178" s="43"/>
      <c r="Y178" s="43"/>
      <c r="Z178" s="43"/>
    </row>
    <row r="179" spans="1:26">
      <c r="A179" s="45">
        <v>20195112218</v>
      </c>
      <c r="B179" s="45" t="s">
        <v>218</v>
      </c>
      <c r="C179" s="37">
        <f t="shared" si="2"/>
        <v>70.7272727272727</v>
      </c>
      <c r="D179" s="38" t="s">
        <v>26</v>
      </c>
      <c r="E179" s="14">
        <v>74</v>
      </c>
      <c r="F179" s="14">
        <v>74</v>
      </c>
      <c r="G179" s="14">
        <v>68</v>
      </c>
      <c r="H179" s="14">
        <v>63</v>
      </c>
      <c r="I179" s="14">
        <v>68</v>
      </c>
      <c r="J179" s="14">
        <v>81</v>
      </c>
      <c r="K179" s="14">
        <v>66</v>
      </c>
      <c r="L179" s="14">
        <v>79</v>
      </c>
      <c r="M179" s="14"/>
      <c r="N179" s="14"/>
      <c r="O179" s="14"/>
      <c r="P179" s="14"/>
      <c r="Q179" s="14"/>
      <c r="R179" s="14"/>
      <c r="S179" s="43"/>
      <c r="T179" s="43"/>
      <c r="U179" s="43"/>
      <c r="V179" s="43"/>
      <c r="W179" s="43"/>
      <c r="X179" s="43"/>
      <c r="Y179" s="43"/>
      <c r="Z179" s="43"/>
    </row>
    <row r="180" spans="1:26">
      <c r="A180" s="45">
        <v>20195112202</v>
      </c>
      <c r="B180" s="45" t="s">
        <v>219</v>
      </c>
      <c r="C180" s="37">
        <f t="shared" si="2"/>
        <v>72.5636363636364</v>
      </c>
      <c r="D180" s="38" t="s">
        <v>26</v>
      </c>
      <c r="E180" s="14">
        <v>77</v>
      </c>
      <c r="F180" s="14">
        <v>74</v>
      </c>
      <c r="G180" s="14">
        <v>72</v>
      </c>
      <c r="H180" s="14">
        <v>64</v>
      </c>
      <c r="I180" s="14">
        <v>69</v>
      </c>
      <c r="J180" s="14">
        <v>77</v>
      </c>
      <c r="K180" s="14">
        <v>77</v>
      </c>
      <c r="L180" s="14">
        <v>77</v>
      </c>
      <c r="M180" s="14"/>
      <c r="N180" s="14"/>
      <c r="O180" s="14"/>
      <c r="P180" s="14"/>
      <c r="Q180" s="14"/>
      <c r="R180" s="14"/>
      <c r="S180" s="43"/>
      <c r="T180" s="43"/>
      <c r="U180" s="43"/>
      <c r="V180" s="43"/>
      <c r="W180" s="43"/>
      <c r="X180" s="43"/>
      <c r="Y180" s="43"/>
      <c r="Z180" s="43"/>
    </row>
    <row r="181" spans="1:26">
      <c r="A181" s="46">
        <v>20195112204</v>
      </c>
      <c r="B181" s="46" t="s">
        <v>220</v>
      </c>
      <c r="C181" s="37">
        <f t="shared" si="2"/>
        <v>77.2</v>
      </c>
      <c r="D181" s="38" t="s">
        <v>26</v>
      </c>
      <c r="E181" s="14">
        <v>77</v>
      </c>
      <c r="F181" s="14">
        <v>78</v>
      </c>
      <c r="G181" s="14">
        <v>82</v>
      </c>
      <c r="H181" s="14">
        <v>75</v>
      </c>
      <c r="I181" s="14">
        <v>77</v>
      </c>
      <c r="J181" s="14">
        <v>77</v>
      </c>
      <c r="K181" s="14">
        <v>74</v>
      </c>
      <c r="L181" s="14">
        <v>78</v>
      </c>
      <c r="M181" s="14"/>
      <c r="N181" s="14"/>
      <c r="O181" s="14"/>
      <c r="P181" s="14"/>
      <c r="Q181" s="14"/>
      <c r="R181" s="14"/>
      <c r="S181" s="43"/>
      <c r="T181" s="43"/>
      <c r="U181" s="43"/>
      <c r="V181" s="43"/>
      <c r="W181" s="43"/>
      <c r="X181" s="43"/>
      <c r="Y181" s="43"/>
      <c r="Z181" s="43"/>
    </row>
    <row r="182" spans="1:26">
      <c r="A182" s="45">
        <v>20195112205</v>
      </c>
      <c r="B182" s="45" t="s">
        <v>221</v>
      </c>
      <c r="C182" s="37">
        <f t="shared" si="2"/>
        <v>73.9818181818182</v>
      </c>
      <c r="D182" s="38" t="s">
        <v>26</v>
      </c>
      <c r="E182" s="14">
        <v>72</v>
      </c>
      <c r="F182" s="14">
        <v>76</v>
      </c>
      <c r="G182" s="14">
        <v>71</v>
      </c>
      <c r="H182" s="14">
        <v>71</v>
      </c>
      <c r="I182" s="14">
        <v>70</v>
      </c>
      <c r="J182" s="14">
        <v>80</v>
      </c>
      <c r="K182" s="14">
        <v>79</v>
      </c>
      <c r="L182" s="14">
        <v>77</v>
      </c>
      <c r="M182" s="14"/>
      <c r="N182" s="14"/>
      <c r="O182" s="14"/>
      <c r="P182" s="14"/>
      <c r="Q182" s="14"/>
      <c r="R182" s="14"/>
      <c r="S182" s="43"/>
      <c r="T182" s="43"/>
      <c r="U182" s="43"/>
      <c r="V182" s="43"/>
      <c r="W182" s="43"/>
      <c r="X182" s="43"/>
      <c r="Y182" s="43"/>
      <c r="Z182" s="43"/>
    </row>
    <row r="183" spans="1:26">
      <c r="A183" s="46">
        <v>20195112206</v>
      </c>
      <c r="B183" s="46" t="s">
        <v>222</v>
      </c>
      <c r="C183" s="37">
        <f t="shared" si="2"/>
        <v>73.7090909090909</v>
      </c>
      <c r="D183" s="38" t="s">
        <v>26</v>
      </c>
      <c r="E183" s="14">
        <v>71</v>
      </c>
      <c r="F183" s="14">
        <v>72</v>
      </c>
      <c r="G183" s="14">
        <v>76</v>
      </c>
      <c r="H183" s="14">
        <v>67</v>
      </c>
      <c r="I183" s="14">
        <v>74</v>
      </c>
      <c r="J183" s="14">
        <v>83</v>
      </c>
      <c r="K183" s="14">
        <v>78</v>
      </c>
      <c r="L183" s="14">
        <v>78</v>
      </c>
      <c r="M183" s="14"/>
      <c r="N183" s="14"/>
      <c r="O183" s="14"/>
      <c r="P183" s="14"/>
      <c r="Q183" s="14"/>
      <c r="R183" s="14"/>
      <c r="S183" s="43"/>
      <c r="T183" s="43"/>
      <c r="U183" s="43"/>
      <c r="V183" s="43"/>
      <c r="W183" s="43"/>
      <c r="X183" s="43"/>
      <c r="Y183" s="43"/>
      <c r="Z183" s="43"/>
    </row>
    <row r="184" spans="1:26">
      <c r="A184" s="46">
        <v>20195112208</v>
      </c>
      <c r="B184" s="46" t="s">
        <v>223</v>
      </c>
      <c r="C184" s="37">
        <f t="shared" si="2"/>
        <v>70.3636363636364</v>
      </c>
      <c r="D184" s="38" t="s">
        <v>26</v>
      </c>
      <c r="E184" s="14">
        <v>65</v>
      </c>
      <c r="F184" s="14">
        <v>60</v>
      </c>
      <c r="G184" s="14">
        <v>74</v>
      </c>
      <c r="H184" s="14">
        <v>62</v>
      </c>
      <c r="I184" s="14">
        <v>75</v>
      </c>
      <c r="J184" s="14">
        <v>80</v>
      </c>
      <c r="K184" s="14">
        <v>85</v>
      </c>
      <c r="L184" s="14">
        <v>78</v>
      </c>
      <c r="M184" s="14"/>
      <c r="N184" s="14"/>
      <c r="O184" s="14"/>
      <c r="P184" s="14"/>
      <c r="Q184" s="14"/>
      <c r="R184" s="14"/>
      <c r="S184" s="43"/>
      <c r="T184" s="43"/>
      <c r="U184" s="43"/>
      <c r="V184" s="43"/>
      <c r="W184" s="43"/>
      <c r="X184" s="43"/>
      <c r="Y184" s="43"/>
      <c r="Z184" s="43"/>
    </row>
    <row r="185" spans="1:26">
      <c r="A185" s="46">
        <v>20195112209</v>
      </c>
      <c r="B185" s="46" t="s">
        <v>224</v>
      </c>
      <c r="C185" s="37">
        <f t="shared" si="2"/>
        <v>70.4363636363636</v>
      </c>
      <c r="D185" s="38" t="s">
        <v>26</v>
      </c>
      <c r="E185" s="14">
        <v>73</v>
      </c>
      <c r="F185" s="14">
        <v>70</v>
      </c>
      <c r="G185" s="14">
        <v>73</v>
      </c>
      <c r="H185" s="14">
        <v>60</v>
      </c>
      <c r="I185" s="14">
        <v>64</v>
      </c>
      <c r="J185" s="14">
        <v>78</v>
      </c>
      <c r="K185" s="14">
        <v>81</v>
      </c>
      <c r="L185" s="14">
        <v>76</v>
      </c>
      <c r="M185" s="14"/>
      <c r="N185" s="14"/>
      <c r="O185" s="14"/>
      <c r="P185" s="14"/>
      <c r="Q185" s="14"/>
      <c r="R185" s="14"/>
      <c r="S185" s="43"/>
      <c r="T185" s="43"/>
      <c r="U185" s="43"/>
      <c r="V185" s="43"/>
      <c r="W185" s="43"/>
      <c r="X185" s="43"/>
      <c r="Y185" s="43"/>
      <c r="Z185" s="43"/>
    </row>
    <row r="186" spans="1:26">
      <c r="A186" s="47">
        <v>20195112212</v>
      </c>
      <c r="B186" s="48" t="s">
        <v>225</v>
      </c>
      <c r="C186" s="37">
        <f t="shared" si="2"/>
        <v>65.4181818181818</v>
      </c>
      <c r="D186" s="38" t="s">
        <v>26</v>
      </c>
      <c r="E186" s="14">
        <v>70</v>
      </c>
      <c r="F186" s="14">
        <v>61</v>
      </c>
      <c r="G186" s="14">
        <v>70</v>
      </c>
      <c r="H186" s="14">
        <v>65</v>
      </c>
      <c r="I186" s="14">
        <v>52</v>
      </c>
      <c r="J186" s="14">
        <v>78</v>
      </c>
      <c r="K186" s="14">
        <v>74</v>
      </c>
      <c r="L186" s="14">
        <v>68</v>
      </c>
      <c r="M186" s="14"/>
      <c r="N186" s="14"/>
      <c r="O186" s="14"/>
      <c r="P186" s="14"/>
      <c r="Q186" s="14"/>
      <c r="R186" s="14"/>
      <c r="S186" s="43"/>
      <c r="T186" s="43"/>
      <c r="U186" s="43"/>
      <c r="V186" s="43"/>
      <c r="W186" s="43"/>
      <c r="X186" s="43"/>
      <c r="Y186" s="43"/>
      <c r="Z186" s="43"/>
    </row>
    <row r="187" spans="1:26">
      <c r="A187" s="45">
        <v>20195112213</v>
      </c>
      <c r="B187" s="45" t="s">
        <v>226</v>
      </c>
      <c r="C187" s="37">
        <f t="shared" si="2"/>
        <v>56.8545454545455</v>
      </c>
      <c r="D187" s="38" t="s">
        <v>26</v>
      </c>
      <c r="E187" s="14">
        <v>60</v>
      </c>
      <c r="F187" s="14">
        <v>64</v>
      </c>
      <c r="G187" s="14">
        <v>69</v>
      </c>
      <c r="H187" s="14">
        <v>31</v>
      </c>
      <c r="I187" s="14">
        <v>61</v>
      </c>
      <c r="J187" s="14">
        <v>74</v>
      </c>
      <c r="K187" s="14">
        <v>47</v>
      </c>
      <c r="L187" s="14">
        <v>63</v>
      </c>
      <c r="M187" s="14"/>
      <c r="N187" s="14"/>
      <c r="O187" s="14"/>
      <c r="P187" s="14"/>
      <c r="Q187" s="14"/>
      <c r="R187" s="14"/>
      <c r="S187" s="43"/>
      <c r="T187" s="43"/>
      <c r="U187" s="43"/>
      <c r="V187" s="43"/>
      <c r="W187" s="43"/>
      <c r="X187" s="43"/>
      <c r="Y187" s="43"/>
      <c r="Z187" s="43"/>
    </row>
    <row r="188" spans="1:26">
      <c r="A188" s="46">
        <v>20185183634</v>
      </c>
      <c r="B188" s="46" t="s">
        <v>227</v>
      </c>
      <c r="C188" s="37">
        <f t="shared" si="2"/>
        <v>65.4363636363636</v>
      </c>
      <c r="D188" s="38" t="s">
        <v>26</v>
      </c>
      <c r="E188" s="14">
        <v>68</v>
      </c>
      <c r="F188" s="14">
        <v>65</v>
      </c>
      <c r="G188" s="14">
        <v>66</v>
      </c>
      <c r="H188" s="14">
        <v>46</v>
      </c>
      <c r="I188" s="14">
        <v>68</v>
      </c>
      <c r="J188" s="14">
        <v>78</v>
      </c>
      <c r="K188" s="14">
        <v>74</v>
      </c>
      <c r="L188" s="14">
        <v>74</v>
      </c>
      <c r="M188" s="14"/>
      <c r="N188" s="14"/>
      <c r="O188" s="14"/>
      <c r="P188" s="14"/>
      <c r="Q188" s="14"/>
      <c r="R188" s="14"/>
      <c r="S188" s="43"/>
      <c r="T188" s="43"/>
      <c r="U188" s="43"/>
      <c r="V188" s="43"/>
      <c r="W188" s="43"/>
      <c r="X188" s="43"/>
      <c r="Y188" s="43"/>
      <c r="Z188" s="43"/>
    </row>
    <row r="189" spans="1:26">
      <c r="A189" s="45">
        <v>20185238334</v>
      </c>
      <c r="B189" s="45" t="s">
        <v>228</v>
      </c>
      <c r="C189" s="37">
        <f t="shared" si="2"/>
        <v>75.1818181818182</v>
      </c>
      <c r="D189" s="38" t="s">
        <v>26</v>
      </c>
      <c r="E189" s="14">
        <v>74</v>
      </c>
      <c r="F189" s="14">
        <v>73</v>
      </c>
      <c r="G189" s="14">
        <v>80</v>
      </c>
      <c r="H189" s="14">
        <v>72</v>
      </c>
      <c r="I189" s="14">
        <v>76</v>
      </c>
      <c r="J189" s="14">
        <v>78</v>
      </c>
      <c r="K189" s="14">
        <v>74</v>
      </c>
      <c r="L189" s="14">
        <v>79</v>
      </c>
      <c r="M189" s="14"/>
      <c r="N189" s="14"/>
      <c r="O189" s="14"/>
      <c r="P189" s="14"/>
      <c r="Q189" s="14"/>
      <c r="R189" s="14"/>
      <c r="S189" s="43"/>
      <c r="T189" s="43"/>
      <c r="U189" s="43"/>
      <c r="V189" s="43"/>
      <c r="W189" s="43"/>
      <c r="X189" s="43"/>
      <c r="Y189" s="43"/>
      <c r="Z189" s="43"/>
    </row>
    <row r="190" spans="1:26">
      <c r="A190" s="40">
        <v>20185164720</v>
      </c>
      <c r="B190" s="40" t="s">
        <v>229</v>
      </c>
      <c r="C190" s="37">
        <f t="shared" si="2"/>
        <v>76.4727272727273</v>
      </c>
      <c r="D190" s="38" t="s">
        <v>26</v>
      </c>
      <c r="E190" s="14">
        <v>83</v>
      </c>
      <c r="F190" s="14">
        <v>70</v>
      </c>
      <c r="G190" s="14">
        <v>79</v>
      </c>
      <c r="H190" s="14">
        <v>73</v>
      </c>
      <c r="I190" s="14">
        <v>74</v>
      </c>
      <c r="J190" s="14">
        <v>81</v>
      </c>
      <c r="K190" s="14">
        <v>80</v>
      </c>
      <c r="L190" s="14">
        <v>82</v>
      </c>
      <c r="M190" s="14"/>
      <c r="N190" s="14"/>
      <c r="O190" s="14"/>
      <c r="P190" s="14"/>
      <c r="Q190" s="14"/>
      <c r="R190" s="14"/>
      <c r="S190" s="43"/>
      <c r="T190" s="43"/>
      <c r="U190" s="43"/>
      <c r="V190" s="43"/>
      <c r="W190" s="43"/>
      <c r="X190" s="43"/>
      <c r="Y190" s="43"/>
      <c r="Z190" s="43"/>
    </row>
    <row r="191" spans="1:26">
      <c r="A191" s="40">
        <v>20185183629</v>
      </c>
      <c r="B191" s="40" t="s">
        <v>230</v>
      </c>
      <c r="C191" s="37">
        <f t="shared" si="2"/>
        <v>77.2909090909091</v>
      </c>
      <c r="D191" s="38" t="s">
        <v>26</v>
      </c>
      <c r="E191" s="14">
        <v>76</v>
      </c>
      <c r="F191" s="14">
        <v>76</v>
      </c>
      <c r="G191" s="14">
        <v>72</v>
      </c>
      <c r="H191" s="14">
        <v>76</v>
      </c>
      <c r="I191" s="14">
        <v>74</v>
      </c>
      <c r="J191" s="14">
        <v>83</v>
      </c>
      <c r="K191" s="14">
        <v>80</v>
      </c>
      <c r="L191" s="14">
        <v>87</v>
      </c>
      <c r="M191" s="14"/>
      <c r="N191" s="14"/>
      <c r="O191" s="14"/>
      <c r="P191" s="14"/>
      <c r="Q191" s="14"/>
      <c r="R191" s="14"/>
      <c r="S191" s="43"/>
      <c r="T191" s="43"/>
      <c r="U191" s="43"/>
      <c r="V191" s="43"/>
      <c r="W191" s="43"/>
      <c r="X191" s="43"/>
      <c r="Y191" s="43"/>
      <c r="Z191" s="43"/>
    </row>
    <row r="192" spans="1:26">
      <c r="A192" s="40">
        <v>20185198720</v>
      </c>
      <c r="B192" s="40" t="s">
        <v>231</v>
      </c>
      <c r="C192" s="37">
        <f t="shared" si="2"/>
        <v>77.0545454545454</v>
      </c>
      <c r="D192" s="38" t="s">
        <v>26</v>
      </c>
      <c r="E192" s="14">
        <v>74</v>
      </c>
      <c r="F192" s="14">
        <v>84</v>
      </c>
      <c r="G192" s="14">
        <v>77</v>
      </c>
      <c r="H192" s="14">
        <v>70</v>
      </c>
      <c r="I192" s="14">
        <v>73</v>
      </c>
      <c r="J192" s="14">
        <v>80</v>
      </c>
      <c r="K192" s="14">
        <v>79</v>
      </c>
      <c r="L192" s="14">
        <v>80</v>
      </c>
      <c r="M192" s="14"/>
      <c r="N192" s="14"/>
      <c r="O192" s="14"/>
      <c r="P192" s="14"/>
      <c r="Q192" s="14"/>
      <c r="R192" s="14"/>
      <c r="S192" s="43"/>
      <c r="T192" s="43"/>
      <c r="U192" s="43"/>
      <c r="V192" s="43"/>
      <c r="W192" s="43"/>
      <c r="X192" s="43"/>
      <c r="Y192" s="43"/>
      <c r="Z192" s="43"/>
    </row>
    <row r="193" spans="1:26">
      <c r="A193" s="40">
        <v>20185216623</v>
      </c>
      <c r="B193" s="40" t="s">
        <v>232</v>
      </c>
      <c r="C193" s="37">
        <f t="shared" si="2"/>
        <v>77.9454545454546</v>
      </c>
      <c r="D193" s="38" t="s">
        <v>26</v>
      </c>
      <c r="E193" s="14">
        <v>77</v>
      </c>
      <c r="F193" s="14">
        <v>88</v>
      </c>
      <c r="G193" s="14">
        <v>76</v>
      </c>
      <c r="H193" s="14">
        <v>64</v>
      </c>
      <c r="I193" s="14">
        <v>83</v>
      </c>
      <c r="J193" s="14">
        <v>83</v>
      </c>
      <c r="K193" s="14">
        <v>74</v>
      </c>
      <c r="L193" s="14">
        <v>78</v>
      </c>
      <c r="M193" s="14"/>
      <c r="N193" s="14"/>
      <c r="O193" s="14"/>
      <c r="P193" s="14"/>
      <c r="Q193" s="14"/>
      <c r="R193" s="14"/>
      <c r="S193" s="43"/>
      <c r="T193" s="43"/>
      <c r="U193" s="43"/>
      <c r="V193" s="43"/>
      <c r="W193" s="43"/>
      <c r="X193" s="43"/>
      <c r="Y193" s="43"/>
      <c r="Z193" s="43"/>
    </row>
    <row r="194" spans="1:26">
      <c r="A194" s="40">
        <v>20185247213</v>
      </c>
      <c r="B194" s="40" t="s">
        <v>233</v>
      </c>
      <c r="C194" s="37">
        <f t="shared" si="2"/>
        <v>72.7454545454545</v>
      </c>
      <c r="D194" s="38" t="s">
        <v>26</v>
      </c>
      <c r="E194" s="14">
        <v>69</v>
      </c>
      <c r="F194" s="14">
        <v>68</v>
      </c>
      <c r="G194" s="14">
        <v>78</v>
      </c>
      <c r="H194" s="14">
        <v>57</v>
      </c>
      <c r="I194" s="14">
        <v>83</v>
      </c>
      <c r="J194" s="14">
        <v>84</v>
      </c>
      <c r="K194" s="14">
        <v>75</v>
      </c>
      <c r="L194" s="14">
        <v>82</v>
      </c>
      <c r="M194" s="14"/>
      <c r="N194" s="14"/>
      <c r="O194" s="14"/>
      <c r="P194" s="14"/>
      <c r="Q194" s="14"/>
      <c r="R194" s="14"/>
      <c r="S194" s="43"/>
      <c r="T194" s="43"/>
      <c r="U194" s="43"/>
      <c r="V194" s="43"/>
      <c r="W194" s="43"/>
      <c r="X194" s="43"/>
      <c r="Y194" s="43"/>
      <c r="Z194" s="43"/>
    </row>
    <row r="195" spans="1:26">
      <c r="A195" s="40">
        <v>20185172705</v>
      </c>
      <c r="B195" s="40" t="s">
        <v>234</v>
      </c>
      <c r="C195" s="37">
        <f t="shared" si="2"/>
        <v>76</v>
      </c>
      <c r="D195" s="38" t="s">
        <v>26</v>
      </c>
      <c r="E195" s="14">
        <v>74</v>
      </c>
      <c r="F195" s="14">
        <v>70</v>
      </c>
      <c r="G195" s="14">
        <v>82</v>
      </c>
      <c r="H195" s="14">
        <v>75</v>
      </c>
      <c r="I195" s="14">
        <v>73</v>
      </c>
      <c r="J195" s="14">
        <v>83</v>
      </c>
      <c r="K195" s="14">
        <v>81</v>
      </c>
      <c r="L195" s="14">
        <v>80</v>
      </c>
      <c r="M195" s="14"/>
      <c r="N195" s="14"/>
      <c r="O195" s="14"/>
      <c r="P195" s="14"/>
      <c r="Q195" s="14"/>
      <c r="R195" s="14"/>
      <c r="S195" s="43"/>
      <c r="T195" s="43"/>
      <c r="U195" s="43"/>
      <c r="V195" s="43"/>
      <c r="W195" s="43"/>
      <c r="X195" s="43"/>
      <c r="Y195" s="43"/>
      <c r="Z195" s="43"/>
    </row>
    <row r="196" ht="14.25" spans="1:26">
      <c r="A196" s="44">
        <v>20185198630</v>
      </c>
      <c r="B196" s="44" t="s">
        <v>235</v>
      </c>
      <c r="C196" s="37">
        <f t="shared" si="2"/>
        <v>70.4909090909091</v>
      </c>
      <c r="D196" s="38" t="s">
        <v>26</v>
      </c>
      <c r="E196" s="14">
        <v>72</v>
      </c>
      <c r="F196" s="14">
        <v>63</v>
      </c>
      <c r="G196" s="14">
        <v>74</v>
      </c>
      <c r="H196" s="14">
        <v>62</v>
      </c>
      <c r="I196" s="14">
        <v>71</v>
      </c>
      <c r="J196" s="14">
        <v>80</v>
      </c>
      <c r="K196" s="14">
        <v>75</v>
      </c>
      <c r="L196" s="14">
        <v>82</v>
      </c>
      <c r="M196" s="14"/>
      <c r="N196" s="14"/>
      <c r="O196" s="14"/>
      <c r="P196" s="14"/>
      <c r="Q196" s="14"/>
      <c r="R196" s="14"/>
      <c r="S196" s="43"/>
      <c r="T196" s="43"/>
      <c r="U196" s="43"/>
      <c r="V196" s="43"/>
      <c r="W196" s="43"/>
      <c r="X196" s="43"/>
      <c r="Y196" s="43"/>
      <c r="Z196" s="43"/>
    </row>
    <row r="197" ht="14.25" spans="1:26">
      <c r="A197" s="44">
        <v>20185198822</v>
      </c>
      <c r="B197" s="44" t="s">
        <v>236</v>
      </c>
      <c r="C197" s="37">
        <f t="shared" si="2"/>
        <v>77.2363636363636</v>
      </c>
      <c r="D197" s="38" t="s">
        <v>26</v>
      </c>
      <c r="E197" s="14">
        <v>87</v>
      </c>
      <c r="F197" s="14">
        <v>73</v>
      </c>
      <c r="G197" s="14">
        <v>76</v>
      </c>
      <c r="H197" s="14">
        <v>68</v>
      </c>
      <c r="I197" s="14">
        <v>80</v>
      </c>
      <c r="J197" s="14">
        <v>77</v>
      </c>
      <c r="K197" s="14">
        <v>79</v>
      </c>
      <c r="L197" s="14">
        <v>85</v>
      </c>
      <c r="M197" s="14"/>
      <c r="N197" s="14"/>
      <c r="O197" s="14"/>
      <c r="P197" s="14"/>
      <c r="Q197" s="14"/>
      <c r="R197" s="14"/>
      <c r="S197" s="43"/>
      <c r="T197" s="43"/>
      <c r="U197" s="43"/>
      <c r="V197" s="43"/>
      <c r="W197" s="43"/>
      <c r="X197" s="43"/>
      <c r="Y197" s="43"/>
      <c r="Z197" s="43"/>
    </row>
    <row r="198" ht="14.25" spans="1:26">
      <c r="A198" s="44">
        <v>20185216722</v>
      </c>
      <c r="B198" s="44" t="s">
        <v>237</v>
      </c>
      <c r="C198" s="37">
        <f t="shared" si="2"/>
        <v>73.2909090909091</v>
      </c>
      <c r="D198" s="38" t="s">
        <v>26</v>
      </c>
      <c r="E198" s="14">
        <v>77</v>
      </c>
      <c r="F198" s="14">
        <v>63</v>
      </c>
      <c r="G198" s="14">
        <v>87</v>
      </c>
      <c r="H198" s="14">
        <v>55</v>
      </c>
      <c r="I198" s="14">
        <v>79</v>
      </c>
      <c r="J198" s="14">
        <v>85</v>
      </c>
      <c r="K198" s="14">
        <v>83</v>
      </c>
      <c r="L198" s="14">
        <v>79</v>
      </c>
      <c r="M198" s="14"/>
      <c r="N198" s="14"/>
      <c r="O198" s="14"/>
      <c r="P198" s="14"/>
      <c r="Q198" s="14"/>
      <c r="R198" s="14"/>
      <c r="S198" s="43"/>
      <c r="T198" s="43"/>
      <c r="U198" s="43"/>
      <c r="V198" s="43"/>
      <c r="W198" s="43"/>
      <c r="X198" s="43"/>
      <c r="Y198" s="43"/>
      <c r="Z198" s="43"/>
    </row>
    <row r="199" ht="14.25" spans="1:26">
      <c r="A199" s="44">
        <v>20185238348</v>
      </c>
      <c r="B199" s="44" t="s">
        <v>238</v>
      </c>
      <c r="C199" s="37">
        <f t="shared" si="2"/>
        <v>67.2363636363636</v>
      </c>
      <c r="D199" s="38" t="s">
        <v>26</v>
      </c>
      <c r="E199" s="14">
        <v>67</v>
      </c>
      <c r="F199" s="14">
        <v>64</v>
      </c>
      <c r="G199" s="14">
        <v>79</v>
      </c>
      <c r="H199" s="14">
        <v>63</v>
      </c>
      <c r="I199" s="14">
        <v>63</v>
      </c>
      <c r="J199" s="14">
        <v>69</v>
      </c>
      <c r="K199" s="14">
        <v>73</v>
      </c>
      <c r="L199" s="14">
        <v>67</v>
      </c>
      <c r="M199" s="14"/>
      <c r="N199" s="14"/>
      <c r="O199" s="14"/>
      <c r="P199" s="14"/>
      <c r="Q199" s="14"/>
      <c r="R199" s="14"/>
      <c r="S199" s="43"/>
      <c r="T199" s="43"/>
      <c r="U199" s="43"/>
      <c r="V199" s="43"/>
      <c r="W199" s="43"/>
      <c r="X199" s="43"/>
      <c r="Y199" s="43"/>
      <c r="Z199" s="43"/>
    </row>
    <row r="200" ht="14.25" spans="1:26">
      <c r="A200" s="44">
        <v>20185268444</v>
      </c>
      <c r="B200" s="44" t="s">
        <v>239</v>
      </c>
      <c r="C200" s="37">
        <f t="shared" si="2"/>
        <v>74.1636363636364</v>
      </c>
      <c r="D200" s="38" t="s">
        <v>26</v>
      </c>
      <c r="E200" s="14">
        <v>73</v>
      </c>
      <c r="F200" s="14">
        <v>68</v>
      </c>
      <c r="G200" s="14">
        <v>82</v>
      </c>
      <c r="H200" s="14">
        <v>72</v>
      </c>
      <c r="I200" s="14">
        <v>74</v>
      </c>
      <c r="J200" s="14">
        <v>79</v>
      </c>
      <c r="K200" s="14">
        <v>72</v>
      </c>
      <c r="L200" s="14">
        <v>82</v>
      </c>
      <c r="M200" s="14"/>
      <c r="N200" s="14"/>
      <c r="O200" s="14"/>
      <c r="P200" s="14"/>
      <c r="Q200" s="14"/>
      <c r="R200" s="14"/>
      <c r="S200" s="43"/>
      <c r="T200" s="43"/>
      <c r="U200" s="43"/>
      <c r="V200" s="43"/>
      <c r="W200" s="43"/>
      <c r="X200" s="43"/>
      <c r="Y200" s="43"/>
      <c r="Z200" s="43"/>
    </row>
    <row r="201" ht="14.25" spans="1:26">
      <c r="A201" s="44">
        <v>20185289031</v>
      </c>
      <c r="B201" s="44" t="s">
        <v>240</v>
      </c>
      <c r="C201" s="37">
        <f t="shared" si="2"/>
        <v>71.0181818181818</v>
      </c>
      <c r="D201" s="38" t="s">
        <v>26</v>
      </c>
      <c r="E201" s="14">
        <v>78</v>
      </c>
      <c r="F201" s="14">
        <v>60</v>
      </c>
      <c r="G201" s="14">
        <v>76</v>
      </c>
      <c r="H201" s="14">
        <v>67</v>
      </c>
      <c r="I201" s="14">
        <v>72</v>
      </c>
      <c r="J201" s="14">
        <v>71</v>
      </c>
      <c r="K201" s="14">
        <v>84</v>
      </c>
      <c r="L201" s="14">
        <v>71</v>
      </c>
      <c r="M201" s="14"/>
      <c r="N201" s="14"/>
      <c r="O201" s="14"/>
      <c r="P201" s="14"/>
      <c r="Q201" s="14"/>
      <c r="R201" s="14"/>
      <c r="S201" s="43"/>
      <c r="T201" s="43"/>
      <c r="U201" s="43"/>
      <c r="V201" s="43"/>
      <c r="W201" s="43"/>
      <c r="X201" s="43"/>
      <c r="Y201" s="43"/>
      <c r="Z201" s="43"/>
    </row>
    <row r="202" ht="14.25" spans="1:26">
      <c r="A202" s="44">
        <v>20185367618</v>
      </c>
      <c r="B202" s="44" t="s">
        <v>241</v>
      </c>
      <c r="C202" s="37">
        <f t="shared" si="2"/>
        <v>73.6</v>
      </c>
      <c r="D202" s="38" t="s">
        <v>26</v>
      </c>
      <c r="E202" s="14">
        <v>71</v>
      </c>
      <c r="F202" s="14">
        <v>73</v>
      </c>
      <c r="G202" s="14">
        <v>68</v>
      </c>
      <c r="H202" s="14">
        <v>69</v>
      </c>
      <c r="I202" s="14">
        <v>79</v>
      </c>
      <c r="J202" s="14">
        <v>84</v>
      </c>
      <c r="K202" s="14">
        <v>70</v>
      </c>
      <c r="L202" s="14">
        <v>81</v>
      </c>
      <c r="M202" s="14"/>
      <c r="N202" s="14"/>
      <c r="O202" s="14"/>
      <c r="P202" s="14"/>
      <c r="Q202" s="14"/>
      <c r="R202" s="14"/>
      <c r="S202" s="43"/>
      <c r="T202" s="43"/>
      <c r="U202" s="43"/>
      <c r="V202" s="43"/>
      <c r="W202" s="43"/>
      <c r="X202" s="43"/>
      <c r="Y202" s="43"/>
      <c r="Z202" s="43"/>
    </row>
    <row r="203" ht="14.25" spans="1:26">
      <c r="A203" s="44">
        <v>20185417921</v>
      </c>
      <c r="B203" s="44" t="s">
        <v>242</v>
      </c>
      <c r="C203" s="37">
        <f t="shared" si="2"/>
        <v>79.2545454545455</v>
      </c>
      <c r="D203" s="38" t="s">
        <v>26</v>
      </c>
      <c r="E203" s="14">
        <v>77</v>
      </c>
      <c r="F203" s="14">
        <v>73</v>
      </c>
      <c r="G203" s="14">
        <v>79</v>
      </c>
      <c r="H203" s="14">
        <v>72</v>
      </c>
      <c r="I203" s="14">
        <v>92</v>
      </c>
      <c r="J203" s="14">
        <v>86</v>
      </c>
      <c r="K203" s="14">
        <v>82</v>
      </c>
      <c r="L203" s="14">
        <v>81</v>
      </c>
      <c r="M203" s="14"/>
      <c r="N203" s="14"/>
      <c r="O203" s="14"/>
      <c r="P203" s="14"/>
      <c r="Q203" s="14"/>
      <c r="R203" s="14"/>
      <c r="S203" s="43"/>
      <c r="T203" s="43"/>
      <c r="U203" s="43"/>
      <c r="V203" s="43"/>
      <c r="W203" s="43"/>
      <c r="X203" s="43"/>
      <c r="Y203" s="43"/>
      <c r="Z203" s="43"/>
    </row>
    <row r="204" ht="14.25" spans="1:26">
      <c r="A204" s="44">
        <v>20185426832</v>
      </c>
      <c r="B204" s="44" t="s">
        <v>243</v>
      </c>
      <c r="C204" s="37">
        <f t="shared" si="2"/>
        <v>70.9272727272727</v>
      </c>
      <c r="D204" s="38" t="s">
        <v>26</v>
      </c>
      <c r="E204" s="14">
        <v>68</v>
      </c>
      <c r="F204" s="14">
        <v>69</v>
      </c>
      <c r="G204" s="14">
        <v>76</v>
      </c>
      <c r="H204" s="14">
        <v>63</v>
      </c>
      <c r="I204" s="14">
        <v>77</v>
      </c>
      <c r="J204" s="14">
        <v>75</v>
      </c>
      <c r="K204" s="14">
        <v>75</v>
      </c>
      <c r="L204" s="14">
        <v>70</v>
      </c>
      <c r="M204" s="14"/>
      <c r="N204" s="14"/>
      <c r="O204" s="14"/>
      <c r="P204" s="14"/>
      <c r="Q204" s="14"/>
      <c r="R204" s="14"/>
      <c r="S204" s="43"/>
      <c r="T204" s="43"/>
      <c r="U204" s="43"/>
      <c r="V204" s="43"/>
      <c r="W204" s="43"/>
      <c r="X204" s="43"/>
      <c r="Y204" s="43"/>
      <c r="Z204" s="43"/>
    </row>
    <row r="205" ht="14.25" spans="1:26">
      <c r="A205" s="44">
        <v>20185437018</v>
      </c>
      <c r="B205" s="44" t="s">
        <v>244</v>
      </c>
      <c r="C205" s="37">
        <f t="shared" si="2"/>
        <v>78.7090909090909</v>
      </c>
      <c r="D205" s="38" t="s">
        <v>26</v>
      </c>
      <c r="E205" s="14">
        <v>70</v>
      </c>
      <c r="F205" s="14">
        <v>77</v>
      </c>
      <c r="G205" s="14">
        <v>89</v>
      </c>
      <c r="H205" s="14">
        <v>74</v>
      </c>
      <c r="I205" s="14">
        <v>82</v>
      </c>
      <c r="J205" s="14">
        <v>82</v>
      </c>
      <c r="K205" s="14">
        <v>84</v>
      </c>
      <c r="L205" s="14">
        <v>76</v>
      </c>
      <c r="M205" s="14"/>
      <c r="N205" s="14"/>
      <c r="O205" s="14"/>
      <c r="P205" s="14"/>
      <c r="Q205" s="14"/>
      <c r="R205" s="14"/>
      <c r="S205" s="43"/>
      <c r="T205" s="43"/>
      <c r="U205" s="43"/>
      <c r="V205" s="43"/>
      <c r="W205" s="43"/>
      <c r="X205" s="43"/>
      <c r="Y205" s="43"/>
      <c r="Z205" s="43"/>
    </row>
    <row r="206" ht="14.25" spans="1:26">
      <c r="A206" s="44">
        <v>20195112301</v>
      </c>
      <c r="B206" s="44" t="s">
        <v>245</v>
      </c>
      <c r="C206" s="37">
        <f t="shared" si="2"/>
        <v>72.5272727272727</v>
      </c>
      <c r="D206" s="38" t="s">
        <v>26</v>
      </c>
      <c r="E206" s="14">
        <v>74</v>
      </c>
      <c r="F206" s="14">
        <v>69</v>
      </c>
      <c r="G206" s="14">
        <v>69</v>
      </c>
      <c r="H206" s="14">
        <v>63</v>
      </c>
      <c r="I206" s="14">
        <v>76</v>
      </c>
      <c r="J206" s="14">
        <v>81</v>
      </c>
      <c r="K206" s="14">
        <v>78</v>
      </c>
      <c r="L206" s="14">
        <v>81</v>
      </c>
      <c r="M206" s="14"/>
      <c r="N206" s="14"/>
      <c r="O206" s="14"/>
      <c r="P206" s="14"/>
      <c r="Q206" s="14"/>
      <c r="R206" s="14"/>
      <c r="S206" s="43"/>
      <c r="T206" s="43"/>
      <c r="U206" s="43"/>
      <c r="V206" s="43"/>
      <c r="W206" s="43"/>
      <c r="X206" s="43"/>
      <c r="Y206" s="43"/>
      <c r="Z206" s="43"/>
    </row>
    <row r="207" ht="14.25" spans="1:26">
      <c r="A207" s="44">
        <v>20195112302</v>
      </c>
      <c r="B207" s="44" t="s">
        <v>246</v>
      </c>
      <c r="C207" s="37">
        <f t="shared" si="2"/>
        <v>71.0909090909091</v>
      </c>
      <c r="D207" s="38" t="s">
        <v>26</v>
      </c>
      <c r="E207" s="14">
        <v>73</v>
      </c>
      <c r="F207" s="14">
        <v>70</v>
      </c>
      <c r="G207" s="14">
        <v>86</v>
      </c>
      <c r="H207" s="14">
        <v>69</v>
      </c>
      <c r="I207" s="14">
        <v>61</v>
      </c>
      <c r="J207" s="14">
        <v>77</v>
      </c>
      <c r="K207" s="14">
        <v>72</v>
      </c>
      <c r="L207" s="14">
        <v>69</v>
      </c>
      <c r="M207" s="14"/>
      <c r="N207" s="14"/>
      <c r="O207" s="14"/>
      <c r="P207" s="14"/>
      <c r="Q207" s="14"/>
      <c r="R207" s="14"/>
      <c r="S207" s="43"/>
      <c r="T207" s="43"/>
      <c r="U207" s="43"/>
      <c r="V207" s="43"/>
      <c r="W207" s="43"/>
      <c r="X207" s="43"/>
      <c r="Y207" s="43"/>
      <c r="Z207" s="43"/>
    </row>
    <row r="208" ht="14.25" spans="1:26">
      <c r="A208" s="44">
        <v>20195112304</v>
      </c>
      <c r="B208" s="44" t="s">
        <v>247</v>
      </c>
      <c r="C208" s="37">
        <f t="shared" si="2"/>
        <v>81.6727272727273</v>
      </c>
      <c r="D208" s="38" t="s">
        <v>26</v>
      </c>
      <c r="E208" s="14">
        <v>84</v>
      </c>
      <c r="F208" s="14">
        <v>77</v>
      </c>
      <c r="G208" s="14">
        <v>84</v>
      </c>
      <c r="H208" s="14">
        <v>77</v>
      </c>
      <c r="I208" s="14">
        <v>87</v>
      </c>
      <c r="J208" s="14">
        <v>86</v>
      </c>
      <c r="K208" s="14">
        <v>79</v>
      </c>
      <c r="L208" s="14">
        <v>86</v>
      </c>
      <c r="M208" s="14"/>
      <c r="N208" s="14"/>
      <c r="O208" s="14"/>
      <c r="P208" s="14"/>
      <c r="Q208" s="14"/>
      <c r="R208" s="14"/>
      <c r="S208" s="43"/>
      <c r="T208" s="43"/>
      <c r="U208" s="43"/>
      <c r="V208" s="43"/>
      <c r="W208" s="43"/>
      <c r="X208" s="43"/>
      <c r="Y208" s="43"/>
      <c r="Z208" s="43"/>
    </row>
    <row r="209" ht="14.25" spans="1:26">
      <c r="A209" s="44">
        <v>20195112306</v>
      </c>
      <c r="B209" s="44" t="s">
        <v>248</v>
      </c>
      <c r="C209" s="37">
        <f t="shared" si="2"/>
        <v>72.7636363636364</v>
      </c>
      <c r="D209" s="38" t="s">
        <v>26</v>
      </c>
      <c r="E209" s="14">
        <v>69</v>
      </c>
      <c r="F209" s="14">
        <v>73</v>
      </c>
      <c r="G209" s="14">
        <v>80</v>
      </c>
      <c r="H209" s="14">
        <v>67</v>
      </c>
      <c r="I209" s="14">
        <v>65</v>
      </c>
      <c r="J209" s="14">
        <v>80</v>
      </c>
      <c r="K209" s="14">
        <v>74</v>
      </c>
      <c r="L209" s="14">
        <v>83</v>
      </c>
      <c r="M209" s="14"/>
      <c r="N209" s="14"/>
      <c r="O209" s="14"/>
      <c r="P209" s="14"/>
      <c r="Q209" s="14"/>
      <c r="R209" s="14"/>
      <c r="S209" s="43"/>
      <c r="T209" s="43"/>
      <c r="U209" s="43"/>
      <c r="V209" s="43"/>
      <c r="W209" s="43"/>
      <c r="X209" s="43"/>
      <c r="Y209" s="43"/>
      <c r="Z209" s="43"/>
    </row>
    <row r="210" ht="14.25" spans="1:26">
      <c r="A210" s="44">
        <v>20195112307</v>
      </c>
      <c r="B210" s="44" t="s">
        <v>249</v>
      </c>
      <c r="C210" s="37">
        <f t="shared" si="2"/>
        <v>69.9818181818182</v>
      </c>
      <c r="D210" s="38" t="s">
        <v>26</v>
      </c>
      <c r="E210" s="14">
        <v>70</v>
      </c>
      <c r="F210" s="14">
        <v>63</v>
      </c>
      <c r="G210" s="14">
        <v>78</v>
      </c>
      <c r="H210" s="14">
        <v>64</v>
      </c>
      <c r="I210" s="14">
        <v>75</v>
      </c>
      <c r="J210" s="14">
        <v>74</v>
      </c>
      <c r="K210" s="14">
        <v>72</v>
      </c>
      <c r="L210" s="14">
        <v>73</v>
      </c>
      <c r="M210" s="14"/>
      <c r="N210" s="14"/>
      <c r="O210" s="14"/>
      <c r="P210" s="14"/>
      <c r="Q210" s="14"/>
      <c r="R210" s="14"/>
      <c r="S210" s="43"/>
      <c r="T210" s="43"/>
      <c r="U210" s="43"/>
      <c r="V210" s="43"/>
      <c r="W210" s="43"/>
      <c r="X210" s="43"/>
      <c r="Y210" s="43"/>
      <c r="Z210" s="43"/>
    </row>
    <row r="211" ht="14.25" spans="1:26">
      <c r="A211" s="44">
        <v>20195112308</v>
      </c>
      <c r="B211" s="44" t="s">
        <v>250</v>
      </c>
      <c r="C211" s="37">
        <f t="shared" si="2"/>
        <v>70.5818181818182</v>
      </c>
      <c r="D211" s="38" t="s">
        <v>26</v>
      </c>
      <c r="E211" s="14">
        <v>76</v>
      </c>
      <c r="F211" s="14">
        <v>69</v>
      </c>
      <c r="G211" s="14">
        <v>82</v>
      </c>
      <c r="H211" s="14">
        <v>67</v>
      </c>
      <c r="I211" s="14">
        <v>60</v>
      </c>
      <c r="J211" s="14">
        <v>76</v>
      </c>
      <c r="K211" s="14">
        <v>67</v>
      </c>
      <c r="L211" s="14">
        <v>77</v>
      </c>
      <c r="M211" s="14"/>
      <c r="N211" s="14"/>
      <c r="O211" s="14"/>
      <c r="P211" s="14"/>
      <c r="Q211" s="14"/>
      <c r="R211" s="14"/>
      <c r="S211" s="43"/>
      <c r="T211" s="43"/>
      <c r="U211" s="43"/>
      <c r="V211" s="43"/>
      <c r="W211" s="43"/>
      <c r="X211" s="43"/>
      <c r="Y211" s="43"/>
      <c r="Z211" s="43"/>
    </row>
    <row r="212" ht="14.25" spans="1:26">
      <c r="A212" s="44">
        <v>20195112309</v>
      </c>
      <c r="B212" s="44" t="s">
        <v>251</v>
      </c>
      <c r="C212" s="37">
        <f t="shared" si="2"/>
        <v>72.9090909090909</v>
      </c>
      <c r="D212" s="38" t="s">
        <v>26</v>
      </c>
      <c r="E212" s="14">
        <v>72</v>
      </c>
      <c r="F212" s="14">
        <v>71</v>
      </c>
      <c r="G212" s="14">
        <v>87</v>
      </c>
      <c r="H212" s="14">
        <v>67</v>
      </c>
      <c r="I212" s="14">
        <v>80</v>
      </c>
      <c r="J212" s="14">
        <v>86</v>
      </c>
      <c r="K212" s="14">
        <v>68</v>
      </c>
      <c r="L212" s="14">
        <v>61</v>
      </c>
      <c r="M212" s="14"/>
      <c r="N212" s="14"/>
      <c r="O212" s="14"/>
      <c r="P212" s="14"/>
      <c r="Q212" s="14"/>
      <c r="R212" s="14"/>
      <c r="S212" s="43"/>
      <c r="T212" s="43"/>
      <c r="U212" s="43"/>
      <c r="V212" s="43"/>
      <c r="W212" s="43"/>
      <c r="X212" s="43"/>
      <c r="Y212" s="43"/>
      <c r="Z212" s="43"/>
    </row>
    <row r="213" ht="14.25" spans="1:26">
      <c r="A213" s="44">
        <v>20195112310</v>
      </c>
      <c r="B213" s="44" t="s">
        <v>252</v>
      </c>
      <c r="C213" s="37">
        <f t="shared" si="2"/>
        <v>65.3636363636364</v>
      </c>
      <c r="D213" s="38" t="s">
        <v>26</v>
      </c>
      <c r="E213" s="14">
        <v>60</v>
      </c>
      <c r="F213" s="14">
        <v>68</v>
      </c>
      <c r="G213" s="14">
        <v>74</v>
      </c>
      <c r="H213" s="14">
        <v>67</v>
      </c>
      <c r="I213" s="14">
        <v>57</v>
      </c>
      <c r="J213" s="14">
        <v>78</v>
      </c>
      <c r="K213" s="14">
        <v>60</v>
      </c>
      <c r="L213" s="14">
        <v>65</v>
      </c>
      <c r="M213" s="14"/>
      <c r="N213" s="14"/>
      <c r="O213" s="14"/>
      <c r="P213" s="14"/>
      <c r="Q213" s="14"/>
      <c r="R213" s="14"/>
      <c r="S213" s="43"/>
      <c r="T213" s="43"/>
      <c r="U213" s="43"/>
      <c r="V213" s="43"/>
      <c r="W213" s="43"/>
      <c r="X213" s="43"/>
      <c r="Y213" s="43"/>
      <c r="Z213" s="43"/>
    </row>
    <row r="214" ht="14.25" spans="1:26">
      <c r="A214" s="44">
        <v>20195112311</v>
      </c>
      <c r="B214" s="44" t="s">
        <v>253</v>
      </c>
      <c r="C214" s="37">
        <f t="shared" si="2"/>
        <v>63.5090909090909</v>
      </c>
      <c r="D214" s="38" t="s">
        <v>26</v>
      </c>
      <c r="E214" s="14">
        <v>66</v>
      </c>
      <c r="F214" s="14">
        <v>60</v>
      </c>
      <c r="G214" s="14">
        <v>74</v>
      </c>
      <c r="H214" s="14">
        <v>58</v>
      </c>
      <c r="I214" s="14">
        <v>56</v>
      </c>
      <c r="J214" s="14">
        <v>71</v>
      </c>
      <c r="K214" s="14">
        <v>62</v>
      </c>
      <c r="L214" s="14">
        <v>73</v>
      </c>
      <c r="M214" s="14"/>
      <c r="N214" s="14"/>
      <c r="O214" s="14"/>
      <c r="P214" s="14"/>
      <c r="Q214" s="14"/>
      <c r="R214" s="14"/>
      <c r="S214" s="43"/>
      <c r="T214" s="43"/>
      <c r="U214" s="43"/>
      <c r="V214" s="43"/>
      <c r="W214" s="43"/>
      <c r="X214" s="43"/>
      <c r="Y214" s="43"/>
      <c r="Z214" s="43"/>
    </row>
    <row r="215" ht="14.25" spans="1:26">
      <c r="A215" s="44">
        <v>20195112312</v>
      </c>
      <c r="B215" s="44" t="s">
        <v>254</v>
      </c>
      <c r="C215" s="37">
        <f t="shared" si="2"/>
        <v>63.5272727272727</v>
      </c>
      <c r="D215" s="38" t="s">
        <v>26</v>
      </c>
      <c r="E215" s="14">
        <v>61</v>
      </c>
      <c r="F215" s="14">
        <v>60</v>
      </c>
      <c r="G215" s="14">
        <v>69</v>
      </c>
      <c r="H215" s="14">
        <v>58</v>
      </c>
      <c r="I215" s="14">
        <v>64</v>
      </c>
      <c r="J215" s="14">
        <v>80</v>
      </c>
      <c r="K215" s="14">
        <v>64</v>
      </c>
      <c r="L215" s="14">
        <v>66</v>
      </c>
      <c r="M215" s="14"/>
      <c r="N215" s="14"/>
      <c r="O215" s="14"/>
      <c r="P215" s="14"/>
      <c r="Q215" s="14"/>
      <c r="R215" s="14"/>
      <c r="S215" s="43"/>
      <c r="T215" s="43"/>
      <c r="U215" s="43"/>
      <c r="V215" s="43"/>
      <c r="W215" s="43"/>
      <c r="X215" s="43"/>
      <c r="Y215" s="43"/>
      <c r="Z215" s="43"/>
    </row>
    <row r="216" ht="14.25" spans="1:26">
      <c r="A216" s="44">
        <v>20195112313</v>
      </c>
      <c r="B216" s="44" t="s">
        <v>255</v>
      </c>
      <c r="C216" s="37">
        <f t="shared" si="2"/>
        <v>67.4545454545455</v>
      </c>
      <c r="D216" s="38" t="s">
        <v>26</v>
      </c>
      <c r="E216" s="14">
        <v>63</v>
      </c>
      <c r="F216" s="14">
        <v>65</v>
      </c>
      <c r="G216" s="14">
        <v>76</v>
      </c>
      <c r="H216" s="14">
        <v>61</v>
      </c>
      <c r="I216" s="14">
        <v>65</v>
      </c>
      <c r="J216" s="14">
        <v>80</v>
      </c>
      <c r="K216" s="14">
        <v>67</v>
      </c>
      <c r="L216" s="14">
        <v>75</v>
      </c>
      <c r="M216" s="14"/>
      <c r="N216" s="14"/>
      <c r="O216" s="14"/>
      <c r="P216" s="14"/>
      <c r="Q216" s="14"/>
      <c r="R216" s="14"/>
      <c r="S216" s="43"/>
      <c r="T216" s="43"/>
      <c r="U216" s="43"/>
      <c r="V216" s="43"/>
      <c r="W216" s="43"/>
      <c r="X216" s="43"/>
      <c r="Y216" s="43"/>
      <c r="Z216" s="43"/>
    </row>
    <row r="217" ht="14.25" spans="1:26">
      <c r="A217" s="44">
        <v>20195112314</v>
      </c>
      <c r="B217" s="44" t="s">
        <v>256</v>
      </c>
      <c r="C217" s="37">
        <f t="shared" si="2"/>
        <v>68.8909090909091</v>
      </c>
      <c r="D217" s="38" t="s">
        <v>26</v>
      </c>
      <c r="E217" s="14">
        <v>73</v>
      </c>
      <c r="F217" s="14">
        <v>74</v>
      </c>
      <c r="G217" s="14">
        <v>71</v>
      </c>
      <c r="H217" s="14">
        <v>63</v>
      </c>
      <c r="I217" s="14">
        <v>61</v>
      </c>
      <c r="J217" s="14">
        <v>72</v>
      </c>
      <c r="K217" s="14">
        <v>69</v>
      </c>
      <c r="L217" s="14">
        <v>71</v>
      </c>
      <c r="M217" s="14"/>
      <c r="N217" s="14"/>
      <c r="O217" s="14"/>
      <c r="P217" s="14"/>
      <c r="Q217" s="14"/>
      <c r="R217" s="14"/>
      <c r="S217" s="43"/>
      <c r="T217" s="43"/>
      <c r="U217" s="43"/>
      <c r="V217" s="43"/>
      <c r="W217" s="43"/>
      <c r="X217" s="43"/>
      <c r="Y217" s="43"/>
      <c r="Z217" s="43"/>
    </row>
    <row r="218" ht="14.25" spans="1:26">
      <c r="A218" s="44">
        <v>20195112315</v>
      </c>
      <c r="B218" s="44" t="s">
        <v>257</v>
      </c>
      <c r="C218" s="37">
        <f t="shared" si="2"/>
        <v>76.9636363636364</v>
      </c>
      <c r="D218" s="38" t="s">
        <v>26</v>
      </c>
      <c r="E218" s="14">
        <v>79</v>
      </c>
      <c r="F218" s="14">
        <v>78</v>
      </c>
      <c r="G218" s="14">
        <v>83</v>
      </c>
      <c r="H218" s="14">
        <v>69</v>
      </c>
      <c r="I218" s="14">
        <v>72</v>
      </c>
      <c r="J218" s="14">
        <v>78</v>
      </c>
      <c r="K218" s="14">
        <v>78</v>
      </c>
      <c r="L218" s="14">
        <v>84</v>
      </c>
      <c r="M218" s="14"/>
      <c r="N218" s="14"/>
      <c r="O218" s="14"/>
      <c r="P218" s="14"/>
      <c r="Q218" s="14"/>
      <c r="R218" s="14"/>
      <c r="S218" s="43"/>
      <c r="T218" s="43"/>
      <c r="U218" s="43"/>
      <c r="V218" s="43"/>
      <c r="W218" s="43"/>
      <c r="X218" s="43"/>
      <c r="Y218" s="43"/>
      <c r="Z218" s="43"/>
    </row>
    <row r="219" ht="14.25" spans="1:26">
      <c r="A219" s="44">
        <v>20195112316</v>
      </c>
      <c r="B219" s="44" t="s">
        <v>258</v>
      </c>
      <c r="C219" s="37">
        <f t="shared" si="2"/>
        <v>73.1272727272727</v>
      </c>
      <c r="D219" s="38" t="s">
        <v>26</v>
      </c>
      <c r="E219" s="14">
        <v>78</v>
      </c>
      <c r="F219" s="14">
        <v>66</v>
      </c>
      <c r="G219" s="14">
        <v>86</v>
      </c>
      <c r="H219" s="14">
        <v>65</v>
      </c>
      <c r="I219" s="14">
        <v>70</v>
      </c>
      <c r="J219" s="14">
        <v>81</v>
      </c>
      <c r="K219" s="14">
        <v>75</v>
      </c>
      <c r="L219" s="14">
        <v>79</v>
      </c>
      <c r="M219" s="14"/>
      <c r="N219" s="14"/>
      <c r="O219" s="14"/>
      <c r="P219" s="14"/>
      <c r="Q219" s="14"/>
      <c r="R219" s="14"/>
      <c r="S219" s="43"/>
      <c r="T219" s="43"/>
      <c r="U219" s="43"/>
      <c r="V219" s="43"/>
      <c r="W219" s="43"/>
      <c r="X219" s="43"/>
      <c r="Y219" s="43"/>
      <c r="Z219" s="43"/>
    </row>
    <row r="220" ht="14.25" spans="1:26">
      <c r="A220" s="44">
        <v>20195112317</v>
      </c>
      <c r="B220" s="44" t="s">
        <v>259</v>
      </c>
      <c r="C220" s="37">
        <f t="shared" si="2"/>
        <v>70.1818181818182</v>
      </c>
      <c r="D220" s="38" t="s">
        <v>26</v>
      </c>
      <c r="E220" s="14">
        <v>77</v>
      </c>
      <c r="F220" s="14">
        <v>72</v>
      </c>
      <c r="G220" s="14">
        <v>72</v>
      </c>
      <c r="H220" s="14">
        <v>56</v>
      </c>
      <c r="I220" s="14">
        <v>64</v>
      </c>
      <c r="J220" s="14">
        <v>80</v>
      </c>
      <c r="K220" s="14">
        <v>72</v>
      </c>
      <c r="L220" s="14">
        <v>81</v>
      </c>
      <c r="M220" s="14"/>
      <c r="N220" s="14"/>
      <c r="O220" s="14"/>
      <c r="P220" s="14"/>
      <c r="Q220" s="14"/>
      <c r="R220" s="14"/>
      <c r="S220" s="43"/>
      <c r="T220" s="43"/>
      <c r="U220" s="43"/>
      <c r="V220" s="43"/>
      <c r="W220" s="43"/>
      <c r="X220" s="43"/>
      <c r="Y220" s="43"/>
      <c r="Z220" s="43"/>
    </row>
    <row r="221" ht="14.25" spans="1:26">
      <c r="A221" s="44">
        <v>20195112319</v>
      </c>
      <c r="B221" s="44" t="s">
        <v>260</v>
      </c>
      <c r="C221" s="37">
        <f t="shared" si="2"/>
        <v>67.1090909090909</v>
      </c>
      <c r="D221" s="38" t="s">
        <v>26</v>
      </c>
      <c r="E221" s="14">
        <v>68</v>
      </c>
      <c r="F221" s="14">
        <v>65</v>
      </c>
      <c r="G221" s="14">
        <v>70</v>
      </c>
      <c r="H221" s="14">
        <v>67</v>
      </c>
      <c r="I221" s="14">
        <v>69</v>
      </c>
      <c r="J221" s="14">
        <v>77</v>
      </c>
      <c r="K221" s="14">
        <v>60</v>
      </c>
      <c r="L221" s="14">
        <v>67</v>
      </c>
      <c r="M221" s="14"/>
      <c r="N221" s="14"/>
      <c r="O221" s="14"/>
      <c r="P221" s="14"/>
      <c r="Q221" s="14"/>
      <c r="R221" s="14"/>
      <c r="S221" s="43"/>
      <c r="T221" s="43"/>
      <c r="U221" s="43"/>
      <c r="V221" s="43"/>
      <c r="W221" s="43"/>
      <c r="X221" s="43"/>
      <c r="Y221" s="43"/>
      <c r="Z221" s="43"/>
    </row>
    <row r="222" ht="14.25" spans="1:26">
      <c r="A222" s="44">
        <v>20195112320</v>
      </c>
      <c r="B222" s="44" t="s">
        <v>261</v>
      </c>
      <c r="C222" s="37">
        <f t="shared" si="2"/>
        <v>63.3090909090909</v>
      </c>
      <c r="D222" s="38" t="s">
        <v>26</v>
      </c>
      <c r="E222" s="14">
        <v>60</v>
      </c>
      <c r="F222" s="14">
        <v>63</v>
      </c>
      <c r="G222" s="14">
        <v>70</v>
      </c>
      <c r="H222" s="14">
        <v>63</v>
      </c>
      <c r="I222" s="14">
        <v>58</v>
      </c>
      <c r="J222" s="14">
        <v>60</v>
      </c>
      <c r="K222" s="14">
        <v>66</v>
      </c>
      <c r="L222" s="14">
        <v>67</v>
      </c>
      <c r="M222" s="14"/>
      <c r="N222" s="14"/>
      <c r="O222" s="14"/>
      <c r="P222" s="14"/>
      <c r="Q222" s="14"/>
      <c r="R222" s="14"/>
      <c r="S222" s="43"/>
      <c r="T222" s="43"/>
      <c r="U222" s="43"/>
      <c r="V222" s="43"/>
      <c r="W222" s="43"/>
      <c r="X222" s="43"/>
      <c r="Y222" s="43"/>
      <c r="Z222" s="43"/>
    </row>
    <row r="223" ht="14.25" spans="1:26">
      <c r="A223" s="44">
        <v>20195112321</v>
      </c>
      <c r="B223" s="44" t="s">
        <v>262</v>
      </c>
      <c r="C223" s="37">
        <f t="shared" ref="C223:C286" si="3">IFERROR(SUMPRODUCT($E$2:$Z$2,E223:Z223)/SUM($E$2:$Z$2),"")</f>
        <v>67.4181818181818</v>
      </c>
      <c r="D223" s="38" t="s">
        <v>26</v>
      </c>
      <c r="E223" s="14">
        <v>78</v>
      </c>
      <c r="F223" s="14">
        <v>72</v>
      </c>
      <c r="G223" s="14">
        <v>72</v>
      </c>
      <c r="H223" s="14">
        <v>45</v>
      </c>
      <c r="I223" s="14">
        <v>66</v>
      </c>
      <c r="J223" s="14">
        <v>81</v>
      </c>
      <c r="K223" s="14">
        <v>70</v>
      </c>
      <c r="L223" s="14">
        <v>70</v>
      </c>
      <c r="M223" s="14"/>
      <c r="N223" s="14"/>
      <c r="O223" s="14"/>
      <c r="P223" s="14"/>
      <c r="Q223" s="14"/>
      <c r="R223" s="14"/>
      <c r="S223" s="43"/>
      <c r="T223" s="43"/>
      <c r="U223" s="43"/>
      <c r="V223" s="43"/>
      <c r="W223" s="43"/>
      <c r="X223" s="43"/>
      <c r="Y223" s="43"/>
      <c r="Z223" s="43"/>
    </row>
    <row r="224" ht="14.25" spans="1:26">
      <c r="A224" s="44">
        <v>20195112322</v>
      </c>
      <c r="B224" s="44" t="s">
        <v>263</v>
      </c>
      <c r="C224" s="37">
        <f t="shared" si="3"/>
        <v>73.0181818181818</v>
      </c>
      <c r="D224" s="38" t="s">
        <v>26</v>
      </c>
      <c r="E224" s="14">
        <v>71</v>
      </c>
      <c r="F224" s="14">
        <v>60</v>
      </c>
      <c r="G224" s="14">
        <v>72</v>
      </c>
      <c r="H224" s="14">
        <v>68</v>
      </c>
      <c r="I224" s="14">
        <v>79</v>
      </c>
      <c r="J224" s="14">
        <v>78</v>
      </c>
      <c r="K224" s="14">
        <v>88</v>
      </c>
      <c r="L224" s="14">
        <v>82</v>
      </c>
      <c r="M224" s="14"/>
      <c r="N224" s="14"/>
      <c r="O224" s="14"/>
      <c r="P224" s="14"/>
      <c r="Q224" s="14"/>
      <c r="R224" s="14"/>
      <c r="S224" s="43"/>
      <c r="T224" s="43"/>
      <c r="U224" s="43"/>
      <c r="V224" s="43"/>
      <c r="W224" s="43"/>
      <c r="X224" s="43"/>
      <c r="Y224" s="43"/>
      <c r="Z224" s="43"/>
    </row>
    <row r="225" ht="14.25" spans="1:26">
      <c r="A225" s="44">
        <v>20195112323</v>
      </c>
      <c r="B225" s="44" t="s">
        <v>264</v>
      </c>
      <c r="C225" s="37">
        <f t="shared" si="3"/>
        <v>68.2909090909091</v>
      </c>
      <c r="D225" s="38" t="s">
        <v>26</v>
      </c>
      <c r="E225" s="14">
        <v>63</v>
      </c>
      <c r="F225" s="14">
        <v>68</v>
      </c>
      <c r="G225" s="14">
        <v>78</v>
      </c>
      <c r="H225" s="14">
        <v>68</v>
      </c>
      <c r="I225" s="14">
        <v>61</v>
      </c>
      <c r="J225" s="14">
        <v>78</v>
      </c>
      <c r="K225" s="14">
        <v>73</v>
      </c>
      <c r="L225" s="14">
        <v>65</v>
      </c>
      <c r="M225" s="14"/>
      <c r="N225" s="14"/>
      <c r="O225" s="14"/>
      <c r="P225" s="14"/>
      <c r="Q225" s="14"/>
      <c r="R225" s="14"/>
      <c r="S225" s="43"/>
      <c r="T225" s="43"/>
      <c r="U225" s="43"/>
      <c r="V225" s="43"/>
      <c r="W225" s="43"/>
      <c r="X225" s="43"/>
      <c r="Y225" s="43"/>
      <c r="Z225" s="43"/>
    </row>
    <row r="226" ht="14.25" spans="1:26">
      <c r="A226" s="44">
        <v>20195112324</v>
      </c>
      <c r="B226" s="44" t="s">
        <v>265</v>
      </c>
      <c r="C226" s="37">
        <f t="shared" si="3"/>
        <v>75.8909090909091</v>
      </c>
      <c r="D226" s="38" t="s">
        <v>26</v>
      </c>
      <c r="E226" s="14">
        <v>73</v>
      </c>
      <c r="F226" s="14">
        <v>68</v>
      </c>
      <c r="G226" s="14">
        <v>82</v>
      </c>
      <c r="H226" s="14">
        <v>71</v>
      </c>
      <c r="I226" s="14">
        <v>78</v>
      </c>
      <c r="J226" s="14">
        <v>81</v>
      </c>
      <c r="K226" s="14">
        <v>82</v>
      </c>
      <c r="L226" s="14">
        <v>83</v>
      </c>
      <c r="M226" s="14"/>
      <c r="N226" s="14"/>
      <c r="O226" s="14"/>
      <c r="P226" s="14"/>
      <c r="Q226" s="14"/>
      <c r="R226" s="14"/>
      <c r="S226" s="43"/>
      <c r="T226" s="43"/>
      <c r="U226" s="43"/>
      <c r="V226" s="43"/>
      <c r="W226" s="43"/>
      <c r="X226" s="43"/>
      <c r="Y226" s="43"/>
      <c r="Z226" s="43"/>
    </row>
    <row r="227" ht="14.25" spans="1:26">
      <c r="A227" s="44">
        <v>20185183430</v>
      </c>
      <c r="B227" s="44" t="s">
        <v>266</v>
      </c>
      <c r="C227" s="37">
        <f t="shared" si="3"/>
        <v>76.3090909090909</v>
      </c>
      <c r="D227" s="38" t="s">
        <v>26</v>
      </c>
      <c r="E227" s="14">
        <v>80</v>
      </c>
      <c r="F227" s="14">
        <v>76</v>
      </c>
      <c r="G227" s="14">
        <v>75</v>
      </c>
      <c r="H227" s="14">
        <v>72</v>
      </c>
      <c r="I227" s="14">
        <v>74</v>
      </c>
      <c r="J227" s="14">
        <v>83</v>
      </c>
      <c r="K227" s="14">
        <v>79</v>
      </c>
      <c r="L227" s="14">
        <v>78</v>
      </c>
      <c r="M227" s="14"/>
      <c r="N227" s="14"/>
      <c r="O227" s="14"/>
      <c r="P227" s="14"/>
      <c r="Q227" s="14"/>
      <c r="R227" s="14"/>
      <c r="S227" s="43"/>
      <c r="T227" s="43"/>
      <c r="U227" s="43"/>
      <c r="V227" s="43"/>
      <c r="W227" s="43"/>
      <c r="X227" s="43"/>
      <c r="Y227" s="43"/>
      <c r="Z227" s="43"/>
    </row>
    <row r="228" spans="1:26">
      <c r="A228" s="19">
        <v>20185238326</v>
      </c>
      <c r="B228" s="20" t="s">
        <v>267</v>
      </c>
      <c r="C228" s="37">
        <f t="shared" si="3"/>
        <v>83.1090909090909</v>
      </c>
      <c r="D228" s="38" t="s">
        <v>26</v>
      </c>
      <c r="E228" s="14">
        <v>79</v>
      </c>
      <c r="F228" s="14">
        <v>90</v>
      </c>
      <c r="G228" s="14">
        <v>86</v>
      </c>
      <c r="H228" s="14">
        <v>80</v>
      </c>
      <c r="I228" s="14">
        <v>88</v>
      </c>
      <c r="J228" s="14">
        <v>85</v>
      </c>
      <c r="K228" s="14">
        <v>79</v>
      </c>
      <c r="L228" s="14">
        <v>73</v>
      </c>
      <c r="M228" s="14"/>
      <c r="N228" s="14"/>
      <c r="O228" s="14"/>
      <c r="P228" s="14"/>
      <c r="Q228" s="14"/>
      <c r="R228" s="14"/>
      <c r="S228" s="43"/>
      <c r="T228" s="43"/>
      <c r="U228" s="43"/>
      <c r="V228" s="43"/>
      <c r="W228" s="43"/>
      <c r="X228" s="43"/>
      <c r="Y228" s="43"/>
      <c r="Z228" s="43"/>
    </row>
    <row r="229" spans="1:26">
      <c r="A229" s="19">
        <v>20195112423</v>
      </c>
      <c r="B229" s="20" t="s">
        <v>268</v>
      </c>
      <c r="C229" s="37">
        <f t="shared" si="3"/>
        <v>72.8181818181818</v>
      </c>
      <c r="D229" s="38" t="s">
        <v>26</v>
      </c>
      <c r="E229" s="14">
        <v>71</v>
      </c>
      <c r="F229" s="14">
        <v>73</v>
      </c>
      <c r="G229" s="14">
        <v>74</v>
      </c>
      <c r="H229" s="14">
        <v>72</v>
      </c>
      <c r="I229" s="14">
        <v>74</v>
      </c>
      <c r="J229" s="14">
        <v>80</v>
      </c>
      <c r="K229" s="14">
        <v>75</v>
      </c>
      <c r="L229" s="14">
        <v>67</v>
      </c>
      <c r="M229" s="14"/>
      <c r="N229" s="14"/>
      <c r="O229" s="14"/>
      <c r="P229" s="14"/>
      <c r="Q229" s="14"/>
      <c r="R229" s="14"/>
      <c r="S229" s="43"/>
      <c r="T229" s="43"/>
      <c r="U229" s="43"/>
      <c r="V229" s="43"/>
      <c r="W229" s="43"/>
      <c r="X229" s="43"/>
      <c r="Y229" s="43"/>
      <c r="Z229" s="43"/>
    </row>
    <row r="230" spans="1:26">
      <c r="A230" s="45">
        <v>20185418026</v>
      </c>
      <c r="B230" s="45" t="s">
        <v>269</v>
      </c>
      <c r="C230" s="37">
        <f t="shared" si="3"/>
        <v>78.8909090909091</v>
      </c>
      <c r="D230" s="38" t="s">
        <v>26</v>
      </c>
      <c r="E230" s="14">
        <v>65</v>
      </c>
      <c r="F230" s="14">
        <v>83</v>
      </c>
      <c r="G230" s="14">
        <v>82</v>
      </c>
      <c r="H230" s="14">
        <v>73</v>
      </c>
      <c r="I230" s="14">
        <v>84</v>
      </c>
      <c r="J230" s="14">
        <v>81</v>
      </c>
      <c r="K230" s="14">
        <v>82</v>
      </c>
      <c r="L230" s="14">
        <v>80</v>
      </c>
      <c r="M230" s="14"/>
      <c r="N230" s="14"/>
      <c r="O230" s="14"/>
      <c r="P230" s="14"/>
      <c r="Q230" s="14"/>
      <c r="R230" s="14"/>
      <c r="S230" s="43"/>
      <c r="T230" s="43"/>
      <c r="U230" s="43"/>
      <c r="V230" s="43"/>
      <c r="W230" s="43"/>
      <c r="X230" s="43"/>
      <c r="Y230" s="43"/>
      <c r="Z230" s="43"/>
    </row>
    <row r="231" spans="1:26">
      <c r="A231" s="45">
        <v>20185173027</v>
      </c>
      <c r="B231" s="45" t="s">
        <v>270</v>
      </c>
      <c r="C231" s="37">
        <f t="shared" si="3"/>
        <v>70.5454545454545</v>
      </c>
      <c r="D231" s="38" t="s">
        <v>26</v>
      </c>
      <c r="E231" s="14">
        <v>60</v>
      </c>
      <c r="F231" s="14">
        <v>70</v>
      </c>
      <c r="G231" s="14">
        <v>68</v>
      </c>
      <c r="H231" s="14">
        <v>70</v>
      </c>
      <c r="I231" s="14">
        <v>76</v>
      </c>
      <c r="J231" s="14">
        <v>84</v>
      </c>
      <c r="K231" s="14">
        <v>67</v>
      </c>
      <c r="L231" s="14">
        <v>75</v>
      </c>
      <c r="M231" s="14"/>
      <c r="N231" s="14"/>
      <c r="O231" s="14"/>
      <c r="P231" s="14"/>
      <c r="Q231" s="14"/>
      <c r="R231" s="14"/>
      <c r="S231" s="43"/>
      <c r="T231" s="43"/>
      <c r="U231" s="43"/>
      <c r="V231" s="43"/>
      <c r="W231" s="43"/>
      <c r="X231" s="43"/>
      <c r="Y231" s="43"/>
      <c r="Z231" s="43"/>
    </row>
    <row r="232" spans="1:26">
      <c r="A232" s="45">
        <v>20185367604</v>
      </c>
      <c r="B232" s="45" t="s">
        <v>271</v>
      </c>
      <c r="C232" s="37">
        <f t="shared" si="3"/>
        <v>80.4545454545455</v>
      </c>
      <c r="D232" s="38" t="s">
        <v>26</v>
      </c>
      <c r="E232" s="14">
        <v>72</v>
      </c>
      <c r="F232" s="14">
        <v>85</v>
      </c>
      <c r="G232" s="14">
        <v>81</v>
      </c>
      <c r="H232" s="14">
        <v>78</v>
      </c>
      <c r="I232" s="14">
        <v>80</v>
      </c>
      <c r="J232" s="14">
        <v>88</v>
      </c>
      <c r="K232" s="14">
        <v>82</v>
      </c>
      <c r="L232" s="14">
        <v>79</v>
      </c>
      <c r="M232" s="14"/>
      <c r="N232" s="14"/>
      <c r="O232" s="14"/>
      <c r="P232" s="14"/>
      <c r="Q232" s="14"/>
      <c r="R232" s="14"/>
      <c r="S232" s="43"/>
      <c r="T232" s="43"/>
      <c r="U232" s="43"/>
      <c r="V232" s="43"/>
      <c r="W232" s="43"/>
      <c r="X232" s="43"/>
      <c r="Y232" s="43"/>
      <c r="Z232" s="43"/>
    </row>
    <row r="233" spans="1:26">
      <c r="A233" s="45">
        <v>20185183632</v>
      </c>
      <c r="B233" s="45" t="s">
        <v>272</v>
      </c>
      <c r="C233" s="37">
        <f t="shared" si="3"/>
        <v>80.6909090909091</v>
      </c>
      <c r="D233" s="38" t="s">
        <v>26</v>
      </c>
      <c r="E233" s="14">
        <v>71</v>
      </c>
      <c r="F233" s="14">
        <v>91</v>
      </c>
      <c r="G233" s="14">
        <v>82</v>
      </c>
      <c r="H233" s="14">
        <v>75</v>
      </c>
      <c r="I233" s="14">
        <v>79</v>
      </c>
      <c r="J233" s="14">
        <v>86</v>
      </c>
      <c r="K233" s="14">
        <v>77</v>
      </c>
      <c r="L233" s="14">
        <v>82</v>
      </c>
      <c r="M233" s="14"/>
      <c r="N233" s="14"/>
      <c r="O233" s="14"/>
      <c r="P233" s="14"/>
      <c r="Q233" s="14"/>
      <c r="R233" s="14"/>
      <c r="S233" s="43"/>
      <c r="T233" s="43"/>
      <c r="U233" s="43"/>
      <c r="V233" s="43"/>
      <c r="W233" s="43"/>
      <c r="X233" s="43"/>
      <c r="Y233" s="43"/>
      <c r="Z233" s="43"/>
    </row>
    <row r="234" spans="1:26">
      <c r="A234" s="45">
        <v>20185165615</v>
      </c>
      <c r="B234" s="45" t="s">
        <v>273</v>
      </c>
      <c r="C234" s="37">
        <f t="shared" si="3"/>
        <v>79.8181818181818</v>
      </c>
      <c r="D234" s="38" t="s">
        <v>26</v>
      </c>
      <c r="E234" s="14">
        <v>67</v>
      </c>
      <c r="F234" s="14">
        <v>87</v>
      </c>
      <c r="G234" s="14">
        <v>85</v>
      </c>
      <c r="H234" s="14">
        <v>78</v>
      </c>
      <c r="I234" s="14">
        <v>80</v>
      </c>
      <c r="J234" s="14">
        <v>87</v>
      </c>
      <c r="K234" s="14">
        <v>76</v>
      </c>
      <c r="L234" s="14">
        <v>77</v>
      </c>
      <c r="M234" s="14"/>
      <c r="N234" s="14"/>
      <c r="O234" s="14"/>
      <c r="P234" s="14"/>
      <c r="Q234" s="14"/>
      <c r="R234" s="14"/>
      <c r="S234" s="43"/>
      <c r="T234" s="43"/>
      <c r="U234" s="43"/>
      <c r="V234" s="43"/>
      <c r="W234" s="43"/>
      <c r="X234" s="43"/>
      <c r="Y234" s="43"/>
      <c r="Z234" s="43"/>
    </row>
    <row r="235" spans="1:26">
      <c r="A235" s="45">
        <v>20185247102</v>
      </c>
      <c r="B235" s="45" t="s">
        <v>274</v>
      </c>
      <c r="C235" s="37">
        <f t="shared" si="3"/>
        <v>74.4909090909091</v>
      </c>
      <c r="D235" s="38" t="s">
        <v>26</v>
      </c>
      <c r="E235" s="14">
        <v>70</v>
      </c>
      <c r="F235" s="14">
        <v>74</v>
      </c>
      <c r="G235" s="14">
        <v>72</v>
      </c>
      <c r="H235" s="14">
        <v>73</v>
      </c>
      <c r="I235" s="14">
        <v>80</v>
      </c>
      <c r="J235" s="14">
        <v>86</v>
      </c>
      <c r="K235" s="14">
        <v>79</v>
      </c>
      <c r="L235" s="14">
        <v>67</v>
      </c>
      <c r="M235" s="14"/>
      <c r="N235" s="14"/>
      <c r="O235" s="14"/>
      <c r="P235" s="14"/>
      <c r="Q235" s="14"/>
      <c r="R235" s="14"/>
      <c r="S235" s="43"/>
      <c r="T235" s="43"/>
      <c r="U235" s="43"/>
      <c r="V235" s="43"/>
      <c r="W235" s="43"/>
      <c r="X235" s="43"/>
      <c r="Y235" s="43"/>
      <c r="Z235" s="43"/>
    </row>
    <row r="236" spans="1:26">
      <c r="A236" s="45">
        <v>20195112421</v>
      </c>
      <c r="B236" s="45" t="s">
        <v>275</v>
      </c>
      <c r="C236" s="37">
        <f t="shared" si="3"/>
        <v>64.3636363636364</v>
      </c>
      <c r="D236" s="38" t="s">
        <v>26</v>
      </c>
      <c r="E236" s="14">
        <v>62</v>
      </c>
      <c r="F236" s="14">
        <v>58</v>
      </c>
      <c r="G236" s="14">
        <v>74</v>
      </c>
      <c r="H236" s="14">
        <v>55</v>
      </c>
      <c r="I236" s="14">
        <v>68</v>
      </c>
      <c r="J236" s="14">
        <v>79</v>
      </c>
      <c r="K236" s="14">
        <v>64</v>
      </c>
      <c r="L236" s="14">
        <v>71</v>
      </c>
      <c r="M236" s="14"/>
      <c r="N236" s="14"/>
      <c r="O236" s="14"/>
      <c r="P236" s="14"/>
      <c r="Q236" s="14"/>
      <c r="R236" s="14"/>
      <c r="S236" s="43"/>
      <c r="T236" s="43"/>
      <c r="U236" s="43"/>
      <c r="V236" s="43"/>
      <c r="W236" s="43"/>
      <c r="X236" s="43"/>
      <c r="Y236" s="43"/>
      <c r="Z236" s="43"/>
    </row>
    <row r="237" spans="1:26">
      <c r="A237" s="45">
        <v>20185268515</v>
      </c>
      <c r="B237" s="45" t="s">
        <v>276</v>
      </c>
      <c r="C237" s="37">
        <f t="shared" si="3"/>
        <v>76.2909090909091</v>
      </c>
      <c r="D237" s="38" t="s">
        <v>26</v>
      </c>
      <c r="E237" s="14">
        <v>81</v>
      </c>
      <c r="F237" s="14">
        <v>70</v>
      </c>
      <c r="G237" s="14">
        <v>89</v>
      </c>
      <c r="H237" s="14">
        <v>70</v>
      </c>
      <c r="I237" s="14">
        <v>78</v>
      </c>
      <c r="J237" s="14">
        <v>76</v>
      </c>
      <c r="K237" s="14">
        <v>77</v>
      </c>
      <c r="L237" s="14">
        <v>77</v>
      </c>
      <c r="M237" s="14"/>
      <c r="N237" s="14"/>
      <c r="O237" s="14"/>
      <c r="P237" s="14"/>
      <c r="Q237" s="14"/>
      <c r="R237" s="14"/>
      <c r="S237" s="43"/>
      <c r="T237" s="43"/>
      <c r="U237" s="43"/>
      <c r="V237" s="43"/>
      <c r="W237" s="43"/>
      <c r="X237" s="43"/>
      <c r="Y237" s="43"/>
      <c r="Z237" s="43"/>
    </row>
    <row r="238" spans="1:26">
      <c r="A238" s="45">
        <v>20185183929</v>
      </c>
      <c r="B238" s="45" t="s">
        <v>277</v>
      </c>
      <c r="C238" s="37">
        <f t="shared" si="3"/>
        <v>74.8</v>
      </c>
      <c r="D238" s="38" t="s">
        <v>26</v>
      </c>
      <c r="E238" s="14">
        <v>74</v>
      </c>
      <c r="F238" s="14">
        <v>73</v>
      </c>
      <c r="G238" s="14">
        <v>78</v>
      </c>
      <c r="H238" s="14">
        <v>70</v>
      </c>
      <c r="I238" s="14">
        <v>73</v>
      </c>
      <c r="J238" s="14">
        <v>71</v>
      </c>
      <c r="K238" s="14">
        <v>83</v>
      </c>
      <c r="L238" s="14">
        <v>79</v>
      </c>
      <c r="M238" s="14"/>
      <c r="N238" s="14"/>
      <c r="O238" s="14"/>
      <c r="P238" s="14"/>
      <c r="Q238" s="14"/>
      <c r="R238" s="14"/>
      <c r="S238" s="43"/>
      <c r="T238" s="43"/>
      <c r="U238" s="43"/>
      <c r="V238" s="43"/>
      <c r="W238" s="43"/>
      <c r="X238" s="43"/>
      <c r="Y238" s="43"/>
      <c r="Z238" s="43"/>
    </row>
    <row r="239" spans="1:26">
      <c r="A239" s="45">
        <v>20185238345</v>
      </c>
      <c r="B239" s="45" t="s">
        <v>278</v>
      </c>
      <c r="C239" s="37">
        <f t="shared" si="3"/>
        <v>66.5454545454545</v>
      </c>
      <c r="D239" s="38" t="s">
        <v>26</v>
      </c>
      <c r="E239" s="14">
        <v>45</v>
      </c>
      <c r="F239" s="14">
        <v>63</v>
      </c>
      <c r="G239" s="14">
        <v>73</v>
      </c>
      <c r="H239" s="14">
        <v>64</v>
      </c>
      <c r="I239" s="14">
        <v>75</v>
      </c>
      <c r="J239" s="14">
        <v>83</v>
      </c>
      <c r="K239" s="14">
        <v>74</v>
      </c>
      <c r="L239" s="14">
        <v>65</v>
      </c>
      <c r="M239" s="14"/>
      <c r="N239" s="14"/>
      <c r="O239" s="14"/>
      <c r="P239" s="14"/>
      <c r="Q239" s="14"/>
      <c r="R239" s="14"/>
      <c r="S239" s="43"/>
      <c r="T239" s="43"/>
      <c r="U239" s="43"/>
      <c r="V239" s="43"/>
      <c r="W239" s="43"/>
      <c r="X239" s="43"/>
      <c r="Y239" s="43"/>
      <c r="Z239" s="43"/>
    </row>
    <row r="240" spans="1:26">
      <c r="A240" s="45">
        <v>20185458243</v>
      </c>
      <c r="B240" s="45" t="s">
        <v>279</v>
      </c>
      <c r="C240" s="37">
        <f t="shared" si="3"/>
        <v>69.2909090909091</v>
      </c>
      <c r="D240" s="38" t="s">
        <v>26</v>
      </c>
      <c r="E240" s="14">
        <v>63</v>
      </c>
      <c r="F240" s="14">
        <v>64</v>
      </c>
      <c r="G240" s="14">
        <v>74</v>
      </c>
      <c r="H240" s="14">
        <v>62</v>
      </c>
      <c r="I240" s="14">
        <v>73</v>
      </c>
      <c r="J240" s="14">
        <v>75</v>
      </c>
      <c r="K240" s="14">
        <v>79</v>
      </c>
      <c r="L240" s="14">
        <v>74</v>
      </c>
      <c r="M240" s="14"/>
      <c r="N240" s="14"/>
      <c r="O240" s="14"/>
      <c r="P240" s="14"/>
      <c r="Q240" s="14"/>
      <c r="R240" s="14"/>
      <c r="S240" s="43"/>
      <c r="T240" s="43"/>
      <c r="U240" s="43"/>
      <c r="V240" s="43"/>
      <c r="W240" s="43"/>
      <c r="X240" s="43"/>
      <c r="Y240" s="43"/>
      <c r="Z240" s="43"/>
    </row>
    <row r="241" spans="1:26">
      <c r="A241" s="45">
        <v>20185136223</v>
      </c>
      <c r="B241" s="45" t="s">
        <v>280</v>
      </c>
      <c r="C241" s="37">
        <f t="shared" si="3"/>
        <v>77.5090909090909</v>
      </c>
      <c r="D241" s="38" t="s">
        <v>26</v>
      </c>
      <c r="E241" s="14">
        <v>70</v>
      </c>
      <c r="F241" s="14">
        <v>82</v>
      </c>
      <c r="G241" s="14">
        <v>69</v>
      </c>
      <c r="H241" s="14">
        <v>77</v>
      </c>
      <c r="I241" s="14">
        <v>77</v>
      </c>
      <c r="J241" s="14">
        <v>86</v>
      </c>
      <c r="K241" s="14">
        <v>82</v>
      </c>
      <c r="L241" s="14">
        <v>78</v>
      </c>
      <c r="M241" s="14"/>
      <c r="N241" s="14"/>
      <c r="O241" s="14"/>
      <c r="P241" s="14"/>
      <c r="Q241" s="14"/>
      <c r="R241" s="14"/>
      <c r="S241" s="43"/>
      <c r="T241" s="43"/>
      <c r="U241" s="43"/>
      <c r="V241" s="43"/>
      <c r="W241" s="43"/>
      <c r="X241" s="43"/>
      <c r="Y241" s="43"/>
      <c r="Z241" s="43"/>
    </row>
    <row r="242" spans="1:26">
      <c r="A242" s="45">
        <v>20185367705</v>
      </c>
      <c r="B242" s="45" t="s">
        <v>281</v>
      </c>
      <c r="C242" s="37">
        <f t="shared" si="3"/>
        <v>72.7818181818182</v>
      </c>
      <c r="D242" s="38" t="s">
        <v>26</v>
      </c>
      <c r="E242" s="14">
        <v>73</v>
      </c>
      <c r="F242" s="14">
        <v>68</v>
      </c>
      <c r="G242" s="14">
        <v>74</v>
      </c>
      <c r="H242" s="14">
        <v>66</v>
      </c>
      <c r="I242" s="14">
        <v>69</v>
      </c>
      <c r="J242" s="14">
        <v>81</v>
      </c>
      <c r="K242" s="14">
        <v>83</v>
      </c>
      <c r="L242" s="14">
        <v>81</v>
      </c>
      <c r="M242" s="14"/>
      <c r="N242" s="14"/>
      <c r="O242" s="14"/>
      <c r="P242" s="14"/>
      <c r="Q242" s="14"/>
      <c r="R242" s="14"/>
      <c r="S242" s="43"/>
      <c r="T242" s="43"/>
      <c r="U242" s="43"/>
      <c r="V242" s="43"/>
      <c r="W242" s="43"/>
      <c r="X242" s="43"/>
      <c r="Y242" s="43"/>
      <c r="Z242" s="43"/>
    </row>
    <row r="243" spans="1:26">
      <c r="A243" s="45">
        <v>20185198613</v>
      </c>
      <c r="B243" s="45" t="s">
        <v>282</v>
      </c>
      <c r="C243" s="37">
        <f t="shared" si="3"/>
        <v>79.5090909090909</v>
      </c>
      <c r="D243" s="38" t="s">
        <v>26</v>
      </c>
      <c r="E243" s="14">
        <v>75</v>
      </c>
      <c r="F243" s="14">
        <v>78</v>
      </c>
      <c r="G243" s="14">
        <v>74</v>
      </c>
      <c r="H243" s="14">
        <v>77</v>
      </c>
      <c r="I243" s="14">
        <v>85</v>
      </c>
      <c r="J243" s="14">
        <v>84</v>
      </c>
      <c r="K243" s="14">
        <v>85</v>
      </c>
      <c r="L243" s="14">
        <v>81</v>
      </c>
      <c r="M243" s="14"/>
      <c r="N243" s="14"/>
      <c r="O243" s="14"/>
      <c r="P243" s="14"/>
      <c r="Q243" s="14"/>
      <c r="R243" s="14"/>
      <c r="S243" s="43"/>
      <c r="T243" s="43"/>
      <c r="U243" s="43"/>
      <c r="V243" s="43"/>
      <c r="W243" s="43"/>
      <c r="X243" s="43"/>
      <c r="Y243" s="43"/>
      <c r="Z243" s="43"/>
    </row>
    <row r="244" spans="1:26">
      <c r="A244" s="45">
        <v>20185339521</v>
      </c>
      <c r="B244" s="45" t="s">
        <v>283</v>
      </c>
      <c r="C244" s="37">
        <f t="shared" si="3"/>
        <v>67.4363636363636</v>
      </c>
      <c r="D244" s="38" t="s">
        <v>26</v>
      </c>
      <c r="E244" s="14">
        <v>66</v>
      </c>
      <c r="F244" s="14">
        <v>61</v>
      </c>
      <c r="G244" s="14">
        <v>77</v>
      </c>
      <c r="H244" s="14">
        <v>63</v>
      </c>
      <c r="I244" s="14">
        <v>67</v>
      </c>
      <c r="J244" s="14">
        <v>79</v>
      </c>
      <c r="K244" s="14">
        <v>72</v>
      </c>
      <c r="L244" s="14">
        <v>68</v>
      </c>
      <c r="M244" s="14"/>
      <c r="N244" s="14"/>
      <c r="O244" s="14"/>
      <c r="P244" s="14"/>
      <c r="Q244" s="14"/>
      <c r="R244" s="14"/>
      <c r="S244" s="43"/>
      <c r="T244" s="43"/>
      <c r="U244" s="43"/>
      <c r="V244" s="43"/>
      <c r="W244" s="43"/>
      <c r="X244" s="43"/>
      <c r="Y244" s="43"/>
      <c r="Z244" s="43"/>
    </row>
    <row r="245" spans="1:26">
      <c r="A245" s="46">
        <v>20185216612</v>
      </c>
      <c r="B245" s="46" t="s">
        <v>284</v>
      </c>
      <c r="C245" s="37">
        <f t="shared" si="3"/>
        <v>77.2909090909091</v>
      </c>
      <c r="D245" s="38" t="s">
        <v>26</v>
      </c>
      <c r="E245" s="14">
        <v>71</v>
      </c>
      <c r="F245" s="14">
        <v>81</v>
      </c>
      <c r="G245" s="14">
        <v>77</v>
      </c>
      <c r="H245" s="14">
        <v>72</v>
      </c>
      <c r="I245" s="14">
        <v>78</v>
      </c>
      <c r="J245" s="14">
        <v>84</v>
      </c>
      <c r="K245" s="14">
        <v>83</v>
      </c>
      <c r="L245" s="14">
        <v>75</v>
      </c>
      <c r="M245" s="14"/>
      <c r="N245" s="14"/>
      <c r="O245" s="14"/>
      <c r="P245" s="14"/>
      <c r="Q245" s="14"/>
      <c r="R245" s="14"/>
      <c r="S245" s="43"/>
      <c r="T245" s="43"/>
      <c r="U245" s="43"/>
      <c r="V245" s="43"/>
      <c r="W245" s="43"/>
      <c r="X245" s="43"/>
      <c r="Y245" s="43"/>
      <c r="Z245" s="43"/>
    </row>
    <row r="246" spans="1:26">
      <c r="A246" s="45">
        <v>20185247307</v>
      </c>
      <c r="B246" s="45" t="s">
        <v>285</v>
      </c>
      <c r="C246" s="37">
        <f t="shared" si="3"/>
        <v>75.5818181818182</v>
      </c>
      <c r="D246" s="38" t="s">
        <v>26</v>
      </c>
      <c r="E246" s="14">
        <v>77</v>
      </c>
      <c r="F246" s="14">
        <v>71</v>
      </c>
      <c r="G246" s="14">
        <v>70</v>
      </c>
      <c r="H246" s="14">
        <v>68</v>
      </c>
      <c r="I246" s="14">
        <v>83</v>
      </c>
      <c r="J246" s="14">
        <v>86</v>
      </c>
      <c r="K246" s="14">
        <v>78</v>
      </c>
      <c r="L246" s="14">
        <v>82</v>
      </c>
      <c r="M246" s="14"/>
      <c r="N246" s="14"/>
      <c r="O246" s="14"/>
      <c r="P246" s="14"/>
      <c r="Q246" s="14"/>
      <c r="R246" s="14"/>
      <c r="S246" s="43"/>
      <c r="T246" s="43"/>
      <c r="U246" s="43"/>
      <c r="V246" s="43"/>
      <c r="W246" s="43"/>
      <c r="X246" s="43"/>
      <c r="Y246" s="43"/>
      <c r="Z246" s="43"/>
    </row>
    <row r="247" spans="1:26">
      <c r="A247" s="46">
        <v>20185173030</v>
      </c>
      <c r="B247" s="46" t="s">
        <v>286</v>
      </c>
      <c r="C247" s="37">
        <f t="shared" si="3"/>
        <v>77.1636363636364</v>
      </c>
      <c r="D247" s="38" t="s">
        <v>26</v>
      </c>
      <c r="E247" s="14">
        <v>74</v>
      </c>
      <c r="F247" s="14">
        <v>78</v>
      </c>
      <c r="G247" s="14">
        <v>80</v>
      </c>
      <c r="H247" s="14">
        <v>75</v>
      </c>
      <c r="I247" s="14">
        <v>76</v>
      </c>
      <c r="J247" s="14">
        <v>87</v>
      </c>
      <c r="K247" s="14">
        <v>74</v>
      </c>
      <c r="L247" s="14">
        <v>79</v>
      </c>
      <c r="M247" s="14"/>
      <c r="N247" s="14"/>
      <c r="O247" s="14"/>
      <c r="P247" s="14"/>
      <c r="Q247" s="14"/>
      <c r="R247" s="14"/>
      <c r="S247" s="43"/>
      <c r="T247" s="43"/>
      <c r="U247" s="43"/>
      <c r="V247" s="43"/>
      <c r="W247" s="43"/>
      <c r="X247" s="43"/>
      <c r="Y247" s="43"/>
      <c r="Z247" s="43"/>
    </row>
    <row r="248" spans="1:26">
      <c r="A248" s="46">
        <v>20185198624</v>
      </c>
      <c r="B248" s="46" t="s">
        <v>287</v>
      </c>
      <c r="C248" s="37">
        <f t="shared" si="3"/>
        <v>72.0727272727273</v>
      </c>
      <c r="D248" s="38" t="s">
        <v>26</v>
      </c>
      <c r="E248" s="14">
        <v>60</v>
      </c>
      <c r="F248" s="14">
        <v>67</v>
      </c>
      <c r="G248" s="14">
        <v>79</v>
      </c>
      <c r="H248" s="14">
        <v>69</v>
      </c>
      <c r="I248" s="14">
        <v>73</v>
      </c>
      <c r="J248" s="14">
        <v>84</v>
      </c>
      <c r="K248" s="14">
        <v>79</v>
      </c>
      <c r="L248" s="14">
        <v>77</v>
      </c>
      <c r="M248" s="14"/>
      <c r="N248" s="14"/>
      <c r="O248" s="14"/>
      <c r="P248" s="14"/>
      <c r="Q248" s="14"/>
      <c r="R248" s="14"/>
      <c r="S248" s="43"/>
      <c r="T248" s="43"/>
      <c r="U248" s="43"/>
      <c r="V248" s="43"/>
      <c r="W248" s="43"/>
      <c r="X248" s="43"/>
      <c r="Y248" s="43"/>
      <c r="Z248" s="43"/>
    </row>
    <row r="249" spans="1:26">
      <c r="A249" s="46">
        <v>20195112420</v>
      </c>
      <c r="B249" s="46" t="s">
        <v>288</v>
      </c>
      <c r="C249" s="37">
        <f t="shared" si="3"/>
        <v>70.7636363636364</v>
      </c>
      <c r="D249" s="38" t="s">
        <v>26</v>
      </c>
      <c r="E249" s="14">
        <v>68</v>
      </c>
      <c r="F249" s="14">
        <v>69</v>
      </c>
      <c r="G249" s="14">
        <v>80</v>
      </c>
      <c r="H249" s="14">
        <v>73</v>
      </c>
      <c r="I249" s="14">
        <v>65</v>
      </c>
      <c r="J249" s="14">
        <v>78</v>
      </c>
      <c r="K249" s="14">
        <v>68</v>
      </c>
      <c r="L249" s="14">
        <v>71</v>
      </c>
      <c r="M249" s="14"/>
      <c r="N249" s="14"/>
      <c r="O249" s="14"/>
      <c r="P249" s="14"/>
      <c r="Q249" s="14"/>
      <c r="R249" s="14"/>
      <c r="S249" s="43"/>
      <c r="T249" s="43"/>
      <c r="U249" s="43"/>
      <c r="V249" s="43"/>
      <c r="W249" s="43"/>
      <c r="X249" s="43"/>
      <c r="Y249" s="43"/>
      <c r="Z249" s="43"/>
    </row>
    <row r="250" spans="1:26">
      <c r="A250" s="47">
        <v>20185172835</v>
      </c>
      <c r="B250" s="48" t="s">
        <v>289</v>
      </c>
      <c r="C250" s="37">
        <f t="shared" si="3"/>
        <v>74.2727272727273</v>
      </c>
      <c r="D250" s="38" t="s">
        <v>26</v>
      </c>
      <c r="E250" s="14">
        <v>74</v>
      </c>
      <c r="F250" s="14">
        <v>74</v>
      </c>
      <c r="G250" s="14">
        <v>74</v>
      </c>
      <c r="H250" s="14">
        <v>65</v>
      </c>
      <c r="I250" s="14">
        <v>74</v>
      </c>
      <c r="J250" s="14">
        <v>80</v>
      </c>
      <c r="K250" s="14">
        <v>83</v>
      </c>
      <c r="L250" s="14">
        <v>78</v>
      </c>
      <c r="M250" s="14"/>
      <c r="N250" s="14"/>
      <c r="O250" s="14"/>
      <c r="P250" s="14"/>
      <c r="Q250" s="14"/>
      <c r="R250" s="14"/>
      <c r="S250" s="43"/>
      <c r="T250" s="43"/>
      <c r="U250" s="43"/>
      <c r="V250" s="43"/>
      <c r="W250" s="43"/>
      <c r="X250" s="43"/>
      <c r="Y250" s="43"/>
      <c r="Z250" s="43"/>
    </row>
    <row r="251" spans="1:26">
      <c r="A251" s="45">
        <v>20185136227</v>
      </c>
      <c r="B251" s="45" t="s">
        <v>290</v>
      </c>
      <c r="C251" s="37">
        <f t="shared" si="3"/>
        <v>74.8181818181818</v>
      </c>
      <c r="D251" s="38" t="s">
        <v>26</v>
      </c>
      <c r="E251" s="14">
        <v>76</v>
      </c>
      <c r="F251" s="14">
        <v>74</v>
      </c>
      <c r="G251" s="14">
        <v>74</v>
      </c>
      <c r="H251" s="14">
        <v>74</v>
      </c>
      <c r="I251" s="14">
        <v>71</v>
      </c>
      <c r="J251" s="14">
        <v>77</v>
      </c>
      <c r="K251" s="14">
        <v>75</v>
      </c>
      <c r="L251" s="14">
        <v>81</v>
      </c>
      <c r="M251" s="14"/>
      <c r="N251" s="14"/>
      <c r="O251" s="14"/>
      <c r="P251" s="14"/>
      <c r="Q251" s="14"/>
      <c r="R251" s="14"/>
      <c r="S251" s="43"/>
      <c r="T251" s="43"/>
      <c r="U251" s="43"/>
      <c r="V251" s="43"/>
      <c r="W251" s="43"/>
      <c r="X251" s="43"/>
      <c r="Y251" s="43"/>
      <c r="Z251" s="43"/>
    </row>
    <row r="252" spans="1:26">
      <c r="A252" s="46">
        <v>20185289028</v>
      </c>
      <c r="B252" s="46" t="s">
        <v>291</v>
      </c>
      <c r="C252" s="37">
        <f t="shared" si="3"/>
        <v>74.8181818181818</v>
      </c>
      <c r="D252" s="38" t="s">
        <v>26</v>
      </c>
      <c r="E252" s="14">
        <v>75</v>
      </c>
      <c r="F252" s="14">
        <v>69</v>
      </c>
      <c r="G252" s="14">
        <v>79</v>
      </c>
      <c r="H252" s="14">
        <v>72</v>
      </c>
      <c r="I252" s="14">
        <v>79</v>
      </c>
      <c r="J252" s="14">
        <v>84</v>
      </c>
      <c r="K252" s="14">
        <v>83</v>
      </c>
      <c r="L252" s="14">
        <v>67</v>
      </c>
      <c r="M252" s="14"/>
      <c r="N252" s="14"/>
      <c r="O252" s="14"/>
      <c r="P252" s="14"/>
      <c r="Q252" s="14"/>
      <c r="R252" s="14"/>
      <c r="S252" s="43"/>
      <c r="T252" s="43"/>
      <c r="U252" s="43"/>
      <c r="V252" s="43"/>
      <c r="W252" s="43"/>
      <c r="X252" s="43"/>
      <c r="Y252" s="43"/>
      <c r="Z252" s="43"/>
    </row>
    <row r="253" spans="1:26">
      <c r="A253" s="45">
        <v>20185183416</v>
      </c>
      <c r="B253" s="45" t="s">
        <v>292</v>
      </c>
      <c r="C253" s="37">
        <f t="shared" si="3"/>
        <v>71.9636363636364</v>
      </c>
      <c r="D253" s="38" t="s">
        <v>26</v>
      </c>
      <c r="E253" s="14">
        <v>68</v>
      </c>
      <c r="F253" s="14">
        <v>73</v>
      </c>
      <c r="G253" s="14">
        <v>76</v>
      </c>
      <c r="H253" s="14">
        <v>70</v>
      </c>
      <c r="I253" s="14">
        <v>67</v>
      </c>
      <c r="J253" s="14">
        <v>77</v>
      </c>
      <c r="K253" s="14">
        <v>75</v>
      </c>
      <c r="L253" s="14">
        <v>74</v>
      </c>
      <c r="M253" s="14"/>
      <c r="N253" s="14"/>
      <c r="O253" s="14"/>
      <c r="P253" s="14"/>
      <c r="Q253" s="14"/>
      <c r="R253" s="14"/>
      <c r="S253" s="43"/>
      <c r="T253" s="43"/>
      <c r="U253" s="43"/>
      <c r="V253" s="43"/>
      <c r="W253" s="43"/>
      <c r="X253" s="43"/>
      <c r="Y253" s="43"/>
      <c r="Z253" s="43"/>
    </row>
    <row r="254" spans="1:26">
      <c r="A254" s="39">
        <v>20185172805</v>
      </c>
      <c r="B254" s="40" t="s">
        <v>293</v>
      </c>
      <c r="C254" s="37">
        <f t="shared" si="3"/>
        <v>79.0727272727273</v>
      </c>
      <c r="D254" s="38" t="s">
        <v>26</v>
      </c>
      <c r="E254" s="14">
        <v>78</v>
      </c>
      <c r="F254" s="14">
        <v>84</v>
      </c>
      <c r="G254" s="14">
        <v>85</v>
      </c>
      <c r="H254" s="14">
        <v>66</v>
      </c>
      <c r="I254" s="14">
        <v>82</v>
      </c>
      <c r="J254" s="14">
        <v>91</v>
      </c>
      <c r="K254" s="14">
        <v>77</v>
      </c>
      <c r="L254" s="14">
        <v>77</v>
      </c>
      <c r="M254" s="14"/>
      <c r="N254" s="14"/>
      <c r="O254" s="14"/>
      <c r="P254" s="14"/>
      <c r="Q254" s="14"/>
      <c r="R254" s="14"/>
      <c r="S254" s="43"/>
      <c r="T254" s="43"/>
      <c r="U254" s="43"/>
      <c r="V254" s="43"/>
      <c r="W254" s="43"/>
      <c r="X254" s="43"/>
      <c r="Y254" s="43"/>
      <c r="Z254" s="43"/>
    </row>
    <row r="255" spans="1:26">
      <c r="A255" s="39">
        <v>20185173231</v>
      </c>
      <c r="B255" s="40" t="s">
        <v>294</v>
      </c>
      <c r="C255" s="37">
        <f t="shared" si="3"/>
        <v>81.5272727272727</v>
      </c>
      <c r="D255" s="38" t="s">
        <v>26</v>
      </c>
      <c r="E255" s="14">
        <v>75</v>
      </c>
      <c r="F255" s="14">
        <v>80</v>
      </c>
      <c r="G255" s="14">
        <v>89</v>
      </c>
      <c r="H255" s="14">
        <v>76</v>
      </c>
      <c r="I255" s="14">
        <v>86</v>
      </c>
      <c r="J255" s="14">
        <v>86</v>
      </c>
      <c r="K255" s="14">
        <v>86</v>
      </c>
      <c r="L255" s="14">
        <v>79</v>
      </c>
      <c r="M255" s="14"/>
      <c r="N255" s="14"/>
      <c r="O255" s="14"/>
      <c r="P255" s="14"/>
      <c r="Q255" s="14"/>
      <c r="R255" s="14"/>
      <c r="S255" s="43"/>
      <c r="T255" s="43"/>
      <c r="U255" s="43"/>
      <c r="V255" s="43"/>
      <c r="W255" s="43"/>
      <c r="X255" s="43"/>
      <c r="Y255" s="43"/>
      <c r="Z255" s="43"/>
    </row>
    <row r="256" spans="1:26">
      <c r="A256" s="39">
        <v>20195112413</v>
      </c>
      <c r="B256" s="40" t="s">
        <v>295</v>
      </c>
      <c r="C256" s="37">
        <f t="shared" si="3"/>
        <v>74.3818181818182</v>
      </c>
      <c r="D256" s="38" t="s">
        <v>26</v>
      </c>
      <c r="E256" s="14">
        <v>85</v>
      </c>
      <c r="F256" s="14">
        <v>72</v>
      </c>
      <c r="G256" s="14">
        <v>84</v>
      </c>
      <c r="H256" s="14">
        <v>62</v>
      </c>
      <c r="I256" s="14">
        <v>73</v>
      </c>
      <c r="J256" s="14">
        <v>75</v>
      </c>
      <c r="K256" s="14">
        <v>79</v>
      </c>
      <c r="L256" s="14">
        <v>74</v>
      </c>
      <c r="M256" s="14"/>
      <c r="N256" s="14"/>
      <c r="O256" s="14"/>
      <c r="P256" s="14"/>
      <c r="Q256" s="14"/>
      <c r="R256" s="14"/>
      <c r="S256" s="43"/>
      <c r="T256" s="43"/>
      <c r="U256" s="43"/>
      <c r="V256" s="43"/>
      <c r="W256" s="43"/>
      <c r="X256" s="43"/>
      <c r="Y256" s="43"/>
      <c r="Z256" s="43"/>
    </row>
    <row r="257" spans="1:26">
      <c r="A257" s="14"/>
      <c r="B257" s="14"/>
      <c r="C257" s="37">
        <f t="shared" si="3"/>
        <v>0</v>
      </c>
      <c r="D257" s="38" t="s">
        <v>26</v>
      </c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43"/>
      <c r="T257" s="43"/>
      <c r="U257" s="43"/>
      <c r="V257" s="43"/>
      <c r="W257" s="43"/>
      <c r="X257" s="43"/>
      <c r="Y257" s="43"/>
      <c r="Z257" s="43"/>
    </row>
    <row r="258" spans="1:26">
      <c r="A258" s="14"/>
      <c r="B258" s="14"/>
      <c r="C258" s="37">
        <f t="shared" si="3"/>
        <v>0</v>
      </c>
      <c r="D258" s="38" t="s">
        <v>26</v>
      </c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43"/>
      <c r="T258" s="43"/>
      <c r="U258" s="43"/>
      <c r="V258" s="43"/>
      <c r="W258" s="43"/>
      <c r="X258" s="43"/>
      <c r="Y258" s="43"/>
      <c r="Z258" s="43"/>
    </row>
    <row r="259" spans="1:26">
      <c r="A259" s="14"/>
      <c r="B259" s="14"/>
      <c r="C259" s="37">
        <f t="shared" si="3"/>
        <v>0</v>
      </c>
      <c r="D259" s="38" t="s">
        <v>26</v>
      </c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43"/>
      <c r="T259" s="43"/>
      <c r="U259" s="43"/>
      <c r="V259" s="43"/>
      <c r="W259" s="43"/>
      <c r="X259" s="43"/>
      <c r="Y259" s="43"/>
      <c r="Z259" s="43"/>
    </row>
    <row r="260" spans="1:26">
      <c r="A260" s="14"/>
      <c r="B260" s="14"/>
      <c r="C260" s="37">
        <f t="shared" si="3"/>
        <v>0</v>
      </c>
      <c r="D260" s="38" t="s">
        <v>26</v>
      </c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43"/>
      <c r="T260" s="43"/>
      <c r="U260" s="43"/>
      <c r="V260" s="43"/>
      <c r="W260" s="43"/>
      <c r="X260" s="43"/>
      <c r="Y260" s="43"/>
      <c r="Z260" s="43"/>
    </row>
    <row r="261" spans="1:26">
      <c r="A261" s="14"/>
      <c r="B261" s="14"/>
      <c r="C261" s="37">
        <f t="shared" si="3"/>
        <v>0</v>
      </c>
      <c r="D261" s="38" t="s">
        <v>26</v>
      </c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43"/>
      <c r="T261" s="43"/>
      <c r="U261" s="43"/>
      <c r="V261" s="43"/>
      <c r="W261" s="43"/>
      <c r="X261" s="43"/>
      <c r="Y261" s="43"/>
      <c r="Z261" s="43"/>
    </row>
    <row r="262" spans="1:26">
      <c r="A262" s="14"/>
      <c r="B262" s="14"/>
      <c r="C262" s="37">
        <f t="shared" si="3"/>
        <v>0</v>
      </c>
      <c r="D262" s="38" t="s">
        <v>26</v>
      </c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43"/>
      <c r="T262" s="43"/>
      <c r="U262" s="43"/>
      <c r="V262" s="43"/>
      <c r="W262" s="43"/>
      <c r="X262" s="43"/>
      <c r="Y262" s="43"/>
      <c r="Z262" s="43"/>
    </row>
    <row r="263" spans="1:26">
      <c r="A263" s="14"/>
      <c r="B263" s="14"/>
      <c r="C263" s="37">
        <f t="shared" si="3"/>
        <v>0</v>
      </c>
      <c r="D263" s="38" t="s">
        <v>26</v>
      </c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43"/>
      <c r="T263" s="43"/>
      <c r="U263" s="43"/>
      <c r="V263" s="43"/>
      <c r="W263" s="43"/>
      <c r="X263" s="43"/>
      <c r="Y263" s="43"/>
      <c r="Z263" s="43"/>
    </row>
    <row r="264" spans="1:26">
      <c r="A264" s="14"/>
      <c r="B264" s="14"/>
      <c r="C264" s="37">
        <f t="shared" si="3"/>
        <v>0</v>
      </c>
      <c r="D264" s="38" t="s">
        <v>26</v>
      </c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43"/>
      <c r="T264" s="43"/>
      <c r="U264" s="43"/>
      <c r="V264" s="43"/>
      <c r="W264" s="43"/>
      <c r="X264" s="43"/>
      <c r="Y264" s="43"/>
      <c r="Z264" s="43"/>
    </row>
    <row r="265" spans="1:26">
      <c r="A265" s="14"/>
      <c r="B265" s="14"/>
      <c r="C265" s="37">
        <f t="shared" si="3"/>
        <v>0</v>
      </c>
      <c r="D265" s="38" t="s">
        <v>26</v>
      </c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43"/>
      <c r="T265" s="43"/>
      <c r="U265" s="43"/>
      <c r="V265" s="43"/>
      <c r="W265" s="43"/>
      <c r="X265" s="43"/>
      <c r="Y265" s="43"/>
      <c r="Z265" s="43"/>
    </row>
    <row r="266" spans="1:26">
      <c r="A266" s="14"/>
      <c r="B266" s="14"/>
      <c r="C266" s="37">
        <f t="shared" si="3"/>
        <v>0</v>
      </c>
      <c r="D266" s="38" t="s">
        <v>26</v>
      </c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43"/>
      <c r="T266" s="43"/>
      <c r="U266" s="43"/>
      <c r="V266" s="43"/>
      <c r="W266" s="43"/>
      <c r="X266" s="43"/>
      <c r="Y266" s="43"/>
      <c r="Z266" s="43"/>
    </row>
    <row r="267" spans="1:26">
      <c r="A267" s="14"/>
      <c r="B267" s="14"/>
      <c r="C267" s="37">
        <f t="shared" si="3"/>
        <v>0</v>
      </c>
      <c r="D267" s="38" t="s">
        <v>26</v>
      </c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43"/>
      <c r="T267" s="43"/>
      <c r="U267" s="43"/>
      <c r="V267" s="43"/>
      <c r="W267" s="43"/>
      <c r="X267" s="43"/>
      <c r="Y267" s="43"/>
      <c r="Z267" s="43"/>
    </row>
    <row r="268" spans="1:26">
      <c r="A268" s="14"/>
      <c r="B268" s="14"/>
      <c r="C268" s="37">
        <f t="shared" si="3"/>
        <v>0</v>
      </c>
      <c r="D268" s="38" t="s">
        <v>26</v>
      </c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43"/>
      <c r="T268" s="43"/>
      <c r="U268" s="43"/>
      <c r="V268" s="43"/>
      <c r="W268" s="43"/>
      <c r="X268" s="43"/>
      <c r="Y268" s="43"/>
      <c r="Z268" s="43"/>
    </row>
    <row r="269" spans="1:26">
      <c r="A269" s="14"/>
      <c r="B269" s="14"/>
      <c r="C269" s="37">
        <f t="shared" si="3"/>
        <v>0</v>
      </c>
      <c r="D269" s="38" t="s">
        <v>26</v>
      </c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43"/>
      <c r="T269" s="43"/>
      <c r="U269" s="43"/>
      <c r="V269" s="43"/>
      <c r="W269" s="43"/>
      <c r="X269" s="43"/>
      <c r="Y269" s="43"/>
      <c r="Z269" s="43"/>
    </row>
    <row r="270" spans="1:26">
      <c r="A270" s="14"/>
      <c r="B270" s="14"/>
      <c r="C270" s="37">
        <f t="shared" si="3"/>
        <v>0</v>
      </c>
      <c r="D270" s="38" t="s">
        <v>26</v>
      </c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43"/>
      <c r="T270" s="43"/>
      <c r="U270" s="43"/>
      <c r="V270" s="43"/>
      <c r="W270" s="43"/>
      <c r="X270" s="43"/>
      <c r="Y270" s="43"/>
      <c r="Z270" s="43"/>
    </row>
    <row r="271" spans="1:26">
      <c r="A271" s="14"/>
      <c r="B271" s="14"/>
      <c r="C271" s="37">
        <f t="shared" si="3"/>
        <v>0</v>
      </c>
      <c r="D271" s="38" t="s">
        <v>26</v>
      </c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43"/>
      <c r="T271" s="43"/>
      <c r="U271" s="43"/>
      <c r="V271" s="43"/>
      <c r="W271" s="43"/>
      <c r="X271" s="43"/>
      <c r="Y271" s="43"/>
      <c r="Z271" s="43"/>
    </row>
    <row r="272" spans="1:26">
      <c r="A272" s="14"/>
      <c r="B272" s="14"/>
      <c r="C272" s="37">
        <f t="shared" si="3"/>
        <v>0</v>
      </c>
      <c r="D272" s="38" t="s">
        <v>26</v>
      </c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43"/>
      <c r="T272" s="43"/>
      <c r="U272" s="43"/>
      <c r="V272" s="43"/>
      <c r="W272" s="43"/>
      <c r="X272" s="43"/>
      <c r="Y272" s="43"/>
      <c r="Z272" s="43"/>
    </row>
    <row r="273" spans="1:26">
      <c r="A273" s="14"/>
      <c r="B273" s="14"/>
      <c r="C273" s="37">
        <f t="shared" si="3"/>
        <v>0</v>
      </c>
      <c r="D273" s="38" t="s">
        <v>26</v>
      </c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43"/>
      <c r="T273" s="43"/>
      <c r="U273" s="43"/>
      <c r="V273" s="43"/>
      <c r="W273" s="43"/>
      <c r="X273" s="43"/>
      <c r="Y273" s="43"/>
      <c r="Z273" s="43"/>
    </row>
    <row r="274" spans="1:26">
      <c r="A274" s="14"/>
      <c r="B274" s="14"/>
      <c r="C274" s="37">
        <f t="shared" si="3"/>
        <v>0</v>
      </c>
      <c r="D274" s="38" t="s">
        <v>26</v>
      </c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43"/>
      <c r="T274" s="43"/>
      <c r="U274" s="43"/>
      <c r="V274" s="43"/>
      <c r="W274" s="43"/>
      <c r="X274" s="43"/>
      <c r="Y274" s="43"/>
      <c r="Z274" s="43"/>
    </row>
    <row r="275" spans="1:26">
      <c r="A275" s="14"/>
      <c r="B275" s="14"/>
      <c r="C275" s="37">
        <f t="shared" si="3"/>
        <v>0</v>
      </c>
      <c r="D275" s="38" t="s">
        <v>26</v>
      </c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43"/>
      <c r="T275" s="43"/>
      <c r="U275" s="43"/>
      <c r="V275" s="43"/>
      <c r="W275" s="43"/>
      <c r="X275" s="43"/>
      <c r="Y275" s="43"/>
      <c r="Z275" s="43"/>
    </row>
    <row r="276" spans="1:26">
      <c r="A276" s="14"/>
      <c r="B276" s="14"/>
      <c r="C276" s="37">
        <f t="shared" si="3"/>
        <v>0</v>
      </c>
      <c r="D276" s="38" t="s">
        <v>26</v>
      </c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43"/>
      <c r="T276" s="43"/>
      <c r="U276" s="43"/>
      <c r="V276" s="43"/>
      <c r="W276" s="43"/>
      <c r="X276" s="43"/>
      <c r="Y276" s="43"/>
      <c r="Z276" s="43"/>
    </row>
    <row r="277" spans="1:26">
      <c r="A277" s="14"/>
      <c r="B277" s="14"/>
      <c r="C277" s="37">
        <f t="shared" si="3"/>
        <v>0</v>
      </c>
      <c r="D277" s="38" t="s">
        <v>26</v>
      </c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43"/>
      <c r="T277" s="43"/>
      <c r="U277" s="43"/>
      <c r="V277" s="43"/>
      <c r="W277" s="43"/>
      <c r="X277" s="43"/>
      <c r="Y277" s="43"/>
      <c r="Z277" s="43"/>
    </row>
    <row r="278" spans="1:26">
      <c r="A278" s="14"/>
      <c r="B278" s="14"/>
      <c r="C278" s="37">
        <f t="shared" si="3"/>
        <v>0</v>
      </c>
      <c r="D278" s="38" t="s">
        <v>26</v>
      </c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43"/>
      <c r="T278" s="43"/>
      <c r="U278" s="43"/>
      <c r="V278" s="43"/>
      <c r="W278" s="43"/>
      <c r="X278" s="43"/>
      <c r="Y278" s="43"/>
      <c r="Z278" s="43"/>
    </row>
    <row r="279" spans="1:26">
      <c r="A279" s="14"/>
      <c r="B279" s="14"/>
      <c r="C279" s="37">
        <f t="shared" si="3"/>
        <v>0</v>
      </c>
      <c r="D279" s="38" t="s">
        <v>26</v>
      </c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43"/>
      <c r="T279" s="43"/>
      <c r="U279" s="43"/>
      <c r="V279" s="43"/>
      <c r="W279" s="43"/>
      <c r="X279" s="43"/>
      <c r="Y279" s="43"/>
      <c r="Z279" s="43"/>
    </row>
    <row r="280" spans="1:26">
      <c r="A280" s="14"/>
      <c r="B280" s="14"/>
      <c r="C280" s="37">
        <f t="shared" si="3"/>
        <v>0</v>
      </c>
      <c r="D280" s="38" t="s">
        <v>26</v>
      </c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43"/>
      <c r="T280" s="43"/>
      <c r="U280" s="43"/>
      <c r="V280" s="43"/>
      <c r="W280" s="43"/>
      <c r="X280" s="43"/>
      <c r="Y280" s="43"/>
      <c r="Z280" s="43"/>
    </row>
    <row r="281" spans="1:26">
      <c r="A281" s="14"/>
      <c r="B281" s="14"/>
      <c r="C281" s="37">
        <f t="shared" si="3"/>
        <v>0</v>
      </c>
      <c r="D281" s="38" t="s">
        <v>26</v>
      </c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43"/>
      <c r="T281" s="43"/>
      <c r="U281" s="43"/>
      <c r="V281" s="43"/>
      <c r="W281" s="43"/>
      <c r="X281" s="43"/>
      <c r="Y281" s="43"/>
      <c r="Z281" s="43"/>
    </row>
    <row r="282" spans="1:26">
      <c r="A282" s="14"/>
      <c r="B282" s="14"/>
      <c r="C282" s="37">
        <f t="shared" si="3"/>
        <v>0</v>
      </c>
      <c r="D282" s="38" t="s">
        <v>26</v>
      </c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43"/>
      <c r="T282" s="43"/>
      <c r="U282" s="43"/>
      <c r="V282" s="43"/>
      <c r="W282" s="43"/>
      <c r="X282" s="43"/>
      <c r="Y282" s="43"/>
      <c r="Z282" s="43"/>
    </row>
    <row r="283" spans="1:26">
      <c r="A283" s="14"/>
      <c r="B283" s="14"/>
      <c r="C283" s="37">
        <f t="shared" si="3"/>
        <v>0</v>
      </c>
      <c r="D283" s="38" t="s">
        <v>26</v>
      </c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43"/>
      <c r="T283" s="43"/>
      <c r="U283" s="43"/>
      <c r="V283" s="43"/>
      <c r="W283" s="43"/>
      <c r="X283" s="43"/>
      <c r="Y283" s="43"/>
      <c r="Z283" s="43"/>
    </row>
    <row r="284" spans="1:26">
      <c r="A284" s="14"/>
      <c r="B284" s="14"/>
      <c r="C284" s="37">
        <f t="shared" si="3"/>
        <v>0</v>
      </c>
      <c r="D284" s="38" t="s">
        <v>26</v>
      </c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43"/>
      <c r="T284" s="43"/>
      <c r="U284" s="43"/>
      <c r="V284" s="43"/>
      <c r="W284" s="43"/>
      <c r="X284" s="43"/>
      <c r="Y284" s="43"/>
      <c r="Z284" s="43"/>
    </row>
    <row r="285" spans="1:26">
      <c r="A285" s="14"/>
      <c r="B285" s="14"/>
      <c r="C285" s="37">
        <f t="shared" si="3"/>
        <v>0</v>
      </c>
      <c r="D285" s="38" t="s">
        <v>26</v>
      </c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43"/>
      <c r="T285" s="43"/>
      <c r="U285" s="43"/>
      <c r="V285" s="43"/>
      <c r="W285" s="43"/>
      <c r="X285" s="43"/>
      <c r="Y285" s="43"/>
      <c r="Z285" s="43"/>
    </row>
    <row r="286" spans="1:26">
      <c r="A286" s="14"/>
      <c r="B286" s="14"/>
      <c r="C286" s="37">
        <f t="shared" si="3"/>
        <v>0</v>
      </c>
      <c r="D286" s="38" t="s">
        <v>26</v>
      </c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43"/>
      <c r="T286" s="43"/>
      <c r="U286" s="43"/>
      <c r="V286" s="43"/>
      <c r="W286" s="43"/>
      <c r="X286" s="43"/>
      <c r="Y286" s="43"/>
      <c r="Z286" s="43"/>
    </row>
    <row r="287" spans="1:26">
      <c r="A287" s="14"/>
      <c r="B287" s="14"/>
      <c r="C287" s="37">
        <f t="shared" ref="C287:C350" si="4">IFERROR(SUMPRODUCT($E$2:$Z$2,E287:Z287)/SUM($E$2:$Z$2),"")</f>
        <v>0</v>
      </c>
      <c r="D287" s="38" t="s">
        <v>26</v>
      </c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43"/>
      <c r="T287" s="43"/>
      <c r="U287" s="43"/>
      <c r="V287" s="43"/>
      <c r="W287" s="43"/>
      <c r="X287" s="43"/>
      <c r="Y287" s="43"/>
      <c r="Z287" s="43"/>
    </row>
    <row r="288" spans="1:26">
      <c r="A288" s="14"/>
      <c r="B288" s="14"/>
      <c r="C288" s="37">
        <f t="shared" si="4"/>
        <v>0</v>
      </c>
      <c r="D288" s="38" t="s">
        <v>26</v>
      </c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43"/>
      <c r="T288" s="43"/>
      <c r="U288" s="43"/>
      <c r="V288" s="43"/>
      <c r="W288" s="43"/>
      <c r="X288" s="43"/>
      <c r="Y288" s="43"/>
      <c r="Z288" s="43"/>
    </row>
    <row r="289" spans="1:26">
      <c r="A289" s="14"/>
      <c r="B289" s="14"/>
      <c r="C289" s="37">
        <f t="shared" si="4"/>
        <v>0</v>
      </c>
      <c r="D289" s="38" t="s">
        <v>26</v>
      </c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43"/>
      <c r="T289" s="43"/>
      <c r="U289" s="43"/>
      <c r="V289" s="43"/>
      <c r="W289" s="43"/>
      <c r="X289" s="43"/>
      <c r="Y289" s="43"/>
      <c r="Z289" s="43"/>
    </row>
    <row r="290" spans="1:26">
      <c r="A290" s="14"/>
      <c r="B290" s="14"/>
      <c r="C290" s="37">
        <f t="shared" si="4"/>
        <v>0</v>
      </c>
      <c r="D290" s="38" t="s">
        <v>26</v>
      </c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43"/>
      <c r="T290" s="43"/>
      <c r="U290" s="43"/>
      <c r="V290" s="43"/>
      <c r="W290" s="43"/>
      <c r="X290" s="43"/>
      <c r="Y290" s="43"/>
      <c r="Z290" s="43"/>
    </row>
    <row r="291" spans="1:26">
      <c r="A291" s="14"/>
      <c r="B291" s="14"/>
      <c r="C291" s="37">
        <f t="shared" si="4"/>
        <v>0</v>
      </c>
      <c r="D291" s="38" t="s">
        <v>26</v>
      </c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43"/>
      <c r="T291" s="43"/>
      <c r="U291" s="43"/>
      <c r="V291" s="43"/>
      <c r="W291" s="43"/>
      <c r="X291" s="43"/>
      <c r="Y291" s="43"/>
      <c r="Z291" s="43"/>
    </row>
    <row r="292" spans="1:26">
      <c r="A292" s="14"/>
      <c r="B292" s="14"/>
      <c r="C292" s="37">
        <f t="shared" si="4"/>
        <v>0</v>
      </c>
      <c r="D292" s="38" t="s">
        <v>26</v>
      </c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43"/>
      <c r="T292" s="43"/>
      <c r="U292" s="43"/>
      <c r="V292" s="43"/>
      <c r="W292" s="43"/>
      <c r="X292" s="43"/>
      <c r="Y292" s="43"/>
      <c r="Z292" s="43"/>
    </row>
    <row r="293" spans="1:26">
      <c r="A293" s="14"/>
      <c r="B293" s="14"/>
      <c r="C293" s="37">
        <f t="shared" si="4"/>
        <v>0</v>
      </c>
      <c r="D293" s="38" t="s">
        <v>26</v>
      </c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43"/>
      <c r="T293" s="43"/>
      <c r="U293" s="43"/>
      <c r="V293" s="43"/>
      <c r="W293" s="43"/>
      <c r="X293" s="43"/>
      <c r="Y293" s="43"/>
      <c r="Z293" s="43"/>
    </row>
    <row r="294" spans="1:26">
      <c r="A294" s="14"/>
      <c r="B294" s="14"/>
      <c r="C294" s="37">
        <f t="shared" si="4"/>
        <v>0</v>
      </c>
      <c r="D294" s="38" t="s">
        <v>26</v>
      </c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43"/>
      <c r="T294" s="43"/>
      <c r="U294" s="43"/>
      <c r="V294" s="43"/>
      <c r="W294" s="43"/>
      <c r="X294" s="43"/>
      <c r="Y294" s="43"/>
      <c r="Z294" s="43"/>
    </row>
    <row r="295" spans="1:26">
      <c r="A295" s="14"/>
      <c r="B295" s="14"/>
      <c r="C295" s="37">
        <f t="shared" si="4"/>
        <v>0</v>
      </c>
      <c r="D295" s="38" t="s">
        <v>26</v>
      </c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43"/>
      <c r="T295" s="43"/>
      <c r="U295" s="43"/>
      <c r="V295" s="43"/>
      <c r="W295" s="43"/>
      <c r="X295" s="43"/>
      <c r="Y295" s="43"/>
      <c r="Z295" s="43"/>
    </row>
    <row r="296" spans="1:26">
      <c r="A296" s="14"/>
      <c r="B296" s="14"/>
      <c r="C296" s="37">
        <f t="shared" si="4"/>
        <v>0</v>
      </c>
      <c r="D296" s="38" t="s">
        <v>26</v>
      </c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43"/>
      <c r="T296" s="43"/>
      <c r="U296" s="43"/>
      <c r="V296" s="43"/>
      <c r="W296" s="43"/>
      <c r="X296" s="43"/>
      <c r="Y296" s="43"/>
      <c r="Z296" s="43"/>
    </row>
    <row r="297" spans="1:26">
      <c r="A297" s="14"/>
      <c r="B297" s="14"/>
      <c r="C297" s="37">
        <f t="shared" si="4"/>
        <v>0</v>
      </c>
      <c r="D297" s="38" t="s">
        <v>26</v>
      </c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43"/>
      <c r="T297" s="43"/>
      <c r="U297" s="43"/>
      <c r="V297" s="43"/>
      <c r="W297" s="43"/>
      <c r="X297" s="43"/>
      <c r="Y297" s="43"/>
      <c r="Z297" s="43"/>
    </row>
    <row r="298" spans="1:26">
      <c r="A298" s="14"/>
      <c r="B298" s="14"/>
      <c r="C298" s="37">
        <f t="shared" si="4"/>
        <v>0</v>
      </c>
      <c r="D298" s="38" t="s">
        <v>26</v>
      </c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43"/>
      <c r="T298" s="43"/>
      <c r="U298" s="43"/>
      <c r="V298" s="43"/>
      <c r="W298" s="43"/>
      <c r="X298" s="43"/>
      <c r="Y298" s="43"/>
      <c r="Z298" s="43"/>
    </row>
    <row r="299" spans="1:26">
      <c r="A299" s="14"/>
      <c r="B299" s="14"/>
      <c r="C299" s="37">
        <f t="shared" si="4"/>
        <v>0</v>
      </c>
      <c r="D299" s="38" t="s">
        <v>26</v>
      </c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43"/>
      <c r="T299" s="43"/>
      <c r="U299" s="43"/>
      <c r="V299" s="43"/>
      <c r="W299" s="43"/>
      <c r="X299" s="43"/>
      <c r="Y299" s="43"/>
      <c r="Z299" s="43"/>
    </row>
    <row r="300" spans="1:26">
      <c r="A300" s="14"/>
      <c r="B300" s="14"/>
      <c r="C300" s="37">
        <f t="shared" si="4"/>
        <v>0</v>
      </c>
      <c r="D300" s="38" t="s">
        <v>26</v>
      </c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43"/>
      <c r="T300" s="43"/>
      <c r="U300" s="43"/>
      <c r="V300" s="43"/>
      <c r="W300" s="43"/>
      <c r="X300" s="43"/>
      <c r="Y300" s="43"/>
      <c r="Z300" s="43"/>
    </row>
    <row r="301" spans="1:26">
      <c r="A301" s="14"/>
      <c r="B301" s="14"/>
      <c r="C301" s="37">
        <f t="shared" si="4"/>
        <v>0</v>
      </c>
      <c r="D301" s="38" t="s">
        <v>26</v>
      </c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43"/>
      <c r="T301" s="43"/>
      <c r="U301" s="43"/>
      <c r="V301" s="43"/>
      <c r="W301" s="43"/>
      <c r="X301" s="43"/>
      <c r="Y301" s="43"/>
      <c r="Z301" s="43"/>
    </row>
    <row r="302" spans="1:26">
      <c r="A302" s="14"/>
      <c r="B302" s="14"/>
      <c r="C302" s="37">
        <f t="shared" si="4"/>
        <v>0</v>
      </c>
      <c r="D302" s="38" t="s">
        <v>26</v>
      </c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43"/>
      <c r="T302" s="43"/>
      <c r="U302" s="43"/>
      <c r="V302" s="43"/>
      <c r="W302" s="43"/>
      <c r="X302" s="43"/>
      <c r="Y302" s="43"/>
      <c r="Z302" s="43"/>
    </row>
    <row r="303" spans="1:26">
      <c r="A303" s="14"/>
      <c r="B303" s="14"/>
      <c r="C303" s="37">
        <f t="shared" si="4"/>
        <v>0</v>
      </c>
      <c r="D303" s="38" t="s">
        <v>26</v>
      </c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43"/>
      <c r="T303" s="43"/>
      <c r="U303" s="43"/>
      <c r="V303" s="43"/>
      <c r="W303" s="43"/>
      <c r="X303" s="43"/>
      <c r="Y303" s="43"/>
      <c r="Z303" s="43"/>
    </row>
    <row r="304" spans="1:26">
      <c r="A304" s="14"/>
      <c r="B304" s="14"/>
      <c r="C304" s="37">
        <f t="shared" si="4"/>
        <v>0</v>
      </c>
      <c r="D304" s="38" t="s">
        <v>26</v>
      </c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43"/>
      <c r="T304" s="43"/>
      <c r="U304" s="43"/>
      <c r="V304" s="43"/>
      <c r="W304" s="43"/>
      <c r="X304" s="43"/>
      <c r="Y304" s="43"/>
      <c r="Z304" s="43"/>
    </row>
    <row r="305" spans="1:26">
      <c r="A305" s="14"/>
      <c r="B305" s="14"/>
      <c r="C305" s="37">
        <f t="shared" si="4"/>
        <v>0</v>
      </c>
      <c r="D305" s="38" t="s">
        <v>26</v>
      </c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43"/>
      <c r="T305" s="43"/>
      <c r="U305" s="43"/>
      <c r="V305" s="43"/>
      <c r="W305" s="43"/>
      <c r="X305" s="43"/>
      <c r="Y305" s="43"/>
      <c r="Z305" s="43"/>
    </row>
    <row r="306" spans="1:26">
      <c r="A306" s="14"/>
      <c r="B306" s="14"/>
      <c r="C306" s="37">
        <f t="shared" si="4"/>
        <v>0</v>
      </c>
      <c r="D306" s="38" t="s">
        <v>26</v>
      </c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43"/>
      <c r="T306" s="43"/>
      <c r="U306" s="43"/>
      <c r="V306" s="43"/>
      <c r="W306" s="43"/>
      <c r="X306" s="43"/>
      <c r="Y306" s="43"/>
      <c r="Z306" s="43"/>
    </row>
    <row r="307" spans="1:26">
      <c r="A307" s="14"/>
      <c r="B307" s="14"/>
      <c r="C307" s="37">
        <f t="shared" si="4"/>
        <v>0</v>
      </c>
      <c r="D307" s="38" t="s">
        <v>26</v>
      </c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43"/>
      <c r="T307" s="43"/>
      <c r="U307" s="43"/>
      <c r="V307" s="43"/>
      <c r="W307" s="43"/>
      <c r="X307" s="43"/>
      <c r="Y307" s="43"/>
      <c r="Z307" s="43"/>
    </row>
    <row r="308" spans="1:26">
      <c r="A308" s="14"/>
      <c r="B308" s="14"/>
      <c r="C308" s="37">
        <f t="shared" si="4"/>
        <v>0</v>
      </c>
      <c r="D308" s="38" t="s">
        <v>26</v>
      </c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43"/>
      <c r="T308" s="43"/>
      <c r="U308" s="43"/>
      <c r="V308" s="43"/>
      <c r="W308" s="43"/>
      <c r="X308" s="43"/>
      <c r="Y308" s="43"/>
      <c r="Z308" s="43"/>
    </row>
    <row r="309" spans="1:26">
      <c r="A309" s="14"/>
      <c r="B309" s="14"/>
      <c r="C309" s="37">
        <f t="shared" si="4"/>
        <v>0</v>
      </c>
      <c r="D309" s="38" t="s">
        <v>26</v>
      </c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43"/>
      <c r="T309" s="43"/>
      <c r="U309" s="43"/>
      <c r="V309" s="43"/>
      <c r="W309" s="43"/>
      <c r="X309" s="43"/>
      <c r="Y309" s="43"/>
      <c r="Z309" s="43"/>
    </row>
    <row r="310" spans="1:26">
      <c r="A310" s="14"/>
      <c r="B310" s="14"/>
      <c r="C310" s="37">
        <f t="shared" si="4"/>
        <v>0</v>
      </c>
      <c r="D310" s="38" t="s">
        <v>26</v>
      </c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43"/>
      <c r="T310" s="43"/>
      <c r="U310" s="43"/>
      <c r="V310" s="43"/>
      <c r="W310" s="43"/>
      <c r="X310" s="43"/>
      <c r="Y310" s="43"/>
      <c r="Z310" s="43"/>
    </row>
    <row r="311" spans="1:26">
      <c r="A311" s="14"/>
      <c r="B311" s="14"/>
      <c r="C311" s="37">
        <f t="shared" si="4"/>
        <v>0</v>
      </c>
      <c r="D311" s="38" t="s">
        <v>26</v>
      </c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43"/>
      <c r="T311" s="43"/>
      <c r="U311" s="43"/>
      <c r="V311" s="43"/>
      <c r="W311" s="43"/>
      <c r="X311" s="43"/>
      <c r="Y311" s="43"/>
      <c r="Z311" s="43"/>
    </row>
    <row r="312" spans="1:26">
      <c r="A312" s="14"/>
      <c r="B312" s="14"/>
      <c r="C312" s="37">
        <f t="shared" si="4"/>
        <v>0</v>
      </c>
      <c r="D312" s="38" t="s">
        <v>26</v>
      </c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43"/>
      <c r="T312" s="43"/>
      <c r="U312" s="43"/>
      <c r="V312" s="43"/>
      <c r="W312" s="43"/>
      <c r="X312" s="43"/>
      <c r="Y312" s="43"/>
      <c r="Z312" s="43"/>
    </row>
    <row r="313" spans="1:26">
      <c r="A313" s="14"/>
      <c r="B313" s="14"/>
      <c r="C313" s="37">
        <f t="shared" si="4"/>
        <v>0</v>
      </c>
      <c r="D313" s="38" t="s">
        <v>26</v>
      </c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43"/>
      <c r="T313" s="43"/>
      <c r="U313" s="43"/>
      <c r="V313" s="43"/>
      <c r="W313" s="43"/>
      <c r="X313" s="43"/>
      <c r="Y313" s="43"/>
      <c r="Z313" s="43"/>
    </row>
    <row r="314" spans="1:26">
      <c r="A314" s="14"/>
      <c r="B314" s="14"/>
      <c r="C314" s="37">
        <f t="shared" si="4"/>
        <v>0</v>
      </c>
      <c r="D314" s="38" t="s">
        <v>26</v>
      </c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43"/>
      <c r="T314" s="43"/>
      <c r="U314" s="43"/>
      <c r="V314" s="43"/>
      <c r="W314" s="43"/>
      <c r="X314" s="43"/>
      <c r="Y314" s="43"/>
      <c r="Z314" s="43"/>
    </row>
    <row r="315" spans="1:26">
      <c r="A315" s="14"/>
      <c r="B315" s="14"/>
      <c r="C315" s="37">
        <f t="shared" si="4"/>
        <v>0</v>
      </c>
      <c r="D315" s="38" t="s">
        <v>26</v>
      </c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43"/>
      <c r="T315" s="43"/>
      <c r="U315" s="43"/>
      <c r="V315" s="43"/>
      <c r="W315" s="43"/>
      <c r="X315" s="43"/>
      <c r="Y315" s="43"/>
      <c r="Z315" s="43"/>
    </row>
    <row r="316" spans="1:26">
      <c r="A316" s="14"/>
      <c r="B316" s="14"/>
      <c r="C316" s="37">
        <f t="shared" si="4"/>
        <v>0</v>
      </c>
      <c r="D316" s="38" t="s">
        <v>26</v>
      </c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43"/>
      <c r="T316" s="43"/>
      <c r="U316" s="43"/>
      <c r="V316" s="43"/>
      <c r="W316" s="43"/>
      <c r="X316" s="43"/>
      <c r="Y316" s="43"/>
      <c r="Z316" s="43"/>
    </row>
    <row r="317" spans="1:26">
      <c r="A317" s="14"/>
      <c r="B317" s="14"/>
      <c r="C317" s="37">
        <f t="shared" si="4"/>
        <v>0</v>
      </c>
      <c r="D317" s="38" t="s">
        <v>26</v>
      </c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43"/>
      <c r="T317" s="43"/>
      <c r="U317" s="43"/>
      <c r="V317" s="43"/>
      <c r="W317" s="43"/>
      <c r="X317" s="43"/>
      <c r="Y317" s="43"/>
      <c r="Z317" s="43"/>
    </row>
    <row r="318" spans="1:26">
      <c r="A318" s="14"/>
      <c r="B318" s="14"/>
      <c r="C318" s="37">
        <f t="shared" si="4"/>
        <v>0</v>
      </c>
      <c r="D318" s="38" t="s">
        <v>26</v>
      </c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43"/>
      <c r="T318" s="43"/>
      <c r="U318" s="43"/>
      <c r="V318" s="43"/>
      <c r="W318" s="43"/>
      <c r="X318" s="43"/>
      <c r="Y318" s="43"/>
      <c r="Z318" s="43"/>
    </row>
    <row r="319" spans="1:26">
      <c r="A319" s="14"/>
      <c r="B319" s="14"/>
      <c r="C319" s="37">
        <f t="shared" si="4"/>
        <v>0</v>
      </c>
      <c r="D319" s="38" t="s">
        <v>26</v>
      </c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43"/>
      <c r="T319" s="43"/>
      <c r="U319" s="43"/>
      <c r="V319" s="43"/>
      <c r="W319" s="43"/>
      <c r="X319" s="43"/>
      <c r="Y319" s="43"/>
      <c r="Z319" s="43"/>
    </row>
    <row r="320" spans="1:26">
      <c r="A320" s="14"/>
      <c r="B320" s="14"/>
      <c r="C320" s="37">
        <f t="shared" si="4"/>
        <v>0</v>
      </c>
      <c r="D320" s="38" t="s">
        <v>26</v>
      </c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43"/>
      <c r="T320" s="43"/>
      <c r="U320" s="43"/>
      <c r="V320" s="43"/>
      <c r="W320" s="43"/>
      <c r="X320" s="43"/>
      <c r="Y320" s="43"/>
      <c r="Z320" s="43"/>
    </row>
    <row r="321" spans="1:26">
      <c r="A321" s="14"/>
      <c r="B321" s="14"/>
      <c r="C321" s="37">
        <f t="shared" si="4"/>
        <v>0</v>
      </c>
      <c r="D321" s="38" t="s">
        <v>26</v>
      </c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43"/>
      <c r="T321" s="43"/>
      <c r="U321" s="43"/>
      <c r="V321" s="43"/>
      <c r="W321" s="43"/>
      <c r="X321" s="43"/>
      <c r="Y321" s="43"/>
      <c r="Z321" s="43"/>
    </row>
    <row r="322" spans="1:26">
      <c r="A322" s="14"/>
      <c r="B322" s="14"/>
      <c r="C322" s="37">
        <f t="shared" si="4"/>
        <v>0</v>
      </c>
      <c r="D322" s="38" t="s">
        <v>26</v>
      </c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43"/>
      <c r="T322" s="43"/>
      <c r="U322" s="43"/>
      <c r="V322" s="43"/>
      <c r="W322" s="43"/>
      <c r="X322" s="43"/>
      <c r="Y322" s="43"/>
      <c r="Z322" s="43"/>
    </row>
    <row r="323" spans="1:26">
      <c r="A323" s="14"/>
      <c r="B323" s="14"/>
      <c r="C323" s="37">
        <f t="shared" si="4"/>
        <v>0</v>
      </c>
      <c r="D323" s="38" t="s">
        <v>26</v>
      </c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43"/>
      <c r="T323" s="43"/>
      <c r="U323" s="43"/>
      <c r="V323" s="43"/>
      <c r="W323" s="43"/>
      <c r="X323" s="43"/>
      <c r="Y323" s="43"/>
      <c r="Z323" s="43"/>
    </row>
    <row r="324" spans="1:26">
      <c r="A324" s="14"/>
      <c r="B324" s="14"/>
      <c r="C324" s="37">
        <f t="shared" si="4"/>
        <v>0</v>
      </c>
      <c r="D324" s="38" t="s">
        <v>26</v>
      </c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43"/>
      <c r="T324" s="43"/>
      <c r="U324" s="43"/>
      <c r="V324" s="43"/>
      <c r="W324" s="43"/>
      <c r="X324" s="43"/>
      <c r="Y324" s="43"/>
      <c r="Z324" s="43"/>
    </row>
    <row r="325" spans="1:26">
      <c r="A325" s="14"/>
      <c r="B325" s="14"/>
      <c r="C325" s="37">
        <f t="shared" si="4"/>
        <v>0</v>
      </c>
      <c r="D325" s="38" t="s">
        <v>26</v>
      </c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43"/>
      <c r="T325" s="43"/>
      <c r="U325" s="43"/>
      <c r="V325" s="43"/>
      <c r="W325" s="43"/>
      <c r="X325" s="43"/>
      <c r="Y325" s="43"/>
      <c r="Z325" s="43"/>
    </row>
    <row r="326" spans="1:26">
      <c r="A326" s="14"/>
      <c r="B326" s="14"/>
      <c r="C326" s="37">
        <f t="shared" si="4"/>
        <v>0</v>
      </c>
      <c r="D326" s="38" t="s">
        <v>26</v>
      </c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43"/>
      <c r="T326" s="43"/>
      <c r="U326" s="43"/>
      <c r="V326" s="43"/>
      <c r="W326" s="43"/>
      <c r="X326" s="43"/>
      <c r="Y326" s="43"/>
      <c r="Z326" s="43"/>
    </row>
    <row r="327" spans="1:26">
      <c r="A327" s="14"/>
      <c r="B327" s="14"/>
      <c r="C327" s="37">
        <f t="shared" si="4"/>
        <v>0</v>
      </c>
      <c r="D327" s="38" t="s">
        <v>26</v>
      </c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43"/>
      <c r="T327" s="43"/>
      <c r="U327" s="43"/>
      <c r="V327" s="43"/>
      <c r="W327" s="43"/>
      <c r="X327" s="43"/>
      <c r="Y327" s="43"/>
      <c r="Z327" s="43"/>
    </row>
    <row r="328" spans="1:26">
      <c r="A328" s="14"/>
      <c r="B328" s="14"/>
      <c r="C328" s="37">
        <f t="shared" si="4"/>
        <v>0</v>
      </c>
      <c r="D328" s="38" t="s">
        <v>26</v>
      </c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43"/>
      <c r="T328" s="43"/>
      <c r="U328" s="43"/>
      <c r="V328" s="43"/>
      <c r="W328" s="43"/>
      <c r="X328" s="43"/>
      <c r="Y328" s="43"/>
      <c r="Z328" s="43"/>
    </row>
    <row r="329" spans="1:26">
      <c r="A329" s="14"/>
      <c r="B329" s="14"/>
      <c r="C329" s="37">
        <f t="shared" si="4"/>
        <v>0</v>
      </c>
      <c r="D329" s="38" t="s">
        <v>26</v>
      </c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43"/>
      <c r="T329" s="43"/>
      <c r="U329" s="43"/>
      <c r="V329" s="43"/>
      <c r="W329" s="43"/>
      <c r="X329" s="43"/>
      <c r="Y329" s="43"/>
      <c r="Z329" s="43"/>
    </row>
    <row r="330" spans="1:26">
      <c r="A330" s="14"/>
      <c r="B330" s="14"/>
      <c r="C330" s="37">
        <f t="shared" si="4"/>
        <v>0</v>
      </c>
      <c r="D330" s="38" t="s">
        <v>26</v>
      </c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43"/>
      <c r="T330" s="43"/>
      <c r="U330" s="43"/>
      <c r="V330" s="43"/>
      <c r="W330" s="43"/>
      <c r="X330" s="43"/>
      <c r="Y330" s="43"/>
      <c r="Z330" s="43"/>
    </row>
    <row r="331" spans="1:26">
      <c r="A331" s="14"/>
      <c r="B331" s="14"/>
      <c r="C331" s="37">
        <f t="shared" si="4"/>
        <v>0</v>
      </c>
      <c r="D331" s="38" t="s">
        <v>26</v>
      </c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43"/>
      <c r="T331" s="43"/>
      <c r="U331" s="43"/>
      <c r="V331" s="43"/>
      <c r="W331" s="43"/>
      <c r="X331" s="43"/>
      <c r="Y331" s="43"/>
      <c r="Z331" s="43"/>
    </row>
    <row r="332" spans="1:26">
      <c r="A332" s="14"/>
      <c r="B332" s="14"/>
      <c r="C332" s="37">
        <f t="shared" si="4"/>
        <v>0</v>
      </c>
      <c r="D332" s="38" t="s">
        <v>26</v>
      </c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43"/>
      <c r="T332" s="43"/>
      <c r="U332" s="43"/>
      <c r="V332" s="43"/>
      <c r="W332" s="43"/>
      <c r="X332" s="43"/>
      <c r="Y332" s="43"/>
      <c r="Z332" s="43"/>
    </row>
    <row r="333" spans="1:26">
      <c r="A333" s="14"/>
      <c r="B333" s="14"/>
      <c r="C333" s="37">
        <f t="shared" si="4"/>
        <v>0</v>
      </c>
      <c r="D333" s="38" t="s">
        <v>26</v>
      </c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43"/>
      <c r="T333" s="43"/>
      <c r="U333" s="43"/>
      <c r="V333" s="43"/>
      <c r="W333" s="43"/>
      <c r="X333" s="43"/>
      <c r="Y333" s="43"/>
      <c r="Z333" s="43"/>
    </row>
    <row r="334" spans="1:26">
      <c r="A334" s="14"/>
      <c r="B334" s="14"/>
      <c r="C334" s="37">
        <f t="shared" si="4"/>
        <v>0</v>
      </c>
      <c r="D334" s="38" t="s">
        <v>26</v>
      </c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43"/>
      <c r="T334" s="43"/>
      <c r="U334" s="43"/>
      <c r="V334" s="43"/>
      <c r="W334" s="43"/>
      <c r="X334" s="43"/>
      <c r="Y334" s="43"/>
      <c r="Z334" s="43"/>
    </row>
    <row r="335" spans="1:26">
      <c r="A335" s="14"/>
      <c r="B335" s="14"/>
      <c r="C335" s="37">
        <f t="shared" si="4"/>
        <v>0</v>
      </c>
      <c r="D335" s="38" t="s">
        <v>26</v>
      </c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43"/>
      <c r="T335" s="43"/>
      <c r="U335" s="43"/>
      <c r="V335" s="43"/>
      <c r="W335" s="43"/>
      <c r="X335" s="43"/>
      <c r="Y335" s="43"/>
      <c r="Z335" s="43"/>
    </row>
    <row r="336" spans="1:26">
      <c r="A336" s="14"/>
      <c r="B336" s="14"/>
      <c r="C336" s="37">
        <f t="shared" si="4"/>
        <v>0</v>
      </c>
      <c r="D336" s="38" t="s">
        <v>26</v>
      </c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43"/>
      <c r="T336" s="43"/>
      <c r="U336" s="43"/>
      <c r="V336" s="43"/>
      <c r="W336" s="43"/>
      <c r="X336" s="43"/>
      <c r="Y336" s="43"/>
      <c r="Z336" s="43"/>
    </row>
    <row r="337" spans="1:26">
      <c r="A337" s="14"/>
      <c r="B337" s="14"/>
      <c r="C337" s="37">
        <f t="shared" si="4"/>
        <v>0</v>
      </c>
      <c r="D337" s="38" t="s">
        <v>26</v>
      </c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43"/>
      <c r="T337" s="43"/>
      <c r="U337" s="43"/>
      <c r="V337" s="43"/>
      <c r="W337" s="43"/>
      <c r="X337" s="43"/>
      <c r="Y337" s="43"/>
      <c r="Z337" s="43"/>
    </row>
    <row r="338" spans="1:26">
      <c r="A338" s="14"/>
      <c r="B338" s="14"/>
      <c r="C338" s="37">
        <f t="shared" si="4"/>
        <v>0</v>
      </c>
      <c r="D338" s="38" t="s">
        <v>26</v>
      </c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43"/>
      <c r="T338" s="43"/>
      <c r="U338" s="43"/>
      <c r="V338" s="43"/>
      <c r="W338" s="43"/>
      <c r="X338" s="43"/>
      <c r="Y338" s="43"/>
      <c r="Z338" s="43"/>
    </row>
    <row r="339" spans="1:26">
      <c r="A339" s="14"/>
      <c r="B339" s="14"/>
      <c r="C339" s="37">
        <f t="shared" si="4"/>
        <v>0</v>
      </c>
      <c r="D339" s="38" t="s">
        <v>26</v>
      </c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43"/>
      <c r="T339" s="43"/>
      <c r="U339" s="43"/>
      <c r="V339" s="43"/>
      <c r="W339" s="43"/>
      <c r="X339" s="43"/>
      <c r="Y339" s="43"/>
      <c r="Z339" s="43"/>
    </row>
    <row r="340" spans="1:26">
      <c r="A340" s="14"/>
      <c r="B340" s="14"/>
      <c r="C340" s="37">
        <f t="shared" si="4"/>
        <v>0</v>
      </c>
      <c r="D340" s="38" t="s">
        <v>26</v>
      </c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43"/>
      <c r="T340" s="43"/>
      <c r="U340" s="43"/>
      <c r="V340" s="43"/>
      <c r="W340" s="43"/>
      <c r="X340" s="43"/>
      <c r="Y340" s="43"/>
      <c r="Z340" s="43"/>
    </row>
    <row r="341" spans="1:26">
      <c r="A341" s="14"/>
      <c r="B341" s="14"/>
      <c r="C341" s="37">
        <f t="shared" si="4"/>
        <v>0</v>
      </c>
      <c r="D341" s="38" t="s">
        <v>26</v>
      </c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43"/>
      <c r="T341" s="43"/>
      <c r="U341" s="43"/>
      <c r="V341" s="43"/>
      <c r="W341" s="43"/>
      <c r="X341" s="43"/>
      <c r="Y341" s="43"/>
      <c r="Z341" s="43"/>
    </row>
    <row r="342" spans="1:26">
      <c r="A342" s="14"/>
      <c r="B342" s="14"/>
      <c r="C342" s="37">
        <f t="shared" si="4"/>
        <v>0</v>
      </c>
      <c r="D342" s="38" t="s">
        <v>26</v>
      </c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43"/>
      <c r="T342" s="43"/>
      <c r="U342" s="43"/>
      <c r="V342" s="43"/>
      <c r="W342" s="43"/>
      <c r="X342" s="43"/>
      <c r="Y342" s="43"/>
      <c r="Z342" s="43"/>
    </row>
    <row r="343" spans="1:26">
      <c r="A343" s="14"/>
      <c r="B343" s="14"/>
      <c r="C343" s="37">
        <f t="shared" si="4"/>
        <v>0</v>
      </c>
      <c r="D343" s="38" t="s">
        <v>26</v>
      </c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43"/>
      <c r="T343" s="43"/>
      <c r="U343" s="43"/>
      <c r="V343" s="43"/>
      <c r="W343" s="43"/>
      <c r="X343" s="43"/>
      <c r="Y343" s="43"/>
      <c r="Z343" s="43"/>
    </row>
    <row r="344" spans="1:26">
      <c r="A344" s="14"/>
      <c r="B344" s="14"/>
      <c r="C344" s="37">
        <f t="shared" si="4"/>
        <v>0</v>
      </c>
      <c r="D344" s="38" t="s">
        <v>26</v>
      </c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43"/>
      <c r="T344" s="43"/>
      <c r="U344" s="43"/>
      <c r="V344" s="43"/>
      <c r="W344" s="43"/>
      <c r="X344" s="43"/>
      <c r="Y344" s="43"/>
      <c r="Z344" s="43"/>
    </row>
    <row r="345" spans="1:26">
      <c r="A345" s="14"/>
      <c r="B345" s="14"/>
      <c r="C345" s="37">
        <f t="shared" si="4"/>
        <v>0</v>
      </c>
      <c r="D345" s="38" t="s">
        <v>26</v>
      </c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43"/>
      <c r="T345" s="43"/>
      <c r="U345" s="43"/>
      <c r="V345" s="43"/>
      <c r="W345" s="43"/>
      <c r="X345" s="43"/>
      <c r="Y345" s="43"/>
      <c r="Z345" s="43"/>
    </row>
    <row r="346" spans="1:26">
      <c r="A346" s="14"/>
      <c r="B346" s="14"/>
      <c r="C346" s="37">
        <f t="shared" si="4"/>
        <v>0</v>
      </c>
      <c r="D346" s="38" t="s">
        <v>26</v>
      </c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43"/>
      <c r="T346" s="43"/>
      <c r="U346" s="43"/>
      <c r="V346" s="43"/>
      <c r="W346" s="43"/>
      <c r="X346" s="43"/>
      <c r="Y346" s="43"/>
      <c r="Z346" s="43"/>
    </row>
    <row r="347" spans="1:26">
      <c r="A347" s="14"/>
      <c r="B347" s="14"/>
      <c r="C347" s="37">
        <f t="shared" si="4"/>
        <v>0</v>
      </c>
      <c r="D347" s="38" t="s">
        <v>26</v>
      </c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43"/>
      <c r="T347" s="43"/>
      <c r="U347" s="43"/>
      <c r="V347" s="43"/>
      <c r="W347" s="43"/>
      <c r="X347" s="43"/>
      <c r="Y347" s="43"/>
      <c r="Z347" s="43"/>
    </row>
    <row r="348" spans="1:26">
      <c r="A348" s="14"/>
      <c r="B348" s="14"/>
      <c r="C348" s="37">
        <f t="shared" si="4"/>
        <v>0</v>
      </c>
      <c r="D348" s="38" t="s">
        <v>26</v>
      </c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43"/>
      <c r="T348" s="43"/>
      <c r="U348" s="43"/>
      <c r="V348" s="43"/>
      <c r="W348" s="43"/>
      <c r="X348" s="43"/>
      <c r="Y348" s="43"/>
      <c r="Z348" s="43"/>
    </row>
    <row r="349" spans="1:26">
      <c r="A349" s="14"/>
      <c r="B349" s="14"/>
      <c r="C349" s="37">
        <f t="shared" si="4"/>
        <v>0</v>
      </c>
      <c r="D349" s="38" t="s">
        <v>26</v>
      </c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43"/>
      <c r="T349" s="43"/>
      <c r="U349" s="43"/>
      <c r="V349" s="43"/>
      <c r="W349" s="43"/>
      <c r="X349" s="43"/>
      <c r="Y349" s="43"/>
      <c r="Z349" s="43"/>
    </row>
    <row r="350" spans="1:26">
      <c r="A350" s="14"/>
      <c r="B350" s="14"/>
      <c r="C350" s="37">
        <f t="shared" si="4"/>
        <v>0</v>
      </c>
      <c r="D350" s="38" t="s">
        <v>26</v>
      </c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43"/>
      <c r="T350" s="43"/>
      <c r="U350" s="43"/>
      <c r="V350" s="43"/>
      <c r="W350" s="43"/>
      <c r="X350" s="43"/>
      <c r="Y350" s="43"/>
      <c r="Z350" s="43"/>
    </row>
    <row r="351" spans="1:26">
      <c r="A351" s="14"/>
      <c r="B351" s="14"/>
      <c r="C351" s="37">
        <f t="shared" ref="C351:C414" si="5">IFERROR(SUMPRODUCT($E$2:$Z$2,E351:Z351)/SUM($E$2:$Z$2),"")</f>
        <v>0</v>
      </c>
      <c r="D351" s="38" t="s">
        <v>26</v>
      </c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43"/>
      <c r="T351" s="43"/>
      <c r="U351" s="43"/>
      <c r="V351" s="43"/>
      <c r="W351" s="43"/>
      <c r="X351" s="43"/>
      <c r="Y351" s="43"/>
      <c r="Z351" s="43"/>
    </row>
    <row r="352" spans="1:26">
      <c r="A352" s="14"/>
      <c r="B352" s="14"/>
      <c r="C352" s="37">
        <f t="shared" si="5"/>
        <v>0</v>
      </c>
      <c r="D352" s="38" t="s">
        <v>26</v>
      </c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43"/>
      <c r="T352" s="43"/>
      <c r="U352" s="43"/>
      <c r="V352" s="43"/>
      <c r="W352" s="43"/>
      <c r="X352" s="43"/>
      <c r="Y352" s="43"/>
      <c r="Z352" s="43"/>
    </row>
    <row r="353" spans="1:26">
      <c r="A353" s="14"/>
      <c r="B353" s="14"/>
      <c r="C353" s="37">
        <f t="shared" si="5"/>
        <v>0</v>
      </c>
      <c r="D353" s="38" t="s">
        <v>26</v>
      </c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43"/>
      <c r="T353" s="43"/>
      <c r="U353" s="43"/>
      <c r="V353" s="43"/>
      <c r="W353" s="43"/>
      <c r="X353" s="43"/>
      <c r="Y353" s="43"/>
      <c r="Z353" s="43"/>
    </row>
    <row r="354" spans="1:26">
      <c r="A354" s="14"/>
      <c r="B354" s="14"/>
      <c r="C354" s="37">
        <f t="shared" si="5"/>
        <v>0</v>
      </c>
      <c r="D354" s="38" t="s">
        <v>26</v>
      </c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43"/>
      <c r="T354" s="43"/>
      <c r="U354" s="43"/>
      <c r="V354" s="43"/>
      <c r="W354" s="43"/>
      <c r="X354" s="43"/>
      <c r="Y354" s="43"/>
      <c r="Z354" s="43"/>
    </row>
    <row r="355" spans="1:26">
      <c r="A355" s="14"/>
      <c r="B355" s="14"/>
      <c r="C355" s="37">
        <f t="shared" si="5"/>
        <v>0</v>
      </c>
      <c r="D355" s="38" t="s">
        <v>26</v>
      </c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43"/>
      <c r="T355" s="43"/>
      <c r="U355" s="43"/>
      <c r="V355" s="43"/>
      <c r="W355" s="43"/>
      <c r="X355" s="43"/>
      <c r="Y355" s="43"/>
      <c r="Z355" s="43"/>
    </row>
    <row r="356" spans="1:26">
      <c r="A356" s="14"/>
      <c r="B356" s="14"/>
      <c r="C356" s="37">
        <f t="shared" si="5"/>
        <v>0</v>
      </c>
      <c r="D356" s="38" t="s">
        <v>26</v>
      </c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43"/>
      <c r="T356" s="43"/>
      <c r="U356" s="43"/>
      <c r="V356" s="43"/>
      <c r="W356" s="43"/>
      <c r="X356" s="43"/>
      <c r="Y356" s="43"/>
      <c r="Z356" s="43"/>
    </row>
    <row r="357" spans="1:26">
      <c r="A357" s="14"/>
      <c r="B357" s="14"/>
      <c r="C357" s="37">
        <f t="shared" si="5"/>
        <v>0</v>
      </c>
      <c r="D357" s="38" t="s">
        <v>26</v>
      </c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43"/>
      <c r="T357" s="43"/>
      <c r="U357" s="43"/>
      <c r="V357" s="43"/>
      <c r="W357" s="43"/>
      <c r="X357" s="43"/>
      <c r="Y357" s="43"/>
      <c r="Z357" s="43"/>
    </row>
    <row r="358" spans="1:26">
      <c r="A358" s="14"/>
      <c r="B358" s="14"/>
      <c r="C358" s="37">
        <f t="shared" si="5"/>
        <v>0</v>
      </c>
      <c r="D358" s="38" t="s">
        <v>26</v>
      </c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43"/>
      <c r="T358" s="43"/>
      <c r="U358" s="43"/>
      <c r="V358" s="43"/>
      <c r="W358" s="43"/>
      <c r="X358" s="43"/>
      <c r="Y358" s="43"/>
      <c r="Z358" s="43"/>
    </row>
    <row r="359" spans="1:26">
      <c r="A359" s="14"/>
      <c r="B359" s="14"/>
      <c r="C359" s="37">
        <f t="shared" si="5"/>
        <v>0</v>
      </c>
      <c r="D359" s="38" t="s">
        <v>26</v>
      </c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43"/>
      <c r="T359" s="43"/>
      <c r="U359" s="43"/>
      <c r="V359" s="43"/>
      <c r="W359" s="43"/>
      <c r="X359" s="43"/>
      <c r="Y359" s="43"/>
      <c r="Z359" s="43"/>
    </row>
    <row r="360" spans="1:26">
      <c r="A360" s="14"/>
      <c r="B360" s="14"/>
      <c r="C360" s="37">
        <f t="shared" si="5"/>
        <v>0</v>
      </c>
      <c r="D360" s="38" t="s">
        <v>26</v>
      </c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43"/>
      <c r="T360" s="43"/>
      <c r="U360" s="43"/>
      <c r="V360" s="43"/>
      <c r="W360" s="43"/>
      <c r="X360" s="43"/>
      <c r="Y360" s="43"/>
      <c r="Z360" s="43"/>
    </row>
    <row r="361" spans="1:26">
      <c r="A361" s="14"/>
      <c r="B361" s="14"/>
      <c r="C361" s="37">
        <f t="shared" si="5"/>
        <v>0</v>
      </c>
      <c r="D361" s="38" t="s">
        <v>26</v>
      </c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43"/>
      <c r="T361" s="43"/>
      <c r="U361" s="43"/>
      <c r="V361" s="43"/>
      <c r="W361" s="43"/>
      <c r="X361" s="43"/>
      <c r="Y361" s="43"/>
      <c r="Z361" s="43"/>
    </row>
    <row r="362" spans="1:26">
      <c r="A362" s="14"/>
      <c r="B362" s="14"/>
      <c r="C362" s="37">
        <f t="shared" si="5"/>
        <v>0</v>
      </c>
      <c r="D362" s="38" t="s">
        <v>26</v>
      </c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43"/>
      <c r="T362" s="43"/>
      <c r="U362" s="43"/>
      <c r="V362" s="43"/>
      <c r="W362" s="43"/>
      <c r="X362" s="43"/>
      <c r="Y362" s="43"/>
      <c r="Z362" s="43"/>
    </row>
    <row r="363" spans="1:26">
      <c r="A363" s="14"/>
      <c r="B363" s="14"/>
      <c r="C363" s="37">
        <f t="shared" si="5"/>
        <v>0</v>
      </c>
      <c r="D363" s="38" t="s">
        <v>26</v>
      </c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43"/>
      <c r="T363" s="43"/>
      <c r="U363" s="43"/>
      <c r="V363" s="43"/>
      <c r="W363" s="43"/>
      <c r="X363" s="43"/>
      <c r="Y363" s="43"/>
      <c r="Z363" s="43"/>
    </row>
    <row r="364" spans="1:26">
      <c r="A364" s="14"/>
      <c r="B364" s="14"/>
      <c r="C364" s="37">
        <f t="shared" si="5"/>
        <v>0</v>
      </c>
      <c r="D364" s="38" t="s">
        <v>26</v>
      </c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43"/>
      <c r="T364" s="43"/>
      <c r="U364" s="43"/>
      <c r="V364" s="43"/>
      <c r="W364" s="43"/>
      <c r="X364" s="43"/>
      <c r="Y364" s="43"/>
      <c r="Z364" s="43"/>
    </row>
    <row r="365" spans="1:26">
      <c r="A365" s="14"/>
      <c r="B365" s="14"/>
      <c r="C365" s="37">
        <f t="shared" si="5"/>
        <v>0</v>
      </c>
      <c r="D365" s="38" t="s">
        <v>26</v>
      </c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43"/>
      <c r="T365" s="43"/>
      <c r="U365" s="43"/>
      <c r="V365" s="43"/>
      <c r="W365" s="43"/>
      <c r="X365" s="43"/>
      <c r="Y365" s="43"/>
      <c r="Z365" s="43"/>
    </row>
    <row r="366" spans="1:26">
      <c r="A366" s="14"/>
      <c r="B366" s="14"/>
      <c r="C366" s="37">
        <f t="shared" si="5"/>
        <v>0</v>
      </c>
      <c r="D366" s="38" t="s">
        <v>26</v>
      </c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43"/>
      <c r="T366" s="43"/>
      <c r="U366" s="43"/>
      <c r="V366" s="43"/>
      <c r="W366" s="43"/>
      <c r="X366" s="43"/>
      <c r="Y366" s="43"/>
      <c r="Z366" s="43"/>
    </row>
    <row r="367" spans="1:26">
      <c r="A367" s="14"/>
      <c r="B367" s="14"/>
      <c r="C367" s="37">
        <f t="shared" si="5"/>
        <v>0</v>
      </c>
      <c r="D367" s="38" t="s">
        <v>26</v>
      </c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43"/>
      <c r="T367" s="43"/>
      <c r="U367" s="43"/>
      <c r="V367" s="43"/>
      <c r="W367" s="43"/>
      <c r="X367" s="43"/>
      <c r="Y367" s="43"/>
      <c r="Z367" s="43"/>
    </row>
    <row r="368" spans="1:26">
      <c r="A368" s="14"/>
      <c r="B368" s="14"/>
      <c r="C368" s="37">
        <f t="shared" si="5"/>
        <v>0</v>
      </c>
      <c r="D368" s="38" t="s">
        <v>26</v>
      </c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43"/>
      <c r="T368" s="43"/>
      <c r="U368" s="43"/>
      <c r="V368" s="43"/>
      <c r="W368" s="43"/>
      <c r="X368" s="43"/>
      <c r="Y368" s="43"/>
      <c r="Z368" s="43"/>
    </row>
    <row r="369" spans="1:26">
      <c r="A369" s="14"/>
      <c r="B369" s="14"/>
      <c r="C369" s="37">
        <f t="shared" si="5"/>
        <v>0</v>
      </c>
      <c r="D369" s="38" t="s">
        <v>26</v>
      </c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43"/>
      <c r="T369" s="43"/>
      <c r="U369" s="43"/>
      <c r="V369" s="43"/>
      <c r="W369" s="43"/>
      <c r="X369" s="43"/>
      <c r="Y369" s="43"/>
      <c r="Z369" s="43"/>
    </row>
    <row r="370" spans="1:26">
      <c r="A370" s="14"/>
      <c r="B370" s="14"/>
      <c r="C370" s="37">
        <f t="shared" si="5"/>
        <v>0</v>
      </c>
      <c r="D370" s="38" t="s">
        <v>26</v>
      </c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43"/>
      <c r="T370" s="43"/>
      <c r="U370" s="43"/>
      <c r="V370" s="43"/>
      <c r="W370" s="43"/>
      <c r="X370" s="43"/>
      <c r="Y370" s="43"/>
      <c r="Z370" s="43"/>
    </row>
    <row r="371" spans="1:26">
      <c r="A371" s="14"/>
      <c r="B371" s="14"/>
      <c r="C371" s="37">
        <f t="shared" si="5"/>
        <v>0</v>
      </c>
      <c r="D371" s="38" t="s">
        <v>26</v>
      </c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43"/>
      <c r="T371" s="43"/>
      <c r="U371" s="43"/>
      <c r="V371" s="43"/>
      <c r="W371" s="43"/>
      <c r="X371" s="43"/>
      <c r="Y371" s="43"/>
      <c r="Z371" s="43"/>
    </row>
    <row r="372" spans="1:26">
      <c r="A372" s="14"/>
      <c r="B372" s="14"/>
      <c r="C372" s="37">
        <f t="shared" si="5"/>
        <v>0</v>
      </c>
      <c r="D372" s="38" t="s">
        <v>26</v>
      </c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43"/>
      <c r="T372" s="43"/>
      <c r="U372" s="43"/>
      <c r="V372" s="43"/>
      <c r="W372" s="43"/>
      <c r="X372" s="43"/>
      <c r="Y372" s="43"/>
      <c r="Z372" s="43"/>
    </row>
    <row r="373" spans="1:26">
      <c r="A373" s="14"/>
      <c r="B373" s="14"/>
      <c r="C373" s="37">
        <f t="shared" si="5"/>
        <v>0</v>
      </c>
      <c r="D373" s="38" t="s">
        <v>26</v>
      </c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43"/>
      <c r="T373" s="43"/>
      <c r="U373" s="43"/>
      <c r="V373" s="43"/>
      <c r="W373" s="43"/>
      <c r="X373" s="43"/>
      <c r="Y373" s="43"/>
      <c r="Z373" s="43"/>
    </row>
    <row r="374" spans="1:26">
      <c r="A374" s="14"/>
      <c r="B374" s="14"/>
      <c r="C374" s="37">
        <f t="shared" si="5"/>
        <v>0</v>
      </c>
      <c r="D374" s="38" t="s">
        <v>26</v>
      </c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43"/>
      <c r="T374" s="43"/>
      <c r="U374" s="43"/>
      <c r="V374" s="43"/>
      <c r="W374" s="43"/>
      <c r="X374" s="43"/>
      <c r="Y374" s="43"/>
      <c r="Z374" s="43"/>
    </row>
    <row r="375" spans="1:26">
      <c r="A375" s="14"/>
      <c r="B375" s="14"/>
      <c r="C375" s="37">
        <f t="shared" si="5"/>
        <v>0</v>
      </c>
      <c r="D375" s="38" t="s">
        <v>26</v>
      </c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43"/>
      <c r="T375" s="43"/>
      <c r="U375" s="43"/>
      <c r="V375" s="43"/>
      <c r="W375" s="43"/>
      <c r="X375" s="43"/>
      <c r="Y375" s="43"/>
      <c r="Z375" s="43"/>
    </row>
    <row r="376" spans="1:26">
      <c r="A376" s="14"/>
      <c r="B376" s="14"/>
      <c r="C376" s="37">
        <f t="shared" si="5"/>
        <v>0</v>
      </c>
      <c r="D376" s="38" t="s">
        <v>26</v>
      </c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43"/>
      <c r="T376" s="43"/>
      <c r="U376" s="43"/>
      <c r="V376" s="43"/>
      <c r="W376" s="43"/>
      <c r="X376" s="43"/>
      <c r="Y376" s="43"/>
      <c r="Z376" s="43"/>
    </row>
    <row r="377" spans="1:26">
      <c r="A377" s="14"/>
      <c r="B377" s="14"/>
      <c r="C377" s="37">
        <f t="shared" si="5"/>
        <v>0</v>
      </c>
      <c r="D377" s="38" t="s">
        <v>26</v>
      </c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43"/>
      <c r="T377" s="43"/>
      <c r="U377" s="43"/>
      <c r="V377" s="43"/>
      <c r="W377" s="43"/>
      <c r="X377" s="43"/>
      <c r="Y377" s="43"/>
      <c r="Z377" s="43"/>
    </row>
    <row r="378" spans="1:26">
      <c r="A378" s="14"/>
      <c r="B378" s="14"/>
      <c r="C378" s="37">
        <f t="shared" si="5"/>
        <v>0</v>
      </c>
      <c r="D378" s="38" t="s">
        <v>26</v>
      </c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43"/>
      <c r="T378" s="43"/>
      <c r="U378" s="43"/>
      <c r="V378" s="43"/>
      <c r="W378" s="43"/>
      <c r="X378" s="43"/>
      <c r="Y378" s="43"/>
      <c r="Z378" s="43"/>
    </row>
    <row r="379" spans="1:26">
      <c r="A379" s="14"/>
      <c r="B379" s="14"/>
      <c r="C379" s="37">
        <f t="shared" si="5"/>
        <v>0</v>
      </c>
      <c r="D379" s="38" t="s">
        <v>26</v>
      </c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43"/>
      <c r="T379" s="43"/>
      <c r="U379" s="43"/>
      <c r="V379" s="43"/>
      <c r="W379" s="43"/>
      <c r="X379" s="43"/>
      <c r="Y379" s="43"/>
      <c r="Z379" s="43"/>
    </row>
    <row r="380" spans="1:26">
      <c r="A380" s="14"/>
      <c r="B380" s="14"/>
      <c r="C380" s="37">
        <f t="shared" si="5"/>
        <v>0</v>
      </c>
      <c r="D380" s="38" t="s">
        <v>26</v>
      </c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43"/>
      <c r="T380" s="43"/>
      <c r="U380" s="43"/>
      <c r="V380" s="43"/>
      <c r="W380" s="43"/>
      <c r="X380" s="43"/>
      <c r="Y380" s="43"/>
      <c r="Z380" s="43"/>
    </row>
    <row r="381" spans="1:26">
      <c r="A381" s="14"/>
      <c r="B381" s="14"/>
      <c r="C381" s="37">
        <f t="shared" si="5"/>
        <v>0</v>
      </c>
      <c r="D381" s="38" t="s">
        <v>26</v>
      </c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43"/>
      <c r="T381" s="43"/>
      <c r="U381" s="43"/>
      <c r="V381" s="43"/>
      <c r="W381" s="43"/>
      <c r="X381" s="43"/>
      <c r="Y381" s="43"/>
      <c r="Z381" s="43"/>
    </row>
    <row r="382" spans="1:26">
      <c r="A382" s="14"/>
      <c r="B382" s="14"/>
      <c r="C382" s="37">
        <f t="shared" si="5"/>
        <v>0</v>
      </c>
      <c r="D382" s="38" t="s">
        <v>26</v>
      </c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43"/>
      <c r="T382" s="43"/>
      <c r="U382" s="43"/>
      <c r="V382" s="43"/>
      <c r="W382" s="43"/>
      <c r="X382" s="43"/>
      <c r="Y382" s="43"/>
      <c r="Z382" s="43"/>
    </row>
    <row r="383" spans="1:26">
      <c r="A383" s="14"/>
      <c r="B383" s="14"/>
      <c r="C383" s="37">
        <f t="shared" si="5"/>
        <v>0</v>
      </c>
      <c r="D383" s="38" t="s">
        <v>26</v>
      </c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43"/>
      <c r="T383" s="43"/>
      <c r="U383" s="43"/>
      <c r="V383" s="43"/>
      <c r="W383" s="43"/>
      <c r="X383" s="43"/>
      <c r="Y383" s="43"/>
      <c r="Z383" s="43"/>
    </row>
    <row r="384" spans="1:26">
      <c r="A384" s="14"/>
      <c r="B384" s="14"/>
      <c r="C384" s="37">
        <f t="shared" si="5"/>
        <v>0</v>
      </c>
      <c r="D384" s="38" t="s">
        <v>26</v>
      </c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43"/>
      <c r="T384" s="43"/>
      <c r="U384" s="43"/>
      <c r="V384" s="43"/>
      <c r="W384" s="43"/>
      <c r="X384" s="43"/>
      <c r="Y384" s="43"/>
      <c r="Z384" s="43"/>
    </row>
    <row r="385" spans="1:26">
      <c r="A385" s="14"/>
      <c r="B385" s="14"/>
      <c r="C385" s="37">
        <f t="shared" si="5"/>
        <v>0</v>
      </c>
      <c r="D385" s="38" t="s">
        <v>26</v>
      </c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43"/>
      <c r="T385" s="43"/>
      <c r="U385" s="43"/>
      <c r="V385" s="43"/>
      <c r="W385" s="43"/>
      <c r="X385" s="43"/>
      <c r="Y385" s="43"/>
      <c r="Z385" s="43"/>
    </row>
    <row r="386" spans="1:26">
      <c r="A386" s="14"/>
      <c r="B386" s="14"/>
      <c r="C386" s="37">
        <f t="shared" si="5"/>
        <v>0</v>
      </c>
      <c r="D386" s="38" t="s">
        <v>26</v>
      </c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43"/>
      <c r="T386" s="43"/>
      <c r="U386" s="43"/>
      <c r="V386" s="43"/>
      <c r="W386" s="43"/>
      <c r="X386" s="43"/>
      <c r="Y386" s="43"/>
      <c r="Z386" s="43"/>
    </row>
    <row r="387" spans="1:26">
      <c r="A387" s="14"/>
      <c r="B387" s="14"/>
      <c r="C387" s="37">
        <f t="shared" si="5"/>
        <v>0</v>
      </c>
      <c r="D387" s="38" t="s">
        <v>26</v>
      </c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43"/>
      <c r="T387" s="43"/>
      <c r="U387" s="43"/>
      <c r="V387" s="43"/>
      <c r="W387" s="43"/>
      <c r="X387" s="43"/>
      <c r="Y387" s="43"/>
      <c r="Z387" s="43"/>
    </row>
    <row r="388" spans="1:26">
      <c r="A388" s="14"/>
      <c r="B388" s="14"/>
      <c r="C388" s="37">
        <f t="shared" si="5"/>
        <v>0</v>
      </c>
      <c r="D388" s="38" t="s">
        <v>26</v>
      </c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43"/>
      <c r="T388" s="43"/>
      <c r="U388" s="43"/>
      <c r="V388" s="43"/>
      <c r="W388" s="43"/>
      <c r="X388" s="43"/>
      <c r="Y388" s="43"/>
      <c r="Z388" s="43"/>
    </row>
    <row r="389" spans="1:26">
      <c r="A389" s="14"/>
      <c r="B389" s="14"/>
      <c r="C389" s="37">
        <f t="shared" si="5"/>
        <v>0</v>
      </c>
      <c r="D389" s="38" t="s">
        <v>26</v>
      </c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43"/>
      <c r="T389" s="43"/>
      <c r="U389" s="43"/>
      <c r="V389" s="43"/>
      <c r="W389" s="43"/>
      <c r="X389" s="43"/>
      <c r="Y389" s="43"/>
      <c r="Z389" s="43"/>
    </row>
    <row r="390" spans="1:26">
      <c r="A390" s="14"/>
      <c r="B390" s="14"/>
      <c r="C390" s="37">
        <f t="shared" si="5"/>
        <v>0</v>
      </c>
      <c r="D390" s="38" t="s">
        <v>26</v>
      </c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43"/>
      <c r="T390" s="43"/>
      <c r="U390" s="43"/>
      <c r="V390" s="43"/>
      <c r="W390" s="43"/>
      <c r="X390" s="43"/>
      <c r="Y390" s="43"/>
      <c r="Z390" s="43"/>
    </row>
    <row r="391" spans="1:26">
      <c r="A391" s="14"/>
      <c r="B391" s="14"/>
      <c r="C391" s="37">
        <f t="shared" si="5"/>
        <v>0</v>
      </c>
      <c r="D391" s="38" t="s">
        <v>26</v>
      </c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43"/>
      <c r="T391" s="43"/>
      <c r="U391" s="43"/>
      <c r="V391" s="43"/>
      <c r="W391" s="43"/>
      <c r="X391" s="43"/>
      <c r="Y391" s="43"/>
      <c r="Z391" s="43"/>
    </row>
    <row r="392" spans="1:26">
      <c r="A392" s="14"/>
      <c r="B392" s="14"/>
      <c r="C392" s="37">
        <f t="shared" si="5"/>
        <v>0</v>
      </c>
      <c r="D392" s="38" t="s">
        <v>26</v>
      </c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43"/>
      <c r="T392" s="43"/>
      <c r="U392" s="43"/>
      <c r="V392" s="43"/>
      <c r="W392" s="43"/>
      <c r="X392" s="43"/>
      <c r="Y392" s="43"/>
      <c r="Z392" s="43"/>
    </row>
    <row r="393" spans="1:26">
      <c r="A393" s="14"/>
      <c r="B393" s="14"/>
      <c r="C393" s="37">
        <f t="shared" si="5"/>
        <v>0</v>
      </c>
      <c r="D393" s="38" t="s">
        <v>26</v>
      </c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43"/>
      <c r="T393" s="43"/>
      <c r="U393" s="43"/>
      <c r="V393" s="43"/>
      <c r="W393" s="43"/>
      <c r="X393" s="43"/>
      <c r="Y393" s="43"/>
      <c r="Z393" s="43"/>
    </row>
    <row r="394" spans="1:26">
      <c r="A394" s="14"/>
      <c r="B394" s="14"/>
      <c r="C394" s="37">
        <f t="shared" si="5"/>
        <v>0</v>
      </c>
      <c r="D394" s="38" t="s">
        <v>26</v>
      </c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43"/>
      <c r="T394" s="43"/>
      <c r="U394" s="43"/>
      <c r="V394" s="43"/>
      <c r="W394" s="43"/>
      <c r="X394" s="43"/>
      <c r="Y394" s="43"/>
      <c r="Z394" s="43"/>
    </row>
    <row r="395" spans="1:26">
      <c r="A395" s="14"/>
      <c r="B395" s="14"/>
      <c r="C395" s="37">
        <f t="shared" si="5"/>
        <v>0</v>
      </c>
      <c r="D395" s="38" t="s">
        <v>26</v>
      </c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43"/>
      <c r="T395" s="43"/>
      <c r="U395" s="43"/>
      <c r="V395" s="43"/>
      <c r="W395" s="43"/>
      <c r="X395" s="43"/>
      <c r="Y395" s="43"/>
      <c r="Z395" s="43"/>
    </row>
    <row r="396" spans="1:26">
      <c r="A396" s="14"/>
      <c r="B396" s="14"/>
      <c r="C396" s="37">
        <f t="shared" si="5"/>
        <v>0</v>
      </c>
      <c r="D396" s="38" t="s">
        <v>26</v>
      </c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43"/>
      <c r="T396" s="43"/>
      <c r="U396" s="43"/>
      <c r="V396" s="43"/>
      <c r="W396" s="43"/>
      <c r="X396" s="43"/>
      <c r="Y396" s="43"/>
      <c r="Z396" s="43"/>
    </row>
    <row r="397" spans="1:26">
      <c r="A397" s="14"/>
      <c r="B397" s="14"/>
      <c r="C397" s="37">
        <f t="shared" si="5"/>
        <v>0</v>
      </c>
      <c r="D397" s="38" t="s">
        <v>26</v>
      </c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43"/>
      <c r="T397" s="43"/>
      <c r="U397" s="43"/>
      <c r="V397" s="43"/>
      <c r="W397" s="43"/>
      <c r="X397" s="43"/>
      <c r="Y397" s="43"/>
      <c r="Z397" s="43"/>
    </row>
    <row r="398" spans="1:26">
      <c r="A398" s="14"/>
      <c r="B398" s="14"/>
      <c r="C398" s="37">
        <f t="shared" si="5"/>
        <v>0</v>
      </c>
      <c r="D398" s="38" t="s">
        <v>26</v>
      </c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43"/>
      <c r="T398" s="43"/>
      <c r="U398" s="43"/>
      <c r="V398" s="43"/>
      <c r="W398" s="43"/>
      <c r="X398" s="43"/>
      <c r="Y398" s="43"/>
      <c r="Z398" s="43"/>
    </row>
    <row r="399" spans="1:26">
      <c r="A399" s="14"/>
      <c r="B399" s="14"/>
      <c r="C399" s="37">
        <f t="shared" si="5"/>
        <v>0</v>
      </c>
      <c r="D399" s="38" t="s">
        <v>26</v>
      </c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43"/>
      <c r="T399" s="43"/>
      <c r="U399" s="43"/>
      <c r="V399" s="43"/>
      <c r="W399" s="43"/>
      <c r="X399" s="43"/>
      <c r="Y399" s="43"/>
      <c r="Z399" s="43"/>
    </row>
    <row r="400" spans="1:26">
      <c r="A400" s="14"/>
      <c r="B400" s="14"/>
      <c r="C400" s="37">
        <f t="shared" si="5"/>
        <v>0</v>
      </c>
      <c r="D400" s="38" t="s">
        <v>26</v>
      </c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43"/>
      <c r="T400" s="43"/>
      <c r="U400" s="43"/>
      <c r="V400" s="43"/>
      <c r="W400" s="43"/>
      <c r="X400" s="43"/>
      <c r="Y400" s="43"/>
      <c r="Z400" s="43"/>
    </row>
    <row r="401" spans="1:26">
      <c r="A401" s="14"/>
      <c r="B401" s="14"/>
      <c r="C401" s="37">
        <f t="shared" si="5"/>
        <v>0</v>
      </c>
      <c r="D401" s="38" t="s">
        <v>26</v>
      </c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43"/>
      <c r="T401" s="43"/>
      <c r="U401" s="43"/>
      <c r="V401" s="43"/>
      <c r="W401" s="43"/>
      <c r="X401" s="43"/>
      <c r="Y401" s="43"/>
      <c r="Z401" s="43"/>
    </row>
    <row r="402" spans="1:26">
      <c r="A402" s="14"/>
      <c r="B402" s="14"/>
      <c r="C402" s="37">
        <f t="shared" si="5"/>
        <v>0</v>
      </c>
      <c r="D402" s="38" t="s">
        <v>26</v>
      </c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43"/>
      <c r="T402" s="43"/>
      <c r="U402" s="43"/>
      <c r="V402" s="43"/>
      <c r="W402" s="43"/>
      <c r="X402" s="43"/>
      <c r="Y402" s="43"/>
      <c r="Z402" s="43"/>
    </row>
    <row r="403" spans="1:26">
      <c r="A403" s="14"/>
      <c r="B403" s="14"/>
      <c r="C403" s="37">
        <f t="shared" si="5"/>
        <v>0</v>
      </c>
      <c r="D403" s="38" t="s">
        <v>26</v>
      </c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43"/>
      <c r="T403" s="43"/>
      <c r="U403" s="43"/>
      <c r="V403" s="43"/>
      <c r="W403" s="43"/>
      <c r="X403" s="43"/>
      <c r="Y403" s="43"/>
      <c r="Z403" s="43"/>
    </row>
    <row r="404" spans="1:26">
      <c r="A404" s="14"/>
      <c r="B404" s="14"/>
      <c r="C404" s="37">
        <f t="shared" si="5"/>
        <v>0</v>
      </c>
      <c r="D404" s="38" t="s">
        <v>26</v>
      </c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43"/>
      <c r="T404" s="43"/>
      <c r="U404" s="43"/>
      <c r="V404" s="43"/>
      <c r="W404" s="43"/>
      <c r="X404" s="43"/>
      <c r="Y404" s="43"/>
      <c r="Z404" s="43"/>
    </row>
    <row r="405" spans="1:26">
      <c r="A405" s="14"/>
      <c r="B405" s="14"/>
      <c r="C405" s="37">
        <f t="shared" si="5"/>
        <v>0</v>
      </c>
      <c r="D405" s="38" t="s">
        <v>26</v>
      </c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43"/>
      <c r="T405" s="43"/>
      <c r="U405" s="43"/>
      <c r="V405" s="43"/>
      <c r="W405" s="43"/>
      <c r="X405" s="43"/>
      <c r="Y405" s="43"/>
      <c r="Z405" s="43"/>
    </row>
    <row r="406" spans="1:26">
      <c r="A406" s="14"/>
      <c r="B406" s="14"/>
      <c r="C406" s="37">
        <f t="shared" si="5"/>
        <v>0</v>
      </c>
      <c r="D406" s="38" t="s">
        <v>26</v>
      </c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43"/>
      <c r="T406" s="43"/>
      <c r="U406" s="43"/>
      <c r="V406" s="43"/>
      <c r="W406" s="43"/>
      <c r="X406" s="43"/>
      <c r="Y406" s="43"/>
      <c r="Z406" s="43"/>
    </row>
    <row r="407" spans="1:26">
      <c r="A407" s="14"/>
      <c r="B407" s="14"/>
      <c r="C407" s="37">
        <f t="shared" si="5"/>
        <v>0</v>
      </c>
      <c r="D407" s="38" t="s">
        <v>26</v>
      </c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43"/>
      <c r="T407" s="43"/>
      <c r="U407" s="43"/>
      <c r="V407" s="43"/>
      <c r="W407" s="43"/>
      <c r="X407" s="43"/>
      <c r="Y407" s="43"/>
      <c r="Z407" s="43"/>
    </row>
    <row r="408" spans="1:26">
      <c r="A408" s="14"/>
      <c r="B408" s="14"/>
      <c r="C408" s="37">
        <f t="shared" si="5"/>
        <v>0</v>
      </c>
      <c r="D408" s="38" t="s">
        <v>26</v>
      </c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43"/>
      <c r="T408" s="43"/>
      <c r="U408" s="43"/>
      <c r="V408" s="43"/>
      <c r="W408" s="43"/>
      <c r="X408" s="43"/>
      <c r="Y408" s="43"/>
      <c r="Z408" s="43"/>
    </row>
    <row r="409" spans="1:26">
      <c r="A409" s="14"/>
      <c r="B409" s="14"/>
      <c r="C409" s="37">
        <f t="shared" si="5"/>
        <v>0</v>
      </c>
      <c r="D409" s="38" t="s">
        <v>26</v>
      </c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43"/>
      <c r="T409" s="43"/>
      <c r="U409" s="43"/>
      <c r="V409" s="43"/>
      <c r="W409" s="43"/>
      <c r="X409" s="43"/>
      <c r="Y409" s="43"/>
      <c r="Z409" s="43"/>
    </row>
    <row r="410" spans="1:26">
      <c r="A410" s="14"/>
      <c r="B410" s="14"/>
      <c r="C410" s="37">
        <f t="shared" si="5"/>
        <v>0</v>
      </c>
      <c r="D410" s="38" t="s">
        <v>26</v>
      </c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43"/>
      <c r="T410" s="43"/>
      <c r="U410" s="43"/>
      <c r="V410" s="43"/>
      <c r="W410" s="43"/>
      <c r="X410" s="43"/>
      <c r="Y410" s="43"/>
      <c r="Z410" s="43"/>
    </row>
    <row r="411" spans="1:26">
      <c r="A411" s="14"/>
      <c r="B411" s="14"/>
      <c r="C411" s="37">
        <f t="shared" si="5"/>
        <v>0</v>
      </c>
      <c r="D411" s="38" t="s">
        <v>26</v>
      </c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43"/>
      <c r="T411" s="43"/>
      <c r="U411" s="43"/>
      <c r="V411" s="43"/>
      <c r="W411" s="43"/>
      <c r="X411" s="43"/>
      <c r="Y411" s="43"/>
      <c r="Z411" s="43"/>
    </row>
    <row r="412" spans="1:26">
      <c r="A412" s="14"/>
      <c r="B412" s="14"/>
      <c r="C412" s="37">
        <f t="shared" si="5"/>
        <v>0</v>
      </c>
      <c r="D412" s="38" t="s">
        <v>26</v>
      </c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43"/>
      <c r="T412" s="43"/>
      <c r="U412" s="43"/>
      <c r="V412" s="43"/>
      <c r="W412" s="43"/>
      <c r="X412" s="43"/>
      <c r="Y412" s="43"/>
      <c r="Z412" s="43"/>
    </row>
    <row r="413" spans="1:26">
      <c r="A413" s="14"/>
      <c r="B413" s="14"/>
      <c r="C413" s="37">
        <f t="shared" si="5"/>
        <v>0</v>
      </c>
      <c r="D413" s="38" t="s">
        <v>26</v>
      </c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43"/>
      <c r="T413" s="43"/>
      <c r="U413" s="43"/>
      <c r="V413" s="43"/>
      <c r="W413" s="43"/>
      <c r="X413" s="43"/>
      <c r="Y413" s="43"/>
      <c r="Z413" s="43"/>
    </row>
    <row r="414" spans="1:26">
      <c r="A414" s="14"/>
      <c r="B414" s="14"/>
      <c r="C414" s="37">
        <f t="shared" si="5"/>
        <v>0</v>
      </c>
      <c r="D414" s="38" t="s">
        <v>26</v>
      </c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43"/>
      <c r="T414" s="43"/>
      <c r="U414" s="43"/>
      <c r="V414" s="43"/>
      <c r="W414" s="43"/>
      <c r="X414" s="43"/>
      <c r="Y414" s="43"/>
      <c r="Z414" s="43"/>
    </row>
    <row r="415" spans="1:26">
      <c r="A415" s="14"/>
      <c r="B415" s="14"/>
      <c r="C415" s="37">
        <f t="shared" ref="C415:C478" si="6">IFERROR(SUMPRODUCT($E$2:$Z$2,E415:Z415)/SUM($E$2:$Z$2),"")</f>
        <v>0</v>
      </c>
      <c r="D415" s="38" t="s">
        <v>26</v>
      </c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43"/>
      <c r="T415" s="43"/>
      <c r="U415" s="43"/>
      <c r="V415" s="43"/>
      <c r="W415" s="43"/>
      <c r="X415" s="43"/>
      <c r="Y415" s="43"/>
      <c r="Z415" s="43"/>
    </row>
    <row r="416" spans="1:26">
      <c r="A416" s="14"/>
      <c r="B416" s="14"/>
      <c r="C416" s="37">
        <f t="shared" si="6"/>
        <v>0</v>
      </c>
      <c r="D416" s="38" t="s">
        <v>26</v>
      </c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43"/>
      <c r="T416" s="43"/>
      <c r="U416" s="43"/>
      <c r="V416" s="43"/>
      <c r="W416" s="43"/>
      <c r="X416" s="43"/>
      <c r="Y416" s="43"/>
      <c r="Z416" s="43"/>
    </row>
    <row r="417" spans="1:26">
      <c r="A417" s="14"/>
      <c r="B417" s="14"/>
      <c r="C417" s="37">
        <f t="shared" si="6"/>
        <v>0</v>
      </c>
      <c r="D417" s="38" t="s">
        <v>26</v>
      </c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43"/>
      <c r="T417" s="43"/>
      <c r="U417" s="43"/>
      <c r="V417" s="43"/>
      <c r="W417" s="43"/>
      <c r="X417" s="43"/>
      <c r="Y417" s="43"/>
      <c r="Z417" s="43"/>
    </row>
    <row r="418" spans="1:26">
      <c r="A418" s="14"/>
      <c r="B418" s="14"/>
      <c r="C418" s="37">
        <f t="shared" si="6"/>
        <v>0</v>
      </c>
      <c r="D418" s="38" t="s">
        <v>26</v>
      </c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43"/>
      <c r="T418" s="43"/>
      <c r="U418" s="43"/>
      <c r="V418" s="43"/>
      <c r="W418" s="43"/>
      <c r="X418" s="43"/>
      <c r="Y418" s="43"/>
      <c r="Z418" s="43"/>
    </row>
    <row r="419" spans="1:26">
      <c r="A419" s="14"/>
      <c r="B419" s="14"/>
      <c r="C419" s="37">
        <f t="shared" si="6"/>
        <v>0</v>
      </c>
      <c r="D419" s="38" t="s">
        <v>26</v>
      </c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43"/>
      <c r="T419" s="43"/>
      <c r="U419" s="43"/>
      <c r="V419" s="43"/>
      <c r="W419" s="43"/>
      <c r="X419" s="43"/>
      <c r="Y419" s="43"/>
      <c r="Z419" s="43"/>
    </row>
    <row r="420" spans="1:26">
      <c r="A420" s="14"/>
      <c r="B420" s="14"/>
      <c r="C420" s="37">
        <f t="shared" si="6"/>
        <v>0</v>
      </c>
      <c r="D420" s="38" t="s">
        <v>26</v>
      </c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43"/>
      <c r="T420" s="43"/>
      <c r="U420" s="43"/>
      <c r="V420" s="43"/>
      <c r="W420" s="43"/>
      <c r="X420" s="43"/>
      <c r="Y420" s="43"/>
      <c r="Z420" s="43"/>
    </row>
    <row r="421" spans="1:26">
      <c r="A421" s="14"/>
      <c r="B421" s="14"/>
      <c r="C421" s="37">
        <f t="shared" si="6"/>
        <v>0</v>
      </c>
      <c r="D421" s="38" t="s">
        <v>26</v>
      </c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43"/>
      <c r="T421" s="43"/>
      <c r="U421" s="43"/>
      <c r="V421" s="43"/>
      <c r="W421" s="43"/>
      <c r="X421" s="43"/>
      <c r="Y421" s="43"/>
      <c r="Z421" s="43"/>
    </row>
    <row r="422" spans="1:26">
      <c r="A422" s="14"/>
      <c r="B422" s="14"/>
      <c r="C422" s="37">
        <f t="shared" si="6"/>
        <v>0</v>
      </c>
      <c r="D422" s="38" t="s">
        <v>26</v>
      </c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43"/>
      <c r="T422" s="43"/>
      <c r="U422" s="43"/>
      <c r="V422" s="43"/>
      <c r="W422" s="43"/>
      <c r="X422" s="43"/>
      <c r="Y422" s="43"/>
      <c r="Z422" s="43"/>
    </row>
    <row r="423" spans="1:26">
      <c r="A423" s="14"/>
      <c r="B423" s="14"/>
      <c r="C423" s="37">
        <f t="shared" si="6"/>
        <v>0</v>
      </c>
      <c r="D423" s="38" t="s">
        <v>26</v>
      </c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43"/>
      <c r="T423" s="43"/>
      <c r="U423" s="43"/>
      <c r="V423" s="43"/>
      <c r="W423" s="43"/>
      <c r="X423" s="43"/>
      <c r="Y423" s="43"/>
      <c r="Z423" s="43"/>
    </row>
    <row r="424" spans="1:26">
      <c r="A424" s="14"/>
      <c r="B424" s="14"/>
      <c r="C424" s="37">
        <f t="shared" si="6"/>
        <v>0</v>
      </c>
      <c r="D424" s="38" t="s">
        <v>26</v>
      </c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43"/>
      <c r="T424" s="43"/>
      <c r="U424" s="43"/>
      <c r="V424" s="43"/>
      <c r="W424" s="43"/>
      <c r="X424" s="43"/>
      <c r="Y424" s="43"/>
      <c r="Z424" s="43"/>
    </row>
    <row r="425" spans="1:26">
      <c r="A425" s="14"/>
      <c r="B425" s="14"/>
      <c r="C425" s="37">
        <f t="shared" si="6"/>
        <v>0</v>
      </c>
      <c r="D425" s="38" t="s">
        <v>26</v>
      </c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43"/>
      <c r="T425" s="43"/>
      <c r="U425" s="43"/>
      <c r="V425" s="43"/>
      <c r="W425" s="43"/>
      <c r="X425" s="43"/>
      <c r="Y425" s="43"/>
      <c r="Z425" s="43"/>
    </row>
    <row r="426" spans="1:26">
      <c r="A426" s="14"/>
      <c r="B426" s="14"/>
      <c r="C426" s="37">
        <f t="shared" si="6"/>
        <v>0</v>
      </c>
      <c r="D426" s="38" t="s">
        <v>26</v>
      </c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43"/>
      <c r="T426" s="43"/>
      <c r="U426" s="43"/>
      <c r="V426" s="43"/>
      <c r="W426" s="43"/>
      <c r="X426" s="43"/>
      <c r="Y426" s="43"/>
      <c r="Z426" s="43"/>
    </row>
    <row r="427" spans="1:26">
      <c r="A427" s="14"/>
      <c r="B427" s="14"/>
      <c r="C427" s="37">
        <f t="shared" si="6"/>
        <v>0</v>
      </c>
      <c r="D427" s="38" t="s">
        <v>26</v>
      </c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43"/>
      <c r="T427" s="43"/>
      <c r="U427" s="43"/>
      <c r="V427" s="43"/>
      <c r="W427" s="43"/>
      <c r="X427" s="43"/>
      <c r="Y427" s="43"/>
      <c r="Z427" s="43"/>
    </row>
    <row r="428" spans="1:26">
      <c r="A428" s="14"/>
      <c r="B428" s="14"/>
      <c r="C428" s="37">
        <f t="shared" si="6"/>
        <v>0</v>
      </c>
      <c r="D428" s="38" t="s">
        <v>26</v>
      </c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43"/>
      <c r="T428" s="43"/>
      <c r="U428" s="43"/>
      <c r="V428" s="43"/>
      <c r="W428" s="43"/>
      <c r="X428" s="43"/>
      <c r="Y428" s="43"/>
      <c r="Z428" s="43"/>
    </row>
    <row r="429" spans="1:26">
      <c r="A429" s="14"/>
      <c r="B429" s="14"/>
      <c r="C429" s="37">
        <f t="shared" si="6"/>
        <v>0</v>
      </c>
      <c r="D429" s="38" t="s">
        <v>26</v>
      </c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43"/>
      <c r="T429" s="43"/>
      <c r="U429" s="43"/>
      <c r="V429" s="43"/>
      <c r="W429" s="43"/>
      <c r="X429" s="43"/>
      <c r="Y429" s="43"/>
      <c r="Z429" s="43"/>
    </row>
    <row r="430" spans="1:26">
      <c r="A430" s="14"/>
      <c r="B430" s="14"/>
      <c r="C430" s="37">
        <f t="shared" si="6"/>
        <v>0</v>
      </c>
      <c r="D430" s="38" t="s">
        <v>26</v>
      </c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43"/>
      <c r="T430" s="43"/>
      <c r="U430" s="43"/>
      <c r="V430" s="43"/>
      <c r="W430" s="43"/>
      <c r="X430" s="43"/>
      <c r="Y430" s="43"/>
      <c r="Z430" s="43"/>
    </row>
    <row r="431" spans="1:26">
      <c r="A431" s="14"/>
      <c r="B431" s="14"/>
      <c r="C431" s="37">
        <f t="shared" si="6"/>
        <v>0</v>
      </c>
      <c r="D431" s="38" t="s">
        <v>26</v>
      </c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43"/>
      <c r="T431" s="43"/>
      <c r="U431" s="43"/>
      <c r="V431" s="43"/>
      <c r="W431" s="43"/>
      <c r="X431" s="43"/>
      <c r="Y431" s="43"/>
      <c r="Z431" s="43"/>
    </row>
    <row r="432" spans="1:26">
      <c r="A432" s="14"/>
      <c r="B432" s="14"/>
      <c r="C432" s="37">
        <f t="shared" si="6"/>
        <v>0</v>
      </c>
      <c r="D432" s="38" t="s">
        <v>26</v>
      </c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43"/>
      <c r="T432" s="43"/>
      <c r="U432" s="43"/>
      <c r="V432" s="43"/>
      <c r="W432" s="43"/>
      <c r="X432" s="43"/>
      <c r="Y432" s="43"/>
      <c r="Z432" s="43"/>
    </row>
    <row r="433" spans="1:26">
      <c r="A433" s="14"/>
      <c r="B433" s="14"/>
      <c r="C433" s="37">
        <f t="shared" si="6"/>
        <v>0</v>
      </c>
      <c r="D433" s="38" t="s">
        <v>26</v>
      </c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43"/>
      <c r="T433" s="43"/>
      <c r="U433" s="43"/>
      <c r="V433" s="43"/>
      <c r="W433" s="43"/>
      <c r="X433" s="43"/>
      <c r="Y433" s="43"/>
      <c r="Z433" s="43"/>
    </row>
    <row r="434" spans="1:26">
      <c r="A434" s="14"/>
      <c r="B434" s="14"/>
      <c r="C434" s="37">
        <f t="shared" si="6"/>
        <v>0</v>
      </c>
      <c r="D434" s="38" t="s">
        <v>26</v>
      </c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43"/>
      <c r="T434" s="43"/>
      <c r="U434" s="43"/>
      <c r="V434" s="43"/>
      <c r="W434" s="43"/>
      <c r="X434" s="43"/>
      <c r="Y434" s="43"/>
      <c r="Z434" s="43"/>
    </row>
    <row r="435" spans="1:26">
      <c r="A435" s="14"/>
      <c r="B435" s="14"/>
      <c r="C435" s="37">
        <f t="shared" si="6"/>
        <v>0</v>
      </c>
      <c r="D435" s="38" t="s">
        <v>26</v>
      </c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43"/>
      <c r="T435" s="43"/>
      <c r="U435" s="43"/>
      <c r="V435" s="43"/>
      <c r="W435" s="43"/>
      <c r="X435" s="43"/>
      <c r="Y435" s="43"/>
      <c r="Z435" s="43"/>
    </row>
    <row r="436" spans="1:26">
      <c r="A436" s="14"/>
      <c r="B436" s="14"/>
      <c r="C436" s="37">
        <f t="shared" si="6"/>
        <v>0</v>
      </c>
      <c r="D436" s="38" t="s">
        <v>26</v>
      </c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43"/>
      <c r="T436" s="43"/>
      <c r="U436" s="43"/>
      <c r="V436" s="43"/>
      <c r="W436" s="43"/>
      <c r="X436" s="43"/>
      <c r="Y436" s="43"/>
      <c r="Z436" s="43"/>
    </row>
    <row r="437" spans="1:26">
      <c r="A437" s="14"/>
      <c r="B437" s="14"/>
      <c r="C437" s="37">
        <f t="shared" si="6"/>
        <v>0</v>
      </c>
      <c r="D437" s="38" t="s">
        <v>26</v>
      </c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43"/>
      <c r="T437" s="43"/>
      <c r="U437" s="43"/>
      <c r="V437" s="43"/>
      <c r="W437" s="43"/>
      <c r="X437" s="43"/>
      <c r="Y437" s="43"/>
      <c r="Z437" s="43"/>
    </row>
    <row r="438" spans="1:26">
      <c r="A438" s="14"/>
      <c r="B438" s="14"/>
      <c r="C438" s="37">
        <f t="shared" si="6"/>
        <v>0</v>
      </c>
      <c r="D438" s="38" t="s">
        <v>26</v>
      </c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43"/>
      <c r="T438" s="43"/>
      <c r="U438" s="43"/>
      <c r="V438" s="43"/>
      <c r="W438" s="43"/>
      <c r="X438" s="43"/>
      <c r="Y438" s="43"/>
      <c r="Z438" s="43"/>
    </row>
    <row r="439" spans="1:26">
      <c r="A439" s="14"/>
      <c r="B439" s="14"/>
      <c r="C439" s="37">
        <f t="shared" si="6"/>
        <v>0</v>
      </c>
      <c r="D439" s="38" t="s">
        <v>26</v>
      </c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43"/>
      <c r="T439" s="43"/>
      <c r="U439" s="43"/>
      <c r="V439" s="43"/>
      <c r="W439" s="43"/>
      <c r="X439" s="43"/>
      <c r="Y439" s="43"/>
      <c r="Z439" s="43"/>
    </row>
    <row r="440" spans="1:26">
      <c r="A440" s="14"/>
      <c r="B440" s="14"/>
      <c r="C440" s="37">
        <f t="shared" si="6"/>
        <v>0</v>
      </c>
      <c r="D440" s="38" t="s">
        <v>26</v>
      </c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43"/>
      <c r="T440" s="43"/>
      <c r="U440" s="43"/>
      <c r="V440" s="43"/>
      <c r="W440" s="43"/>
      <c r="X440" s="43"/>
      <c r="Y440" s="43"/>
      <c r="Z440" s="43"/>
    </row>
    <row r="441" spans="1:26">
      <c r="A441" s="14"/>
      <c r="B441" s="14"/>
      <c r="C441" s="37">
        <f t="shared" si="6"/>
        <v>0</v>
      </c>
      <c r="D441" s="38" t="s">
        <v>26</v>
      </c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43"/>
      <c r="T441" s="43"/>
      <c r="U441" s="43"/>
      <c r="V441" s="43"/>
      <c r="W441" s="43"/>
      <c r="X441" s="43"/>
      <c r="Y441" s="43"/>
      <c r="Z441" s="43"/>
    </row>
    <row r="442" spans="1:26">
      <c r="A442" s="14"/>
      <c r="B442" s="14"/>
      <c r="C442" s="37">
        <f t="shared" si="6"/>
        <v>0</v>
      </c>
      <c r="D442" s="38" t="s">
        <v>26</v>
      </c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43"/>
      <c r="T442" s="43"/>
      <c r="U442" s="43"/>
      <c r="V442" s="43"/>
      <c r="W442" s="43"/>
      <c r="X442" s="43"/>
      <c r="Y442" s="43"/>
      <c r="Z442" s="43"/>
    </row>
    <row r="443" spans="1:26">
      <c r="A443" s="14"/>
      <c r="B443" s="14"/>
      <c r="C443" s="37">
        <f t="shared" si="6"/>
        <v>0</v>
      </c>
      <c r="D443" s="38" t="s">
        <v>26</v>
      </c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43"/>
      <c r="T443" s="43"/>
      <c r="U443" s="43"/>
      <c r="V443" s="43"/>
      <c r="W443" s="43"/>
      <c r="X443" s="43"/>
      <c r="Y443" s="43"/>
      <c r="Z443" s="43"/>
    </row>
    <row r="444" spans="1:26">
      <c r="A444" s="14"/>
      <c r="B444" s="14"/>
      <c r="C444" s="37">
        <f t="shared" si="6"/>
        <v>0</v>
      </c>
      <c r="D444" s="38" t="s">
        <v>26</v>
      </c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43"/>
      <c r="T444" s="43"/>
      <c r="U444" s="43"/>
      <c r="V444" s="43"/>
      <c r="W444" s="43"/>
      <c r="X444" s="43"/>
      <c r="Y444" s="43"/>
      <c r="Z444" s="43"/>
    </row>
    <row r="445" spans="1:26">
      <c r="A445" s="14"/>
      <c r="B445" s="14"/>
      <c r="C445" s="37">
        <f t="shared" si="6"/>
        <v>0</v>
      </c>
      <c r="D445" s="38" t="s">
        <v>26</v>
      </c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43"/>
      <c r="T445" s="43"/>
      <c r="U445" s="43"/>
      <c r="V445" s="43"/>
      <c r="W445" s="43"/>
      <c r="X445" s="43"/>
      <c r="Y445" s="43"/>
      <c r="Z445" s="43"/>
    </row>
    <row r="446" spans="1:26">
      <c r="A446" s="14"/>
      <c r="B446" s="14"/>
      <c r="C446" s="37">
        <f t="shared" si="6"/>
        <v>0</v>
      </c>
      <c r="D446" s="38" t="s">
        <v>26</v>
      </c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43"/>
      <c r="T446" s="43"/>
      <c r="U446" s="43"/>
      <c r="V446" s="43"/>
      <c r="W446" s="43"/>
      <c r="X446" s="43"/>
      <c r="Y446" s="43"/>
      <c r="Z446" s="43"/>
    </row>
    <row r="447" spans="1:26">
      <c r="A447" s="14"/>
      <c r="B447" s="14"/>
      <c r="C447" s="37">
        <f t="shared" si="6"/>
        <v>0</v>
      </c>
      <c r="D447" s="38" t="s">
        <v>26</v>
      </c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43"/>
      <c r="T447" s="43"/>
      <c r="U447" s="43"/>
      <c r="V447" s="43"/>
      <c r="W447" s="43"/>
      <c r="X447" s="43"/>
      <c r="Y447" s="43"/>
      <c r="Z447" s="43"/>
    </row>
    <row r="448" spans="1:26">
      <c r="A448" s="14"/>
      <c r="B448" s="14"/>
      <c r="C448" s="37">
        <f t="shared" si="6"/>
        <v>0</v>
      </c>
      <c r="D448" s="38" t="s">
        <v>26</v>
      </c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43"/>
      <c r="T448" s="43"/>
      <c r="U448" s="43"/>
      <c r="V448" s="43"/>
      <c r="W448" s="43"/>
      <c r="X448" s="43"/>
      <c r="Y448" s="43"/>
      <c r="Z448" s="43"/>
    </row>
    <row r="449" spans="1:26">
      <c r="A449" s="14"/>
      <c r="B449" s="14"/>
      <c r="C449" s="37">
        <f t="shared" si="6"/>
        <v>0</v>
      </c>
      <c r="D449" s="38" t="s">
        <v>26</v>
      </c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43"/>
      <c r="T449" s="43"/>
      <c r="U449" s="43"/>
      <c r="V449" s="43"/>
      <c r="W449" s="43"/>
      <c r="X449" s="43"/>
      <c r="Y449" s="43"/>
      <c r="Z449" s="43"/>
    </row>
    <row r="450" spans="1:26">
      <c r="A450" s="14"/>
      <c r="B450" s="14"/>
      <c r="C450" s="37">
        <f t="shared" si="6"/>
        <v>0</v>
      </c>
      <c r="D450" s="38" t="s">
        <v>26</v>
      </c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43"/>
      <c r="T450" s="43"/>
      <c r="U450" s="43"/>
      <c r="V450" s="43"/>
      <c r="W450" s="43"/>
      <c r="X450" s="43"/>
      <c r="Y450" s="43"/>
      <c r="Z450" s="43"/>
    </row>
    <row r="451" spans="1:26">
      <c r="A451" s="14"/>
      <c r="B451" s="14"/>
      <c r="C451" s="37">
        <f t="shared" si="6"/>
        <v>0</v>
      </c>
      <c r="D451" s="38" t="s">
        <v>26</v>
      </c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43"/>
      <c r="T451" s="43"/>
      <c r="U451" s="43"/>
      <c r="V451" s="43"/>
      <c r="W451" s="43"/>
      <c r="X451" s="43"/>
      <c r="Y451" s="43"/>
      <c r="Z451" s="43"/>
    </row>
    <row r="452" spans="1:26">
      <c r="A452" s="14"/>
      <c r="B452" s="14"/>
      <c r="C452" s="37">
        <f t="shared" si="6"/>
        <v>0</v>
      </c>
      <c r="D452" s="38" t="s">
        <v>26</v>
      </c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43"/>
      <c r="T452" s="43"/>
      <c r="U452" s="43"/>
      <c r="V452" s="43"/>
      <c r="W452" s="43"/>
      <c r="X452" s="43"/>
      <c r="Y452" s="43"/>
      <c r="Z452" s="43"/>
    </row>
    <row r="453" spans="1:26">
      <c r="A453" s="14"/>
      <c r="B453" s="14"/>
      <c r="C453" s="37">
        <f t="shared" si="6"/>
        <v>0</v>
      </c>
      <c r="D453" s="38" t="s">
        <v>26</v>
      </c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43"/>
      <c r="T453" s="43"/>
      <c r="U453" s="43"/>
      <c r="V453" s="43"/>
      <c r="W453" s="43"/>
      <c r="X453" s="43"/>
      <c r="Y453" s="43"/>
      <c r="Z453" s="43"/>
    </row>
    <row r="454" spans="1:26">
      <c r="A454" s="14"/>
      <c r="B454" s="14"/>
      <c r="C454" s="37">
        <f t="shared" si="6"/>
        <v>0</v>
      </c>
      <c r="D454" s="38" t="s">
        <v>26</v>
      </c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43"/>
      <c r="T454" s="43"/>
      <c r="U454" s="43"/>
      <c r="V454" s="43"/>
      <c r="W454" s="43"/>
      <c r="X454" s="43"/>
      <c r="Y454" s="43"/>
      <c r="Z454" s="43"/>
    </row>
    <row r="455" spans="1:26">
      <c r="A455" s="14"/>
      <c r="B455" s="14"/>
      <c r="C455" s="37">
        <f t="shared" si="6"/>
        <v>0</v>
      </c>
      <c r="D455" s="38" t="s">
        <v>26</v>
      </c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43"/>
      <c r="T455" s="43"/>
      <c r="U455" s="43"/>
      <c r="V455" s="43"/>
      <c r="W455" s="43"/>
      <c r="X455" s="43"/>
      <c r="Y455" s="43"/>
      <c r="Z455" s="43"/>
    </row>
    <row r="456" spans="1:26">
      <c r="A456" s="14"/>
      <c r="B456" s="14"/>
      <c r="C456" s="37">
        <f t="shared" si="6"/>
        <v>0</v>
      </c>
      <c r="D456" s="38" t="s">
        <v>26</v>
      </c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43"/>
      <c r="T456" s="43"/>
      <c r="U456" s="43"/>
      <c r="V456" s="43"/>
      <c r="W456" s="43"/>
      <c r="X456" s="43"/>
      <c r="Y456" s="43"/>
      <c r="Z456" s="43"/>
    </row>
    <row r="457" spans="1:26">
      <c r="A457" s="14"/>
      <c r="B457" s="14"/>
      <c r="C457" s="37">
        <f t="shared" si="6"/>
        <v>0</v>
      </c>
      <c r="D457" s="38" t="s">
        <v>26</v>
      </c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43"/>
      <c r="T457" s="43"/>
      <c r="U457" s="43"/>
      <c r="V457" s="43"/>
      <c r="W457" s="43"/>
      <c r="X457" s="43"/>
      <c r="Y457" s="43"/>
      <c r="Z457" s="43"/>
    </row>
    <row r="458" spans="1:26">
      <c r="A458" s="14"/>
      <c r="B458" s="14"/>
      <c r="C458" s="37">
        <f t="shared" si="6"/>
        <v>0</v>
      </c>
      <c r="D458" s="38" t="s">
        <v>26</v>
      </c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43"/>
      <c r="T458" s="43"/>
      <c r="U458" s="43"/>
      <c r="V458" s="43"/>
      <c r="W458" s="43"/>
      <c r="X458" s="43"/>
      <c r="Y458" s="43"/>
      <c r="Z458" s="43"/>
    </row>
    <row r="459" spans="1:26">
      <c r="A459" s="14"/>
      <c r="B459" s="14"/>
      <c r="C459" s="37">
        <f t="shared" si="6"/>
        <v>0</v>
      </c>
      <c r="D459" s="38" t="s">
        <v>26</v>
      </c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43"/>
      <c r="T459" s="43"/>
      <c r="U459" s="43"/>
      <c r="V459" s="43"/>
      <c r="W459" s="43"/>
      <c r="X459" s="43"/>
      <c r="Y459" s="43"/>
      <c r="Z459" s="43"/>
    </row>
    <row r="460" spans="1:26">
      <c r="A460" s="14"/>
      <c r="B460" s="14"/>
      <c r="C460" s="37">
        <f t="shared" si="6"/>
        <v>0</v>
      </c>
      <c r="D460" s="38" t="s">
        <v>26</v>
      </c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43"/>
      <c r="T460" s="43"/>
      <c r="U460" s="43"/>
      <c r="V460" s="43"/>
      <c r="W460" s="43"/>
      <c r="X460" s="43"/>
      <c r="Y460" s="43"/>
      <c r="Z460" s="43"/>
    </row>
    <row r="461" spans="1:26">
      <c r="A461" s="14"/>
      <c r="B461" s="14"/>
      <c r="C461" s="37">
        <f t="shared" si="6"/>
        <v>0</v>
      </c>
      <c r="D461" s="38" t="s">
        <v>26</v>
      </c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43"/>
      <c r="T461" s="43"/>
      <c r="U461" s="43"/>
      <c r="V461" s="43"/>
      <c r="W461" s="43"/>
      <c r="X461" s="43"/>
      <c r="Y461" s="43"/>
      <c r="Z461" s="43"/>
    </row>
    <row r="462" spans="1:26">
      <c r="A462" s="14"/>
      <c r="B462" s="14"/>
      <c r="C462" s="37">
        <f t="shared" si="6"/>
        <v>0</v>
      </c>
      <c r="D462" s="38" t="s">
        <v>26</v>
      </c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43"/>
      <c r="T462" s="43"/>
      <c r="U462" s="43"/>
      <c r="V462" s="43"/>
      <c r="W462" s="43"/>
      <c r="X462" s="43"/>
      <c r="Y462" s="43"/>
      <c r="Z462" s="43"/>
    </row>
    <row r="463" spans="1:26">
      <c r="A463" s="14"/>
      <c r="B463" s="14"/>
      <c r="C463" s="37">
        <f t="shared" si="6"/>
        <v>0</v>
      </c>
      <c r="D463" s="38" t="s">
        <v>26</v>
      </c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43"/>
      <c r="T463" s="43"/>
      <c r="U463" s="43"/>
      <c r="V463" s="43"/>
      <c r="W463" s="43"/>
      <c r="X463" s="43"/>
      <c r="Y463" s="43"/>
      <c r="Z463" s="43"/>
    </row>
    <row r="464" spans="1:26">
      <c r="A464" s="14"/>
      <c r="B464" s="14"/>
      <c r="C464" s="37">
        <f t="shared" si="6"/>
        <v>0</v>
      </c>
      <c r="D464" s="38" t="s">
        <v>26</v>
      </c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43"/>
      <c r="T464" s="43"/>
      <c r="U464" s="43"/>
      <c r="V464" s="43"/>
      <c r="W464" s="43"/>
      <c r="X464" s="43"/>
      <c r="Y464" s="43"/>
      <c r="Z464" s="43"/>
    </row>
    <row r="465" spans="1:26">
      <c r="A465" s="14"/>
      <c r="B465" s="14"/>
      <c r="C465" s="37">
        <f t="shared" si="6"/>
        <v>0</v>
      </c>
      <c r="D465" s="38" t="s">
        <v>26</v>
      </c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43"/>
      <c r="T465" s="43"/>
      <c r="U465" s="43"/>
      <c r="V465" s="43"/>
      <c r="W465" s="43"/>
      <c r="X465" s="43"/>
      <c r="Y465" s="43"/>
      <c r="Z465" s="43"/>
    </row>
    <row r="466" spans="1:26">
      <c r="A466" s="14"/>
      <c r="B466" s="14"/>
      <c r="C466" s="37">
        <f t="shared" si="6"/>
        <v>0</v>
      </c>
      <c r="D466" s="38" t="s">
        <v>26</v>
      </c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43"/>
      <c r="T466" s="43"/>
      <c r="U466" s="43"/>
      <c r="V466" s="43"/>
      <c r="W466" s="43"/>
      <c r="X466" s="43"/>
      <c r="Y466" s="43"/>
      <c r="Z466" s="43"/>
    </row>
    <row r="467" spans="1:26">
      <c r="A467" s="14"/>
      <c r="B467" s="14"/>
      <c r="C467" s="37">
        <f t="shared" si="6"/>
        <v>0</v>
      </c>
      <c r="D467" s="38" t="s">
        <v>26</v>
      </c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43"/>
      <c r="T467" s="43"/>
      <c r="U467" s="43"/>
      <c r="V467" s="43"/>
      <c r="W467" s="43"/>
      <c r="X467" s="43"/>
      <c r="Y467" s="43"/>
      <c r="Z467" s="43"/>
    </row>
    <row r="468" spans="1:26">
      <c r="A468" s="14"/>
      <c r="B468" s="14"/>
      <c r="C468" s="37">
        <f t="shared" si="6"/>
        <v>0</v>
      </c>
      <c r="D468" s="38" t="s">
        <v>26</v>
      </c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43"/>
      <c r="T468" s="43"/>
      <c r="U468" s="43"/>
      <c r="V468" s="43"/>
      <c r="W468" s="43"/>
      <c r="X468" s="43"/>
      <c r="Y468" s="43"/>
      <c r="Z468" s="43"/>
    </row>
    <row r="469" spans="1:26">
      <c r="A469" s="14"/>
      <c r="B469" s="14"/>
      <c r="C469" s="37">
        <f t="shared" si="6"/>
        <v>0</v>
      </c>
      <c r="D469" s="38" t="s">
        <v>26</v>
      </c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43"/>
      <c r="T469" s="43"/>
      <c r="U469" s="43"/>
      <c r="V469" s="43"/>
      <c r="W469" s="43"/>
      <c r="X469" s="43"/>
      <c r="Y469" s="43"/>
      <c r="Z469" s="43"/>
    </row>
    <row r="470" spans="1:26">
      <c r="A470" s="14"/>
      <c r="B470" s="14"/>
      <c r="C470" s="37">
        <f t="shared" si="6"/>
        <v>0</v>
      </c>
      <c r="D470" s="38" t="s">
        <v>26</v>
      </c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43"/>
      <c r="T470" s="43"/>
      <c r="U470" s="43"/>
      <c r="V470" s="43"/>
      <c r="W470" s="43"/>
      <c r="X470" s="43"/>
      <c r="Y470" s="43"/>
      <c r="Z470" s="43"/>
    </row>
    <row r="471" spans="1:26">
      <c r="A471" s="14"/>
      <c r="B471" s="14"/>
      <c r="C471" s="37">
        <f t="shared" si="6"/>
        <v>0</v>
      </c>
      <c r="D471" s="38" t="s">
        <v>26</v>
      </c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43"/>
      <c r="T471" s="43"/>
      <c r="U471" s="43"/>
      <c r="V471" s="43"/>
      <c r="W471" s="43"/>
      <c r="X471" s="43"/>
      <c r="Y471" s="43"/>
      <c r="Z471" s="43"/>
    </row>
    <row r="472" spans="1:26">
      <c r="A472" s="14"/>
      <c r="B472" s="14"/>
      <c r="C472" s="37">
        <f t="shared" si="6"/>
        <v>0</v>
      </c>
      <c r="D472" s="38" t="s">
        <v>26</v>
      </c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43"/>
      <c r="T472" s="43"/>
      <c r="U472" s="43"/>
      <c r="V472" s="43"/>
      <c r="W472" s="43"/>
      <c r="X472" s="43"/>
      <c r="Y472" s="43"/>
      <c r="Z472" s="43"/>
    </row>
    <row r="473" spans="1:26">
      <c r="A473" s="14"/>
      <c r="B473" s="14"/>
      <c r="C473" s="37">
        <f t="shared" si="6"/>
        <v>0</v>
      </c>
      <c r="D473" s="38" t="s">
        <v>26</v>
      </c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43"/>
      <c r="T473" s="43"/>
      <c r="U473" s="43"/>
      <c r="V473" s="43"/>
      <c r="W473" s="43"/>
      <c r="X473" s="43"/>
      <c r="Y473" s="43"/>
      <c r="Z473" s="43"/>
    </row>
    <row r="474" spans="1:26">
      <c r="A474" s="14"/>
      <c r="B474" s="14"/>
      <c r="C474" s="37">
        <f t="shared" si="6"/>
        <v>0</v>
      </c>
      <c r="D474" s="38" t="s">
        <v>26</v>
      </c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43"/>
      <c r="T474" s="43"/>
      <c r="U474" s="43"/>
      <c r="V474" s="43"/>
      <c r="W474" s="43"/>
      <c r="X474" s="43"/>
      <c r="Y474" s="43"/>
      <c r="Z474" s="43"/>
    </row>
    <row r="475" spans="1:26">
      <c r="A475" s="14"/>
      <c r="B475" s="14"/>
      <c r="C475" s="37">
        <f t="shared" si="6"/>
        <v>0</v>
      </c>
      <c r="D475" s="38" t="s">
        <v>26</v>
      </c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43"/>
      <c r="T475" s="43"/>
      <c r="U475" s="43"/>
      <c r="V475" s="43"/>
      <c r="W475" s="43"/>
      <c r="X475" s="43"/>
      <c r="Y475" s="43"/>
      <c r="Z475" s="43"/>
    </row>
    <row r="476" spans="1:26">
      <c r="A476" s="14"/>
      <c r="B476" s="14"/>
      <c r="C476" s="37">
        <f t="shared" si="6"/>
        <v>0</v>
      </c>
      <c r="D476" s="38" t="s">
        <v>26</v>
      </c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43"/>
      <c r="T476" s="43"/>
      <c r="U476" s="43"/>
      <c r="V476" s="43"/>
      <c r="W476" s="43"/>
      <c r="X476" s="43"/>
      <c r="Y476" s="43"/>
      <c r="Z476" s="43"/>
    </row>
    <row r="477" spans="1:26">
      <c r="A477" s="14"/>
      <c r="B477" s="14"/>
      <c r="C477" s="37">
        <f t="shared" si="6"/>
        <v>0</v>
      </c>
      <c r="D477" s="38" t="s">
        <v>26</v>
      </c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43"/>
      <c r="T477" s="43"/>
      <c r="U477" s="43"/>
      <c r="V477" s="43"/>
      <c r="W477" s="43"/>
      <c r="X477" s="43"/>
      <c r="Y477" s="43"/>
      <c r="Z477" s="43"/>
    </row>
    <row r="478" spans="1:26">
      <c r="A478" s="14"/>
      <c r="B478" s="14"/>
      <c r="C478" s="37">
        <f t="shared" si="6"/>
        <v>0</v>
      </c>
      <c r="D478" s="38" t="s">
        <v>26</v>
      </c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43"/>
      <c r="T478" s="43"/>
      <c r="U478" s="43"/>
      <c r="V478" s="43"/>
      <c r="W478" s="43"/>
      <c r="X478" s="43"/>
      <c r="Y478" s="43"/>
      <c r="Z478" s="43"/>
    </row>
    <row r="479" spans="1:26">
      <c r="A479" s="14"/>
      <c r="B479" s="14"/>
      <c r="C479" s="37">
        <f t="shared" ref="C479:C542" si="7">IFERROR(SUMPRODUCT($E$2:$Z$2,E479:Z479)/SUM($E$2:$Z$2),"")</f>
        <v>0</v>
      </c>
      <c r="D479" s="38" t="s">
        <v>26</v>
      </c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43"/>
      <c r="T479" s="43"/>
      <c r="U479" s="43"/>
      <c r="V479" s="43"/>
      <c r="W479" s="43"/>
      <c r="X479" s="43"/>
      <c r="Y479" s="43"/>
      <c r="Z479" s="43"/>
    </row>
    <row r="480" spans="1:26">
      <c r="A480" s="14"/>
      <c r="B480" s="14"/>
      <c r="C480" s="37">
        <f t="shared" si="7"/>
        <v>0</v>
      </c>
      <c r="D480" s="38" t="s">
        <v>26</v>
      </c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43"/>
      <c r="T480" s="43"/>
      <c r="U480" s="43"/>
      <c r="V480" s="43"/>
      <c r="W480" s="43"/>
      <c r="X480" s="43"/>
      <c r="Y480" s="43"/>
      <c r="Z480" s="43"/>
    </row>
    <row r="481" spans="1:26">
      <c r="A481" s="14"/>
      <c r="B481" s="14"/>
      <c r="C481" s="37">
        <f t="shared" si="7"/>
        <v>0</v>
      </c>
      <c r="D481" s="38" t="s">
        <v>26</v>
      </c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43"/>
      <c r="T481" s="43"/>
      <c r="U481" s="43"/>
      <c r="V481" s="43"/>
      <c r="W481" s="43"/>
      <c r="X481" s="43"/>
      <c r="Y481" s="43"/>
      <c r="Z481" s="43"/>
    </row>
    <row r="482" spans="1:26">
      <c r="A482" s="14"/>
      <c r="B482" s="14"/>
      <c r="C482" s="37">
        <f t="shared" si="7"/>
        <v>0</v>
      </c>
      <c r="D482" s="38" t="s">
        <v>26</v>
      </c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43"/>
      <c r="T482" s="43"/>
      <c r="U482" s="43"/>
      <c r="V482" s="43"/>
      <c r="W482" s="43"/>
      <c r="X482" s="43"/>
      <c r="Y482" s="43"/>
      <c r="Z482" s="43"/>
    </row>
    <row r="483" spans="1:26">
      <c r="A483" s="14"/>
      <c r="B483" s="14"/>
      <c r="C483" s="37">
        <f t="shared" si="7"/>
        <v>0</v>
      </c>
      <c r="D483" s="38" t="s">
        <v>26</v>
      </c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43"/>
      <c r="T483" s="43"/>
      <c r="U483" s="43"/>
      <c r="V483" s="43"/>
      <c r="W483" s="43"/>
      <c r="X483" s="43"/>
      <c r="Y483" s="43"/>
      <c r="Z483" s="43"/>
    </row>
    <row r="484" spans="1:26">
      <c r="A484" s="14"/>
      <c r="B484" s="14"/>
      <c r="C484" s="37">
        <f t="shared" si="7"/>
        <v>0</v>
      </c>
      <c r="D484" s="38" t="s">
        <v>26</v>
      </c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43"/>
      <c r="T484" s="43"/>
      <c r="U484" s="43"/>
      <c r="V484" s="43"/>
      <c r="W484" s="43"/>
      <c r="X484" s="43"/>
      <c r="Y484" s="43"/>
      <c r="Z484" s="43"/>
    </row>
    <row r="485" spans="1:26">
      <c r="A485" s="14"/>
      <c r="B485" s="14"/>
      <c r="C485" s="37">
        <f t="shared" si="7"/>
        <v>0</v>
      </c>
      <c r="D485" s="38" t="s">
        <v>26</v>
      </c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43"/>
      <c r="T485" s="43"/>
      <c r="U485" s="43"/>
      <c r="V485" s="43"/>
      <c r="W485" s="43"/>
      <c r="X485" s="43"/>
      <c r="Y485" s="43"/>
      <c r="Z485" s="43"/>
    </row>
    <row r="486" spans="1:26">
      <c r="A486" s="14"/>
      <c r="B486" s="14"/>
      <c r="C486" s="37">
        <f t="shared" si="7"/>
        <v>0</v>
      </c>
      <c r="D486" s="38" t="s">
        <v>26</v>
      </c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43"/>
      <c r="T486" s="43"/>
      <c r="U486" s="43"/>
      <c r="V486" s="43"/>
      <c r="W486" s="43"/>
      <c r="X486" s="43"/>
      <c r="Y486" s="43"/>
      <c r="Z486" s="43"/>
    </row>
    <row r="487" spans="1:26">
      <c r="A487" s="14"/>
      <c r="B487" s="14"/>
      <c r="C487" s="37">
        <f t="shared" si="7"/>
        <v>0</v>
      </c>
      <c r="D487" s="38" t="s">
        <v>26</v>
      </c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43"/>
      <c r="T487" s="43"/>
      <c r="U487" s="43"/>
      <c r="V487" s="43"/>
      <c r="W487" s="43"/>
      <c r="X487" s="43"/>
      <c r="Y487" s="43"/>
      <c r="Z487" s="43"/>
    </row>
    <row r="488" spans="1:26">
      <c r="A488" s="14"/>
      <c r="B488" s="14"/>
      <c r="C488" s="37">
        <f t="shared" si="7"/>
        <v>0</v>
      </c>
      <c r="D488" s="38" t="s">
        <v>26</v>
      </c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43"/>
      <c r="T488" s="43"/>
      <c r="U488" s="43"/>
      <c r="V488" s="43"/>
      <c r="W488" s="43"/>
      <c r="X488" s="43"/>
      <c r="Y488" s="43"/>
      <c r="Z488" s="43"/>
    </row>
    <row r="489" spans="1:26">
      <c r="A489" s="14"/>
      <c r="B489" s="14"/>
      <c r="C489" s="37">
        <f t="shared" si="7"/>
        <v>0</v>
      </c>
      <c r="D489" s="38" t="s">
        <v>26</v>
      </c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43"/>
      <c r="T489" s="43"/>
      <c r="U489" s="43"/>
      <c r="V489" s="43"/>
      <c r="W489" s="43"/>
      <c r="X489" s="43"/>
      <c r="Y489" s="43"/>
      <c r="Z489" s="43"/>
    </row>
    <row r="490" spans="1:26">
      <c r="A490" s="14"/>
      <c r="B490" s="14"/>
      <c r="C490" s="37">
        <f t="shared" si="7"/>
        <v>0</v>
      </c>
      <c r="D490" s="38" t="s">
        <v>26</v>
      </c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43"/>
      <c r="T490" s="43"/>
      <c r="U490" s="43"/>
      <c r="V490" s="43"/>
      <c r="W490" s="43"/>
      <c r="X490" s="43"/>
      <c r="Y490" s="43"/>
      <c r="Z490" s="43"/>
    </row>
    <row r="491" spans="1:26">
      <c r="A491" s="14"/>
      <c r="B491" s="14"/>
      <c r="C491" s="37">
        <f t="shared" si="7"/>
        <v>0</v>
      </c>
      <c r="D491" s="38" t="s">
        <v>26</v>
      </c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43"/>
      <c r="T491" s="43"/>
      <c r="U491" s="43"/>
      <c r="V491" s="43"/>
      <c r="W491" s="43"/>
      <c r="X491" s="43"/>
      <c r="Y491" s="43"/>
      <c r="Z491" s="43"/>
    </row>
    <row r="492" spans="1:26">
      <c r="A492" s="14"/>
      <c r="B492" s="14"/>
      <c r="C492" s="37">
        <f t="shared" si="7"/>
        <v>0</v>
      </c>
      <c r="D492" s="38" t="s">
        <v>26</v>
      </c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43"/>
      <c r="T492" s="43"/>
      <c r="U492" s="43"/>
      <c r="V492" s="43"/>
      <c r="W492" s="43"/>
      <c r="X492" s="43"/>
      <c r="Y492" s="43"/>
      <c r="Z492" s="43"/>
    </row>
    <row r="493" spans="1:26">
      <c r="A493" s="14"/>
      <c r="B493" s="14"/>
      <c r="C493" s="37">
        <f t="shared" si="7"/>
        <v>0</v>
      </c>
      <c r="D493" s="38" t="s">
        <v>26</v>
      </c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43"/>
      <c r="T493" s="43"/>
      <c r="U493" s="43"/>
      <c r="V493" s="43"/>
      <c r="W493" s="43"/>
      <c r="X493" s="43"/>
      <c r="Y493" s="43"/>
      <c r="Z493" s="43"/>
    </row>
    <row r="494" spans="1:26">
      <c r="A494" s="14"/>
      <c r="B494" s="14"/>
      <c r="C494" s="37">
        <f t="shared" si="7"/>
        <v>0</v>
      </c>
      <c r="D494" s="38" t="s">
        <v>26</v>
      </c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43"/>
      <c r="T494" s="43"/>
      <c r="U494" s="43"/>
      <c r="V494" s="43"/>
      <c r="W494" s="43"/>
      <c r="X494" s="43"/>
      <c r="Y494" s="43"/>
      <c r="Z494" s="43"/>
    </row>
    <row r="495" spans="1:26">
      <c r="A495" s="14"/>
      <c r="B495" s="14"/>
      <c r="C495" s="37">
        <f t="shared" si="7"/>
        <v>0</v>
      </c>
      <c r="D495" s="38" t="s">
        <v>26</v>
      </c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43"/>
      <c r="T495" s="43"/>
      <c r="U495" s="43"/>
      <c r="V495" s="43"/>
      <c r="W495" s="43"/>
      <c r="X495" s="43"/>
      <c r="Y495" s="43"/>
      <c r="Z495" s="43"/>
    </row>
    <row r="496" spans="1:26">
      <c r="A496" s="14"/>
      <c r="B496" s="14"/>
      <c r="C496" s="37">
        <f t="shared" si="7"/>
        <v>0</v>
      </c>
      <c r="D496" s="38" t="s">
        <v>26</v>
      </c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43"/>
      <c r="T496" s="43"/>
      <c r="U496" s="43"/>
      <c r="V496" s="43"/>
      <c r="W496" s="43"/>
      <c r="X496" s="43"/>
      <c r="Y496" s="43"/>
      <c r="Z496" s="43"/>
    </row>
    <row r="497" spans="1:26">
      <c r="A497" s="14"/>
      <c r="B497" s="14"/>
      <c r="C497" s="37">
        <f t="shared" si="7"/>
        <v>0</v>
      </c>
      <c r="D497" s="38" t="s">
        <v>26</v>
      </c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43"/>
      <c r="T497" s="43"/>
      <c r="U497" s="43"/>
      <c r="V497" s="43"/>
      <c r="W497" s="43"/>
      <c r="X497" s="43"/>
      <c r="Y497" s="43"/>
      <c r="Z497" s="43"/>
    </row>
    <row r="498" spans="1:26">
      <c r="A498" s="14"/>
      <c r="B498" s="14"/>
      <c r="C498" s="37">
        <f t="shared" si="7"/>
        <v>0</v>
      </c>
      <c r="D498" s="38" t="s">
        <v>26</v>
      </c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43"/>
      <c r="T498" s="43"/>
      <c r="U498" s="43"/>
      <c r="V498" s="43"/>
      <c r="W498" s="43"/>
      <c r="X498" s="43"/>
      <c r="Y498" s="43"/>
      <c r="Z498" s="43"/>
    </row>
    <row r="499" spans="1:26">
      <c r="A499" s="14"/>
      <c r="B499" s="14"/>
      <c r="C499" s="37">
        <f t="shared" si="7"/>
        <v>0</v>
      </c>
      <c r="D499" s="38" t="s">
        <v>26</v>
      </c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43"/>
      <c r="T499" s="43"/>
      <c r="U499" s="43"/>
      <c r="V499" s="43"/>
      <c r="W499" s="43"/>
      <c r="X499" s="43"/>
      <c r="Y499" s="43"/>
      <c r="Z499" s="43"/>
    </row>
    <row r="500" spans="1:26">
      <c r="A500" s="14"/>
      <c r="B500" s="14"/>
      <c r="C500" s="37">
        <f t="shared" si="7"/>
        <v>0</v>
      </c>
      <c r="D500" s="38" t="s">
        <v>26</v>
      </c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43"/>
      <c r="T500" s="43"/>
      <c r="U500" s="43"/>
      <c r="V500" s="43"/>
      <c r="W500" s="43"/>
      <c r="X500" s="43"/>
      <c r="Y500" s="43"/>
      <c r="Z500" s="43"/>
    </row>
    <row r="501" spans="1:26">
      <c r="A501" s="14"/>
      <c r="B501" s="14"/>
      <c r="C501" s="37">
        <f t="shared" si="7"/>
        <v>0</v>
      </c>
      <c r="D501" s="38" t="s">
        <v>26</v>
      </c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43"/>
      <c r="T501" s="43"/>
      <c r="U501" s="43"/>
      <c r="V501" s="43"/>
      <c r="W501" s="43"/>
      <c r="X501" s="43"/>
      <c r="Y501" s="43"/>
      <c r="Z501" s="43"/>
    </row>
    <row r="502" spans="1:26">
      <c r="A502" s="14"/>
      <c r="B502" s="14"/>
      <c r="C502" s="37">
        <f t="shared" si="7"/>
        <v>0</v>
      </c>
      <c r="D502" s="38" t="s">
        <v>26</v>
      </c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43"/>
      <c r="T502" s="43"/>
      <c r="U502" s="43"/>
      <c r="V502" s="43"/>
      <c r="W502" s="43"/>
      <c r="X502" s="43"/>
      <c r="Y502" s="43"/>
      <c r="Z502" s="43"/>
    </row>
    <row r="503" spans="1:26">
      <c r="A503" s="14"/>
      <c r="B503" s="14"/>
      <c r="C503" s="37">
        <f t="shared" si="7"/>
        <v>0</v>
      </c>
      <c r="D503" s="38" t="s">
        <v>26</v>
      </c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43"/>
      <c r="T503" s="43"/>
      <c r="U503" s="43"/>
      <c r="V503" s="43"/>
      <c r="W503" s="43"/>
      <c r="X503" s="43"/>
      <c r="Y503" s="43"/>
      <c r="Z503" s="43"/>
    </row>
    <row r="504" spans="1:26">
      <c r="A504" s="14"/>
      <c r="B504" s="14"/>
      <c r="C504" s="37">
        <f t="shared" si="7"/>
        <v>0</v>
      </c>
      <c r="D504" s="38" t="s">
        <v>26</v>
      </c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43"/>
      <c r="T504" s="43"/>
      <c r="U504" s="43"/>
      <c r="V504" s="43"/>
      <c r="W504" s="43"/>
      <c r="X504" s="43"/>
      <c r="Y504" s="43"/>
      <c r="Z504" s="43"/>
    </row>
    <row r="505" spans="1:26">
      <c r="A505" s="14"/>
      <c r="B505" s="14"/>
      <c r="C505" s="37">
        <f t="shared" si="7"/>
        <v>0</v>
      </c>
      <c r="D505" s="38" t="s">
        <v>26</v>
      </c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43"/>
      <c r="T505" s="43"/>
      <c r="U505" s="43"/>
      <c r="V505" s="43"/>
      <c r="W505" s="43"/>
      <c r="X505" s="43"/>
      <c r="Y505" s="43"/>
      <c r="Z505" s="43"/>
    </row>
    <row r="506" spans="1:26">
      <c r="A506" s="14"/>
      <c r="B506" s="14"/>
      <c r="C506" s="37">
        <f t="shared" si="7"/>
        <v>0</v>
      </c>
      <c r="D506" s="38" t="s">
        <v>26</v>
      </c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43"/>
      <c r="T506" s="43"/>
      <c r="U506" s="43"/>
      <c r="V506" s="43"/>
      <c r="W506" s="43"/>
      <c r="X506" s="43"/>
      <c r="Y506" s="43"/>
      <c r="Z506" s="43"/>
    </row>
    <row r="507" spans="1:26">
      <c r="A507" s="14"/>
      <c r="B507" s="14"/>
      <c r="C507" s="37">
        <f t="shared" si="7"/>
        <v>0</v>
      </c>
      <c r="D507" s="38" t="s">
        <v>26</v>
      </c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43"/>
      <c r="T507" s="43"/>
      <c r="U507" s="43"/>
      <c r="V507" s="43"/>
      <c r="W507" s="43"/>
      <c r="X507" s="43"/>
      <c r="Y507" s="43"/>
      <c r="Z507" s="43"/>
    </row>
    <row r="508" spans="1:26">
      <c r="A508" s="14"/>
      <c r="B508" s="14"/>
      <c r="C508" s="37">
        <f t="shared" si="7"/>
        <v>0</v>
      </c>
      <c r="D508" s="38" t="s">
        <v>26</v>
      </c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43"/>
      <c r="T508" s="43"/>
      <c r="U508" s="43"/>
      <c r="V508" s="43"/>
      <c r="W508" s="43"/>
      <c r="X508" s="43"/>
      <c r="Y508" s="43"/>
      <c r="Z508" s="43"/>
    </row>
    <row r="509" spans="1:26">
      <c r="A509" s="14"/>
      <c r="B509" s="14"/>
      <c r="C509" s="37">
        <f t="shared" si="7"/>
        <v>0</v>
      </c>
      <c r="D509" s="38" t="s">
        <v>26</v>
      </c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43"/>
      <c r="T509" s="43"/>
      <c r="U509" s="43"/>
      <c r="V509" s="43"/>
      <c r="W509" s="43"/>
      <c r="X509" s="43"/>
      <c r="Y509" s="43"/>
      <c r="Z509" s="43"/>
    </row>
    <row r="510" spans="1:26">
      <c r="A510" s="14"/>
      <c r="B510" s="14"/>
      <c r="C510" s="37">
        <f t="shared" si="7"/>
        <v>0</v>
      </c>
      <c r="D510" s="38" t="s">
        <v>26</v>
      </c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43"/>
      <c r="T510" s="43"/>
      <c r="U510" s="43"/>
      <c r="V510" s="43"/>
      <c r="W510" s="43"/>
      <c r="X510" s="43"/>
      <c r="Y510" s="43"/>
      <c r="Z510" s="43"/>
    </row>
    <row r="511" spans="1:26">
      <c r="A511" s="14"/>
      <c r="B511" s="14"/>
      <c r="C511" s="37">
        <f t="shared" si="7"/>
        <v>0</v>
      </c>
      <c r="D511" s="38" t="s">
        <v>26</v>
      </c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43"/>
      <c r="T511" s="43"/>
      <c r="U511" s="43"/>
      <c r="V511" s="43"/>
      <c r="W511" s="43"/>
      <c r="X511" s="43"/>
      <c r="Y511" s="43"/>
      <c r="Z511" s="43"/>
    </row>
    <row r="512" spans="1:26">
      <c r="A512" s="14"/>
      <c r="B512" s="14"/>
      <c r="C512" s="37">
        <f t="shared" si="7"/>
        <v>0</v>
      </c>
      <c r="D512" s="38" t="s">
        <v>26</v>
      </c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43"/>
      <c r="T512" s="43"/>
      <c r="U512" s="43"/>
      <c r="V512" s="43"/>
      <c r="W512" s="43"/>
      <c r="X512" s="43"/>
      <c r="Y512" s="43"/>
      <c r="Z512" s="43"/>
    </row>
    <row r="513" spans="1:26">
      <c r="A513" s="14"/>
      <c r="B513" s="14"/>
      <c r="C513" s="37">
        <f t="shared" si="7"/>
        <v>0</v>
      </c>
      <c r="D513" s="38" t="s">
        <v>26</v>
      </c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43"/>
      <c r="T513" s="43"/>
      <c r="U513" s="43"/>
      <c r="V513" s="43"/>
      <c r="W513" s="43"/>
      <c r="X513" s="43"/>
      <c r="Y513" s="43"/>
      <c r="Z513" s="43"/>
    </row>
    <row r="514" spans="1:26">
      <c r="A514" s="14"/>
      <c r="B514" s="14"/>
      <c r="C514" s="37">
        <f t="shared" si="7"/>
        <v>0</v>
      </c>
      <c r="D514" s="38" t="s">
        <v>26</v>
      </c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43"/>
      <c r="T514" s="43"/>
      <c r="U514" s="43"/>
      <c r="V514" s="43"/>
      <c r="W514" s="43"/>
      <c r="X514" s="43"/>
      <c r="Y514" s="43"/>
      <c r="Z514" s="43"/>
    </row>
    <row r="515" spans="1:26">
      <c r="A515" s="14"/>
      <c r="B515" s="14"/>
      <c r="C515" s="37">
        <f t="shared" si="7"/>
        <v>0</v>
      </c>
      <c r="D515" s="38" t="s">
        <v>26</v>
      </c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43"/>
      <c r="T515" s="43"/>
      <c r="U515" s="43"/>
      <c r="V515" s="43"/>
      <c r="W515" s="43"/>
      <c r="X515" s="43"/>
      <c r="Y515" s="43"/>
      <c r="Z515" s="43"/>
    </row>
    <row r="516" spans="1:26">
      <c r="A516" s="14"/>
      <c r="B516" s="14"/>
      <c r="C516" s="37">
        <f t="shared" si="7"/>
        <v>0</v>
      </c>
      <c r="D516" s="38" t="s">
        <v>26</v>
      </c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43"/>
      <c r="T516" s="43"/>
      <c r="U516" s="43"/>
      <c r="V516" s="43"/>
      <c r="W516" s="43"/>
      <c r="X516" s="43"/>
      <c r="Y516" s="43"/>
      <c r="Z516" s="43"/>
    </row>
    <row r="517" spans="1:26">
      <c r="A517" s="14"/>
      <c r="B517" s="14"/>
      <c r="C517" s="37">
        <f t="shared" si="7"/>
        <v>0</v>
      </c>
      <c r="D517" s="38" t="s">
        <v>26</v>
      </c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43"/>
      <c r="T517" s="43"/>
      <c r="U517" s="43"/>
      <c r="V517" s="43"/>
      <c r="W517" s="43"/>
      <c r="X517" s="43"/>
      <c r="Y517" s="43"/>
      <c r="Z517" s="43"/>
    </row>
    <row r="518" spans="1:26">
      <c r="A518" s="14"/>
      <c r="B518" s="14"/>
      <c r="C518" s="37">
        <f t="shared" si="7"/>
        <v>0</v>
      </c>
      <c r="D518" s="38" t="s">
        <v>26</v>
      </c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43"/>
      <c r="T518" s="43"/>
      <c r="U518" s="43"/>
      <c r="V518" s="43"/>
      <c r="W518" s="43"/>
      <c r="X518" s="43"/>
      <c r="Y518" s="43"/>
      <c r="Z518" s="43"/>
    </row>
    <row r="519" spans="1:26">
      <c r="A519" s="14"/>
      <c r="B519" s="14"/>
      <c r="C519" s="37">
        <f t="shared" si="7"/>
        <v>0</v>
      </c>
      <c r="D519" s="38" t="s">
        <v>26</v>
      </c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43"/>
      <c r="T519" s="43"/>
      <c r="U519" s="43"/>
      <c r="V519" s="43"/>
      <c r="W519" s="43"/>
      <c r="X519" s="43"/>
      <c r="Y519" s="43"/>
      <c r="Z519" s="43"/>
    </row>
    <row r="520" spans="1:26">
      <c r="A520" s="14"/>
      <c r="B520" s="14"/>
      <c r="C520" s="37">
        <f t="shared" si="7"/>
        <v>0</v>
      </c>
      <c r="D520" s="38" t="s">
        <v>26</v>
      </c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43"/>
      <c r="T520" s="43"/>
      <c r="U520" s="43"/>
      <c r="V520" s="43"/>
      <c r="W520" s="43"/>
      <c r="X520" s="43"/>
      <c r="Y520" s="43"/>
      <c r="Z520" s="43"/>
    </row>
    <row r="521" spans="1:26">
      <c r="A521" s="14"/>
      <c r="B521" s="14"/>
      <c r="C521" s="37">
        <f t="shared" si="7"/>
        <v>0</v>
      </c>
      <c r="D521" s="38" t="s">
        <v>26</v>
      </c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43"/>
      <c r="T521" s="43"/>
      <c r="U521" s="43"/>
      <c r="V521" s="43"/>
      <c r="W521" s="43"/>
      <c r="X521" s="43"/>
      <c r="Y521" s="43"/>
      <c r="Z521" s="43"/>
    </row>
    <row r="522" spans="1:26">
      <c r="A522" s="14"/>
      <c r="B522" s="14"/>
      <c r="C522" s="37">
        <f t="shared" si="7"/>
        <v>0</v>
      </c>
      <c r="D522" s="38" t="s">
        <v>26</v>
      </c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43"/>
      <c r="T522" s="43"/>
      <c r="U522" s="43"/>
      <c r="V522" s="43"/>
      <c r="W522" s="43"/>
      <c r="X522" s="43"/>
      <c r="Y522" s="43"/>
      <c r="Z522" s="43"/>
    </row>
    <row r="523" spans="1:26">
      <c r="A523" s="14"/>
      <c r="B523" s="14"/>
      <c r="C523" s="37">
        <f t="shared" si="7"/>
        <v>0</v>
      </c>
      <c r="D523" s="38" t="s">
        <v>26</v>
      </c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43"/>
      <c r="T523" s="43"/>
      <c r="U523" s="43"/>
      <c r="V523" s="43"/>
      <c r="W523" s="43"/>
      <c r="X523" s="43"/>
      <c r="Y523" s="43"/>
      <c r="Z523" s="43"/>
    </row>
    <row r="524" spans="1:26">
      <c r="A524" s="14"/>
      <c r="B524" s="14"/>
      <c r="C524" s="37">
        <f t="shared" si="7"/>
        <v>0</v>
      </c>
      <c r="D524" s="38" t="s">
        <v>26</v>
      </c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43"/>
      <c r="T524" s="43"/>
      <c r="U524" s="43"/>
      <c r="V524" s="43"/>
      <c r="W524" s="43"/>
      <c r="X524" s="43"/>
      <c r="Y524" s="43"/>
      <c r="Z524" s="43"/>
    </row>
    <row r="525" spans="1:26">
      <c r="A525" s="14"/>
      <c r="B525" s="14"/>
      <c r="C525" s="37">
        <f t="shared" si="7"/>
        <v>0</v>
      </c>
      <c r="D525" s="38" t="s">
        <v>26</v>
      </c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43"/>
      <c r="T525" s="43"/>
      <c r="U525" s="43"/>
      <c r="V525" s="43"/>
      <c r="W525" s="43"/>
      <c r="X525" s="43"/>
      <c r="Y525" s="43"/>
      <c r="Z525" s="43"/>
    </row>
    <row r="526" spans="1:26">
      <c r="A526" s="14"/>
      <c r="B526" s="14"/>
      <c r="C526" s="37">
        <f t="shared" si="7"/>
        <v>0</v>
      </c>
      <c r="D526" s="38" t="s">
        <v>26</v>
      </c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43"/>
      <c r="T526" s="43"/>
      <c r="U526" s="43"/>
      <c r="V526" s="43"/>
      <c r="W526" s="43"/>
      <c r="X526" s="43"/>
      <c r="Y526" s="43"/>
      <c r="Z526" s="43"/>
    </row>
    <row r="527" spans="1:26">
      <c r="A527" s="14"/>
      <c r="B527" s="14"/>
      <c r="C527" s="37">
        <f t="shared" si="7"/>
        <v>0</v>
      </c>
      <c r="D527" s="38" t="s">
        <v>26</v>
      </c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43"/>
      <c r="T527" s="43"/>
      <c r="U527" s="43"/>
      <c r="V527" s="43"/>
      <c r="W527" s="43"/>
      <c r="X527" s="43"/>
      <c r="Y527" s="43"/>
      <c r="Z527" s="43"/>
    </row>
    <row r="528" spans="1:26">
      <c r="A528" s="14"/>
      <c r="B528" s="14"/>
      <c r="C528" s="37">
        <f t="shared" si="7"/>
        <v>0</v>
      </c>
      <c r="D528" s="38" t="s">
        <v>26</v>
      </c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43"/>
      <c r="T528" s="43"/>
      <c r="U528" s="43"/>
      <c r="V528" s="43"/>
      <c r="W528" s="43"/>
      <c r="X528" s="43"/>
      <c r="Y528" s="43"/>
      <c r="Z528" s="43"/>
    </row>
    <row r="529" spans="1:26">
      <c r="A529" s="14"/>
      <c r="B529" s="14"/>
      <c r="C529" s="37">
        <f t="shared" si="7"/>
        <v>0</v>
      </c>
      <c r="D529" s="38" t="s">
        <v>26</v>
      </c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43"/>
      <c r="T529" s="43"/>
      <c r="U529" s="43"/>
      <c r="V529" s="43"/>
      <c r="W529" s="43"/>
      <c r="X529" s="43"/>
      <c r="Y529" s="43"/>
      <c r="Z529" s="43"/>
    </row>
    <row r="530" spans="1:26">
      <c r="A530" s="14"/>
      <c r="B530" s="14"/>
      <c r="C530" s="37">
        <f t="shared" si="7"/>
        <v>0</v>
      </c>
      <c r="D530" s="38" t="s">
        <v>26</v>
      </c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43"/>
      <c r="T530" s="43"/>
      <c r="U530" s="43"/>
      <c r="V530" s="43"/>
      <c r="W530" s="43"/>
      <c r="X530" s="43"/>
      <c r="Y530" s="43"/>
      <c r="Z530" s="43"/>
    </row>
    <row r="531" spans="1:26">
      <c r="A531" s="14"/>
      <c r="B531" s="14"/>
      <c r="C531" s="37">
        <f t="shared" si="7"/>
        <v>0</v>
      </c>
      <c r="D531" s="38" t="s">
        <v>26</v>
      </c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43"/>
      <c r="T531" s="43"/>
      <c r="U531" s="43"/>
      <c r="V531" s="43"/>
      <c r="W531" s="43"/>
      <c r="X531" s="43"/>
      <c r="Y531" s="43"/>
      <c r="Z531" s="43"/>
    </row>
    <row r="532" spans="1:26">
      <c r="A532" s="14"/>
      <c r="B532" s="14"/>
      <c r="C532" s="37">
        <f t="shared" si="7"/>
        <v>0</v>
      </c>
      <c r="D532" s="38" t="s">
        <v>26</v>
      </c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43"/>
      <c r="T532" s="43"/>
      <c r="U532" s="43"/>
      <c r="V532" s="43"/>
      <c r="W532" s="43"/>
      <c r="X532" s="43"/>
      <c r="Y532" s="43"/>
      <c r="Z532" s="43"/>
    </row>
    <row r="533" spans="1:26">
      <c r="A533" s="14"/>
      <c r="B533" s="14"/>
      <c r="C533" s="37">
        <f t="shared" si="7"/>
        <v>0</v>
      </c>
      <c r="D533" s="38" t="s">
        <v>26</v>
      </c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43"/>
      <c r="T533" s="43"/>
      <c r="U533" s="43"/>
      <c r="V533" s="43"/>
      <c r="W533" s="43"/>
      <c r="X533" s="43"/>
      <c r="Y533" s="43"/>
      <c r="Z533" s="43"/>
    </row>
    <row r="534" spans="1:26">
      <c r="A534" s="14"/>
      <c r="B534" s="14"/>
      <c r="C534" s="37">
        <f t="shared" si="7"/>
        <v>0</v>
      </c>
      <c r="D534" s="38" t="s">
        <v>26</v>
      </c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43"/>
      <c r="T534" s="43"/>
      <c r="U534" s="43"/>
      <c r="V534" s="43"/>
      <c r="W534" s="43"/>
      <c r="X534" s="43"/>
      <c r="Y534" s="43"/>
      <c r="Z534" s="43"/>
    </row>
    <row r="535" spans="1:26">
      <c r="A535" s="14"/>
      <c r="B535" s="14"/>
      <c r="C535" s="37">
        <f t="shared" si="7"/>
        <v>0</v>
      </c>
      <c r="D535" s="38" t="s">
        <v>26</v>
      </c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43"/>
      <c r="T535" s="43"/>
      <c r="U535" s="43"/>
      <c r="V535" s="43"/>
      <c r="W535" s="43"/>
      <c r="X535" s="43"/>
      <c r="Y535" s="43"/>
      <c r="Z535" s="43"/>
    </row>
    <row r="536" spans="1:26">
      <c r="A536" s="14"/>
      <c r="B536" s="14"/>
      <c r="C536" s="37">
        <f t="shared" si="7"/>
        <v>0</v>
      </c>
      <c r="D536" s="38" t="s">
        <v>26</v>
      </c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43"/>
      <c r="T536" s="43"/>
      <c r="U536" s="43"/>
      <c r="V536" s="43"/>
      <c r="W536" s="43"/>
      <c r="X536" s="43"/>
      <c r="Y536" s="43"/>
      <c r="Z536" s="43"/>
    </row>
    <row r="537" spans="1:26">
      <c r="A537" s="14"/>
      <c r="B537" s="14"/>
      <c r="C537" s="37">
        <f t="shared" si="7"/>
        <v>0</v>
      </c>
      <c r="D537" s="38" t="s">
        <v>26</v>
      </c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43"/>
      <c r="T537" s="43"/>
      <c r="U537" s="43"/>
      <c r="V537" s="43"/>
      <c r="W537" s="43"/>
      <c r="X537" s="43"/>
      <c r="Y537" s="43"/>
      <c r="Z537" s="43"/>
    </row>
    <row r="538" spans="1:26">
      <c r="A538" s="14"/>
      <c r="B538" s="14"/>
      <c r="C538" s="37">
        <f t="shared" si="7"/>
        <v>0</v>
      </c>
      <c r="D538" s="38" t="s">
        <v>26</v>
      </c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43"/>
      <c r="T538" s="43"/>
      <c r="U538" s="43"/>
      <c r="V538" s="43"/>
      <c r="W538" s="43"/>
      <c r="X538" s="43"/>
      <c r="Y538" s="43"/>
      <c r="Z538" s="43"/>
    </row>
    <row r="539" spans="1:26">
      <c r="A539" s="14"/>
      <c r="B539" s="14"/>
      <c r="C539" s="37">
        <f t="shared" si="7"/>
        <v>0</v>
      </c>
      <c r="D539" s="38" t="s">
        <v>26</v>
      </c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43"/>
      <c r="T539" s="43"/>
      <c r="U539" s="43"/>
      <c r="V539" s="43"/>
      <c r="W539" s="43"/>
      <c r="X539" s="43"/>
      <c r="Y539" s="43"/>
      <c r="Z539" s="43"/>
    </row>
    <row r="540" spans="1:26">
      <c r="A540" s="14"/>
      <c r="B540" s="14"/>
      <c r="C540" s="37">
        <f t="shared" si="7"/>
        <v>0</v>
      </c>
      <c r="D540" s="38" t="s">
        <v>26</v>
      </c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43"/>
      <c r="T540" s="43"/>
      <c r="U540" s="43"/>
      <c r="V540" s="43"/>
      <c r="W540" s="43"/>
      <c r="X540" s="43"/>
      <c r="Y540" s="43"/>
      <c r="Z540" s="43"/>
    </row>
    <row r="541" spans="1:26">
      <c r="A541" s="14"/>
      <c r="B541" s="14"/>
      <c r="C541" s="37">
        <f t="shared" si="7"/>
        <v>0</v>
      </c>
      <c r="D541" s="38" t="s">
        <v>26</v>
      </c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43"/>
      <c r="T541" s="43"/>
      <c r="U541" s="43"/>
      <c r="V541" s="43"/>
      <c r="W541" s="43"/>
      <c r="X541" s="43"/>
      <c r="Y541" s="43"/>
      <c r="Z541" s="43"/>
    </row>
    <row r="542" spans="1:26">
      <c r="A542" s="14"/>
      <c r="B542" s="14"/>
      <c r="C542" s="37">
        <f t="shared" si="7"/>
        <v>0</v>
      </c>
      <c r="D542" s="38" t="s">
        <v>26</v>
      </c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43"/>
      <c r="T542" s="43"/>
      <c r="U542" s="43"/>
      <c r="V542" s="43"/>
      <c r="W542" s="43"/>
      <c r="X542" s="43"/>
      <c r="Y542" s="43"/>
      <c r="Z542" s="43"/>
    </row>
    <row r="543" spans="1:26">
      <c r="A543" s="14"/>
      <c r="B543" s="14"/>
      <c r="C543" s="37">
        <f t="shared" ref="C543:C606" si="8">IFERROR(SUMPRODUCT($E$2:$Z$2,E543:Z543)/SUM($E$2:$Z$2),"")</f>
        <v>0</v>
      </c>
      <c r="D543" s="38" t="s">
        <v>26</v>
      </c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43"/>
      <c r="T543" s="43"/>
      <c r="U543" s="43"/>
      <c r="V543" s="43"/>
      <c r="W543" s="43"/>
      <c r="X543" s="43"/>
      <c r="Y543" s="43"/>
      <c r="Z543" s="43"/>
    </row>
    <row r="544" spans="1:26">
      <c r="A544" s="14"/>
      <c r="B544" s="14"/>
      <c r="C544" s="37">
        <f t="shared" si="8"/>
        <v>0</v>
      </c>
      <c r="D544" s="38" t="s">
        <v>26</v>
      </c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43"/>
      <c r="T544" s="43"/>
      <c r="U544" s="43"/>
      <c r="V544" s="43"/>
      <c r="W544" s="43"/>
      <c r="X544" s="43"/>
      <c r="Y544" s="43"/>
      <c r="Z544" s="43"/>
    </row>
    <row r="545" spans="1:26">
      <c r="A545" s="14"/>
      <c r="B545" s="14"/>
      <c r="C545" s="37">
        <f t="shared" si="8"/>
        <v>0</v>
      </c>
      <c r="D545" s="38" t="s">
        <v>26</v>
      </c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43"/>
      <c r="T545" s="43"/>
      <c r="U545" s="43"/>
      <c r="V545" s="43"/>
      <c r="W545" s="43"/>
      <c r="X545" s="43"/>
      <c r="Y545" s="43"/>
      <c r="Z545" s="43"/>
    </row>
    <row r="546" spans="1:26">
      <c r="A546" s="14"/>
      <c r="B546" s="14"/>
      <c r="C546" s="37">
        <f t="shared" si="8"/>
        <v>0</v>
      </c>
      <c r="D546" s="38" t="s">
        <v>26</v>
      </c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43"/>
      <c r="T546" s="43"/>
      <c r="U546" s="43"/>
      <c r="V546" s="43"/>
      <c r="W546" s="43"/>
      <c r="X546" s="43"/>
      <c r="Y546" s="43"/>
      <c r="Z546" s="43"/>
    </row>
    <row r="547" spans="1:26">
      <c r="A547" s="14"/>
      <c r="B547" s="14"/>
      <c r="C547" s="37">
        <f t="shared" si="8"/>
        <v>0</v>
      </c>
      <c r="D547" s="38" t="s">
        <v>26</v>
      </c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43"/>
      <c r="T547" s="43"/>
      <c r="U547" s="43"/>
      <c r="V547" s="43"/>
      <c r="W547" s="43"/>
      <c r="X547" s="43"/>
      <c r="Y547" s="43"/>
      <c r="Z547" s="43"/>
    </row>
    <row r="548" spans="1:26">
      <c r="A548" s="14"/>
      <c r="B548" s="14"/>
      <c r="C548" s="37">
        <f t="shared" si="8"/>
        <v>0</v>
      </c>
      <c r="D548" s="38" t="s">
        <v>26</v>
      </c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43"/>
      <c r="T548" s="43"/>
      <c r="U548" s="43"/>
      <c r="V548" s="43"/>
      <c r="W548" s="43"/>
      <c r="X548" s="43"/>
      <c r="Y548" s="43"/>
      <c r="Z548" s="43"/>
    </row>
    <row r="549" spans="1:26">
      <c r="A549" s="14"/>
      <c r="B549" s="14"/>
      <c r="C549" s="37">
        <f t="shared" si="8"/>
        <v>0</v>
      </c>
      <c r="D549" s="38" t="s">
        <v>26</v>
      </c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43"/>
      <c r="T549" s="43"/>
      <c r="U549" s="43"/>
      <c r="V549" s="43"/>
      <c r="W549" s="43"/>
      <c r="X549" s="43"/>
      <c r="Y549" s="43"/>
      <c r="Z549" s="43"/>
    </row>
    <row r="550" spans="1:26">
      <c r="A550" s="14"/>
      <c r="B550" s="14"/>
      <c r="C550" s="37">
        <f t="shared" si="8"/>
        <v>0</v>
      </c>
      <c r="D550" s="38" t="s">
        <v>26</v>
      </c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43"/>
      <c r="T550" s="43"/>
      <c r="U550" s="43"/>
      <c r="V550" s="43"/>
      <c r="W550" s="43"/>
      <c r="X550" s="43"/>
      <c r="Y550" s="43"/>
      <c r="Z550" s="43"/>
    </row>
    <row r="551" spans="1:26">
      <c r="A551" s="14"/>
      <c r="B551" s="14"/>
      <c r="C551" s="37">
        <f t="shared" si="8"/>
        <v>0</v>
      </c>
      <c r="D551" s="38" t="s">
        <v>26</v>
      </c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43"/>
      <c r="T551" s="43"/>
      <c r="U551" s="43"/>
      <c r="V551" s="43"/>
      <c r="W551" s="43"/>
      <c r="X551" s="43"/>
      <c r="Y551" s="43"/>
      <c r="Z551" s="43"/>
    </row>
    <row r="552" spans="1:26">
      <c r="A552" s="14"/>
      <c r="B552" s="14"/>
      <c r="C552" s="37">
        <f t="shared" si="8"/>
        <v>0</v>
      </c>
      <c r="D552" s="38" t="s">
        <v>26</v>
      </c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43"/>
      <c r="T552" s="43"/>
      <c r="U552" s="43"/>
      <c r="V552" s="43"/>
      <c r="W552" s="43"/>
      <c r="X552" s="43"/>
      <c r="Y552" s="43"/>
      <c r="Z552" s="43"/>
    </row>
    <row r="553" spans="1:26">
      <c r="A553" s="14"/>
      <c r="B553" s="14"/>
      <c r="C553" s="37">
        <f t="shared" si="8"/>
        <v>0</v>
      </c>
      <c r="D553" s="38" t="s">
        <v>26</v>
      </c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43"/>
      <c r="T553" s="43"/>
      <c r="U553" s="43"/>
      <c r="V553" s="43"/>
      <c r="W553" s="43"/>
      <c r="X553" s="43"/>
      <c r="Y553" s="43"/>
      <c r="Z553" s="43"/>
    </row>
    <row r="554" spans="1:26">
      <c r="A554" s="14"/>
      <c r="B554" s="14"/>
      <c r="C554" s="37">
        <f t="shared" si="8"/>
        <v>0</v>
      </c>
      <c r="D554" s="38" t="s">
        <v>26</v>
      </c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43"/>
      <c r="T554" s="43"/>
      <c r="U554" s="43"/>
      <c r="V554" s="43"/>
      <c r="W554" s="43"/>
      <c r="X554" s="43"/>
      <c r="Y554" s="43"/>
      <c r="Z554" s="43"/>
    </row>
    <row r="555" spans="1:26">
      <c r="A555" s="14"/>
      <c r="B555" s="14"/>
      <c r="C555" s="37">
        <f t="shared" si="8"/>
        <v>0</v>
      </c>
      <c r="D555" s="38" t="s">
        <v>26</v>
      </c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43"/>
      <c r="T555" s="43"/>
      <c r="U555" s="43"/>
      <c r="V555" s="43"/>
      <c r="W555" s="43"/>
      <c r="X555" s="43"/>
      <c r="Y555" s="43"/>
      <c r="Z555" s="43"/>
    </row>
    <row r="556" spans="1:26">
      <c r="A556" s="14"/>
      <c r="B556" s="14"/>
      <c r="C556" s="37">
        <f t="shared" si="8"/>
        <v>0</v>
      </c>
      <c r="D556" s="38" t="s">
        <v>26</v>
      </c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43"/>
      <c r="T556" s="43"/>
      <c r="U556" s="43"/>
      <c r="V556" s="43"/>
      <c r="W556" s="43"/>
      <c r="X556" s="43"/>
      <c r="Y556" s="43"/>
      <c r="Z556" s="43"/>
    </row>
    <row r="557" spans="1:26">
      <c r="A557" s="14"/>
      <c r="B557" s="14"/>
      <c r="C557" s="37">
        <f t="shared" si="8"/>
        <v>0</v>
      </c>
      <c r="D557" s="38" t="s">
        <v>26</v>
      </c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43"/>
      <c r="T557" s="43"/>
      <c r="U557" s="43"/>
      <c r="V557" s="43"/>
      <c r="W557" s="43"/>
      <c r="X557" s="43"/>
      <c r="Y557" s="43"/>
      <c r="Z557" s="43"/>
    </row>
    <row r="558" spans="1:26">
      <c r="A558" s="14"/>
      <c r="B558" s="14"/>
      <c r="C558" s="37">
        <f t="shared" si="8"/>
        <v>0</v>
      </c>
      <c r="D558" s="38" t="s">
        <v>26</v>
      </c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43"/>
      <c r="T558" s="43"/>
      <c r="U558" s="43"/>
      <c r="V558" s="43"/>
      <c r="W558" s="43"/>
      <c r="X558" s="43"/>
      <c r="Y558" s="43"/>
      <c r="Z558" s="43"/>
    </row>
    <row r="559" spans="1:26">
      <c r="A559" s="14"/>
      <c r="B559" s="14"/>
      <c r="C559" s="37">
        <f t="shared" si="8"/>
        <v>0</v>
      </c>
      <c r="D559" s="38" t="s">
        <v>26</v>
      </c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43"/>
      <c r="T559" s="43"/>
      <c r="U559" s="43"/>
      <c r="V559" s="43"/>
      <c r="W559" s="43"/>
      <c r="X559" s="43"/>
      <c r="Y559" s="43"/>
      <c r="Z559" s="43"/>
    </row>
    <row r="560" spans="1:26">
      <c r="A560" s="14"/>
      <c r="B560" s="14"/>
      <c r="C560" s="37">
        <f t="shared" si="8"/>
        <v>0</v>
      </c>
      <c r="D560" s="38" t="s">
        <v>26</v>
      </c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43"/>
      <c r="T560" s="43"/>
      <c r="U560" s="43"/>
      <c r="V560" s="43"/>
      <c r="W560" s="43"/>
      <c r="X560" s="43"/>
      <c r="Y560" s="43"/>
      <c r="Z560" s="43"/>
    </row>
    <row r="561" spans="1:26">
      <c r="A561" s="14"/>
      <c r="B561" s="14"/>
      <c r="C561" s="37">
        <f t="shared" si="8"/>
        <v>0</v>
      </c>
      <c r="D561" s="38" t="s">
        <v>26</v>
      </c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43"/>
      <c r="T561" s="43"/>
      <c r="U561" s="43"/>
      <c r="V561" s="43"/>
      <c r="W561" s="43"/>
      <c r="X561" s="43"/>
      <c r="Y561" s="43"/>
      <c r="Z561" s="43"/>
    </row>
    <row r="562" spans="1:26">
      <c r="A562" s="14"/>
      <c r="B562" s="14"/>
      <c r="C562" s="37">
        <f t="shared" si="8"/>
        <v>0</v>
      </c>
      <c r="D562" s="38" t="s">
        <v>26</v>
      </c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43"/>
      <c r="T562" s="43"/>
      <c r="U562" s="43"/>
      <c r="V562" s="43"/>
      <c r="W562" s="43"/>
      <c r="X562" s="43"/>
      <c r="Y562" s="43"/>
      <c r="Z562" s="43"/>
    </row>
    <row r="563" spans="1:26">
      <c r="A563" s="14"/>
      <c r="B563" s="14"/>
      <c r="C563" s="37">
        <f t="shared" si="8"/>
        <v>0</v>
      </c>
      <c r="D563" s="38" t="s">
        <v>26</v>
      </c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43"/>
      <c r="T563" s="43"/>
      <c r="U563" s="43"/>
      <c r="V563" s="43"/>
      <c r="W563" s="43"/>
      <c r="X563" s="43"/>
      <c r="Y563" s="43"/>
      <c r="Z563" s="43"/>
    </row>
    <row r="564" spans="1:26">
      <c r="A564" s="14"/>
      <c r="B564" s="14"/>
      <c r="C564" s="37">
        <f t="shared" si="8"/>
        <v>0</v>
      </c>
      <c r="D564" s="38" t="s">
        <v>26</v>
      </c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43"/>
      <c r="T564" s="43"/>
      <c r="U564" s="43"/>
      <c r="V564" s="43"/>
      <c r="W564" s="43"/>
      <c r="X564" s="43"/>
      <c r="Y564" s="43"/>
      <c r="Z564" s="43"/>
    </row>
    <row r="565" spans="1:26">
      <c r="A565" s="14"/>
      <c r="B565" s="14"/>
      <c r="C565" s="37">
        <f t="shared" si="8"/>
        <v>0</v>
      </c>
      <c r="D565" s="38" t="s">
        <v>26</v>
      </c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43"/>
      <c r="T565" s="43"/>
      <c r="U565" s="43"/>
      <c r="V565" s="43"/>
      <c r="W565" s="43"/>
      <c r="X565" s="43"/>
      <c r="Y565" s="43"/>
      <c r="Z565" s="43"/>
    </row>
    <row r="566" spans="1:26">
      <c r="A566" s="14"/>
      <c r="B566" s="14"/>
      <c r="C566" s="37">
        <f t="shared" si="8"/>
        <v>0</v>
      </c>
      <c r="D566" s="38" t="s">
        <v>26</v>
      </c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43"/>
      <c r="T566" s="43"/>
      <c r="U566" s="43"/>
      <c r="V566" s="43"/>
      <c r="W566" s="43"/>
      <c r="X566" s="43"/>
      <c r="Y566" s="43"/>
      <c r="Z566" s="43"/>
    </row>
    <row r="567" spans="1:26">
      <c r="A567" s="14"/>
      <c r="B567" s="14"/>
      <c r="C567" s="37">
        <f t="shared" si="8"/>
        <v>0</v>
      </c>
      <c r="D567" s="38" t="s">
        <v>26</v>
      </c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43"/>
      <c r="T567" s="43"/>
      <c r="U567" s="43"/>
      <c r="V567" s="43"/>
      <c r="W567" s="43"/>
      <c r="X567" s="43"/>
      <c r="Y567" s="43"/>
      <c r="Z567" s="43"/>
    </row>
    <row r="568" spans="1:26">
      <c r="A568" s="14"/>
      <c r="B568" s="14"/>
      <c r="C568" s="37">
        <f t="shared" si="8"/>
        <v>0</v>
      </c>
      <c r="D568" s="38" t="s">
        <v>26</v>
      </c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43"/>
      <c r="T568" s="43"/>
      <c r="U568" s="43"/>
      <c r="V568" s="43"/>
      <c r="W568" s="43"/>
      <c r="X568" s="43"/>
      <c r="Y568" s="43"/>
      <c r="Z568" s="43"/>
    </row>
    <row r="569" spans="1:26">
      <c r="A569" s="14"/>
      <c r="B569" s="14"/>
      <c r="C569" s="37">
        <f t="shared" si="8"/>
        <v>0</v>
      </c>
      <c r="D569" s="38" t="s">
        <v>26</v>
      </c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43"/>
      <c r="T569" s="43"/>
      <c r="U569" s="43"/>
      <c r="V569" s="43"/>
      <c r="W569" s="43"/>
      <c r="X569" s="43"/>
      <c r="Y569" s="43"/>
      <c r="Z569" s="43"/>
    </row>
    <row r="570" spans="1:26">
      <c r="A570" s="14"/>
      <c r="B570" s="14"/>
      <c r="C570" s="37">
        <f t="shared" si="8"/>
        <v>0</v>
      </c>
      <c r="D570" s="38" t="s">
        <v>26</v>
      </c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43"/>
      <c r="T570" s="43"/>
      <c r="U570" s="43"/>
      <c r="V570" s="43"/>
      <c r="W570" s="43"/>
      <c r="X570" s="43"/>
      <c r="Y570" s="43"/>
      <c r="Z570" s="43"/>
    </row>
    <row r="571" spans="1:26">
      <c r="A571" s="14"/>
      <c r="B571" s="14"/>
      <c r="C571" s="37">
        <f t="shared" si="8"/>
        <v>0</v>
      </c>
      <c r="D571" s="38" t="s">
        <v>26</v>
      </c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43"/>
      <c r="T571" s="43"/>
      <c r="U571" s="43"/>
      <c r="V571" s="43"/>
      <c r="W571" s="43"/>
      <c r="X571" s="43"/>
      <c r="Y571" s="43"/>
      <c r="Z571" s="43"/>
    </row>
    <row r="572" spans="1:26">
      <c r="A572" s="14"/>
      <c r="B572" s="14"/>
      <c r="C572" s="37">
        <f t="shared" si="8"/>
        <v>0</v>
      </c>
      <c r="D572" s="38" t="s">
        <v>26</v>
      </c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43"/>
      <c r="T572" s="43"/>
      <c r="U572" s="43"/>
      <c r="V572" s="43"/>
      <c r="W572" s="43"/>
      <c r="X572" s="43"/>
      <c r="Y572" s="43"/>
      <c r="Z572" s="43"/>
    </row>
    <row r="573" spans="1:26">
      <c r="A573" s="14"/>
      <c r="B573" s="14"/>
      <c r="C573" s="37">
        <f t="shared" si="8"/>
        <v>0</v>
      </c>
      <c r="D573" s="38" t="s">
        <v>26</v>
      </c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43"/>
      <c r="T573" s="43"/>
      <c r="U573" s="43"/>
      <c r="V573" s="43"/>
      <c r="W573" s="43"/>
      <c r="X573" s="43"/>
      <c r="Y573" s="43"/>
      <c r="Z573" s="43"/>
    </row>
    <row r="574" spans="1:26">
      <c r="A574" s="14"/>
      <c r="B574" s="14"/>
      <c r="C574" s="37">
        <f t="shared" si="8"/>
        <v>0</v>
      </c>
      <c r="D574" s="38" t="s">
        <v>26</v>
      </c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43"/>
      <c r="T574" s="43"/>
      <c r="U574" s="43"/>
      <c r="V574" s="43"/>
      <c r="W574" s="43"/>
      <c r="X574" s="43"/>
      <c r="Y574" s="43"/>
      <c r="Z574" s="43"/>
    </row>
    <row r="575" spans="1:26">
      <c r="A575" s="14"/>
      <c r="B575" s="14"/>
      <c r="C575" s="37">
        <f t="shared" si="8"/>
        <v>0</v>
      </c>
      <c r="D575" s="38" t="s">
        <v>26</v>
      </c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43"/>
      <c r="T575" s="43"/>
      <c r="U575" s="43"/>
      <c r="V575" s="43"/>
      <c r="W575" s="43"/>
      <c r="X575" s="43"/>
      <c r="Y575" s="43"/>
      <c r="Z575" s="43"/>
    </row>
    <row r="576" spans="1:26">
      <c r="A576" s="14"/>
      <c r="B576" s="14"/>
      <c r="C576" s="37">
        <f t="shared" si="8"/>
        <v>0</v>
      </c>
      <c r="D576" s="38" t="s">
        <v>26</v>
      </c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43"/>
      <c r="T576" s="43"/>
      <c r="U576" s="43"/>
      <c r="V576" s="43"/>
      <c r="W576" s="43"/>
      <c r="X576" s="43"/>
      <c r="Y576" s="43"/>
      <c r="Z576" s="43"/>
    </row>
    <row r="577" spans="1:26">
      <c r="A577" s="14"/>
      <c r="B577" s="14"/>
      <c r="C577" s="37">
        <f t="shared" si="8"/>
        <v>0</v>
      </c>
      <c r="D577" s="38" t="s">
        <v>26</v>
      </c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43"/>
      <c r="T577" s="43"/>
      <c r="U577" s="43"/>
      <c r="V577" s="43"/>
      <c r="W577" s="43"/>
      <c r="X577" s="43"/>
      <c r="Y577" s="43"/>
      <c r="Z577" s="43"/>
    </row>
    <row r="578" spans="1:26">
      <c r="A578" s="14"/>
      <c r="B578" s="14"/>
      <c r="C578" s="37">
        <f t="shared" si="8"/>
        <v>0</v>
      </c>
      <c r="D578" s="38" t="s">
        <v>26</v>
      </c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43"/>
      <c r="T578" s="43"/>
      <c r="U578" s="43"/>
      <c r="V578" s="43"/>
      <c r="W578" s="43"/>
      <c r="X578" s="43"/>
      <c r="Y578" s="43"/>
      <c r="Z578" s="43"/>
    </row>
    <row r="579" spans="1:26">
      <c r="A579" s="14"/>
      <c r="B579" s="14"/>
      <c r="C579" s="37">
        <f t="shared" si="8"/>
        <v>0</v>
      </c>
      <c r="D579" s="38" t="s">
        <v>26</v>
      </c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43"/>
      <c r="T579" s="43"/>
      <c r="U579" s="43"/>
      <c r="V579" s="43"/>
      <c r="W579" s="43"/>
      <c r="X579" s="43"/>
      <c r="Y579" s="43"/>
      <c r="Z579" s="43"/>
    </row>
    <row r="580" spans="1:26">
      <c r="A580" s="14"/>
      <c r="B580" s="14"/>
      <c r="C580" s="37">
        <f t="shared" si="8"/>
        <v>0</v>
      </c>
      <c r="D580" s="38" t="s">
        <v>26</v>
      </c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43"/>
      <c r="T580" s="43"/>
      <c r="U580" s="43"/>
      <c r="V580" s="43"/>
      <c r="W580" s="43"/>
      <c r="X580" s="43"/>
      <c r="Y580" s="43"/>
      <c r="Z580" s="43"/>
    </row>
    <row r="581" spans="1:26">
      <c r="A581" s="14"/>
      <c r="B581" s="14"/>
      <c r="C581" s="37">
        <f t="shared" si="8"/>
        <v>0</v>
      </c>
      <c r="D581" s="38" t="s">
        <v>26</v>
      </c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43"/>
      <c r="T581" s="43"/>
      <c r="U581" s="43"/>
      <c r="V581" s="43"/>
      <c r="W581" s="43"/>
      <c r="X581" s="43"/>
      <c r="Y581" s="43"/>
      <c r="Z581" s="43"/>
    </row>
    <row r="582" spans="1:26">
      <c r="A582" s="14"/>
      <c r="B582" s="14"/>
      <c r="C582" s="37">
        <f t="shared" si="8"/>
        <v>0</v>
      </c>
      <c r="D582" s="38" t="s">
        <v>26</v>
      </c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43"/>
      <c r="T582" s="43"/>
      <c r="U582" s="43"/>
      <c r="V582" s="43"/>
      <c r="W582" s="43"/>
      <c r="X582" s="43"/>
      <c r="Y582" s="43"/>
      <c r="Z582" s="43"/>
    </row>
    <row r="583" spans="1:26">
      <c r="A583" s="14"/>
      <c r="B583" s="14"/>
      <c r="C583" s="37">
        <f t="shared" si="8"/>
        <v>0</v>
      </c>
      <c r="D583" s="38" t="s">
        <v>26</v>
      </c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43"/>
      <c r="T583" s="43"/>
      <c r="U583" s="43"/>
      <c r="V583" s="43"/>
      <c r="W583" s="43"/>
      <c r="X583" s="43"/>
      <c r="Y583" s="43"/>
      <c r="Z583" s="43"/>
    </row>
    <row r="584" spans="1:26">
      <c r="A584" s="14"/>
      <c r="B584" s="14"/>
      <c r="C584" s="37">
        <f t="shared" si="8"/>
        <v>0</v>
      </c>
      <c r="D584" s="38" t="s">
        <v>26</v>
      </c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43"/>
      <c r="T584" s="43"/>
      <c r="U584" s="43"/>
      <c r="V584" s="43"/>
      <c r="W584" s="43"/>
      <c r="X584" s="43"/>
      <c r="Y584" s="43"/>
      <c r="Z584" s="43"/>
    </row>
    <row r="585" spans="1:26">
      <c r="A585" s="14"/>
      <c r="B585" s="14"/>
      <c r="C585" s="37">
        <f t="shared" si="8"/>
        <v>0</v>
      </c>
      <c r="D585" s="38" t="s">
        <v>26</v>
      </c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43"/>
      <c r="T585" s="43"/>
      <c r="U585" s="43"/>
      <c r="V585" s="43"/>
      <c r="W585" s="43"/>
      <c r="X585" s="43"/>
      <c r="Y585" s="43"/>
      <c r="Z585" s="43"/>
    </row>
    <row r="586" spans="1:26">
      <c r="A586" s="14"/>
      <c r="B586" s="14"/>
      <c r="C586" s="37">
        <f t="shared" si="8"/>
        <v>0</v>
      </c>
      <c r="D586" s="38" t="s">
        <v>26</v>
      </c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43"/>
      <c r="T586" s="43"/>
      <c r="U586" s="43"/>
      <c r="V586" s="43"/>
      <c r="W586" s="43"/>
      <c r="X586" s="43"/>
      <c r="Y586" s="43"/>
      <c r="Z586" s="43"/>
    </row>
    <row r="587" spans="1:26">
      <c r="A587" s="14"/>
      <c r="B587" s="14"/>
      <c r="C587" s="37">
        <f t="shared" si="8"/>
        <v>0</v>
      </c>
      <c r="D587" s="38" t="s">
        <v>26</v>
      </c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43"/>
      <c r="T587" s="43"/>
      <c r="U587" s="43"/>
      <c r="V587" s="43"/>
      <c r="W587" s="43"/>
      <c r="X587" s="43"/>
      <c r="Y587" s="43"/>
      <c r="Z587" s="43"/>
    </row>
    <row r="588" spans="1:26">
      <c r="A588" s="14"/>
      <c r="B588" s="14"/>
      <c r="C588" s="37">
        <f t="shared" si="8"/>
        <v>0</v>
      </c>
      <c r="D588" s="38" t="s">
        <v>26</v>
      </c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43"/>
      <c r="T588" s="43"/>
      <c r="U588" s="43"/>
      <c r="V588" s="43"/>
      <c r="W588" s="43"/>
      <c r="X588" s="43"/>
      <c r="Y588" s="43"/>
      <c r="Z588" s="43"/>
    </row>
    <row r="589" spans="1:26">
      <c r="A589" s="14"/>
      <c r="B589" s="14"/>
      <c r="C589" s="37">
        <f t="shared" si="8"/>
        <v>0</v>
      </c>
      <c r="D589" s="38" t="s">
        <v>26</v>
      </c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43"/>
      <c r="T589" s="43"/>
      <c r="U589" s="43"/>
      <c r="V589" s="43"/>
      <c r="W589" s="43"/>
      <c r="X589" s="43"/>
      <c r="Y589" s="43"/>
      <c r="Z589" s="43"/>
    </row>
    <row r="590" spans="1:26">
      <c r="A590" s="14"/>
      <c r="B590" s="14"/>
      <c r="C590" s="37">
        <f t="shared" si="8"/>
        <v>0</v>
      </c>
      <c r="D590" s="38" t="s">
        <v>26</v>
      </c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43"/>
      <c r="T590" s="43"/>
      <c r="U590" s="43"/>
      <c r="V590" s="43"/>
      <c r="W590" s="43"/>
      <c r="X590" s="43"/>
      <c r="Y590" s="43"/>
      <c r="Z590" s="43"/>
    </row>
    <row r="591" spans="1:26">
      <c r="A591" s="14"/>
      <c r="B591" s="14"/>
      <c r="C591" s="37">
        <f t="shared" si="8"/>
        <v>0</v>
      </c>
      <c r="D591" s="38" t="s">
        <v>26</v>
      </c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43"/>
      <c r="T591" s="43"/>
      <c r="U591" s="43"/>
      <c r="V591" s="43"/>
      <c r="W591" s="43"/>
      <c r="X591" s="43"/>
      <c r="Y591" s="43"/>
      <c r="Z591" s="43"/>
    </row>
    <row r="592" spans="1:26">
      <c r="A592" s="14"/>
      <c r="B592" s="14"/>
      <c r="C592" s="37">
        <f t="shared" si="8"/>
        <v>0</v>
      </c>
      <c r="D592" s="38" t="s">
        <v>26</v>
      </c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43"/>
      <c r="T592" s="43"/>
      <c r="U592" s="43"/>
      <c r="V592" s="43"/>
      <c r="W592" s="43"/>
      <c r="X592" s="43"/>
      <c r="Y592" s="43"/>
      <c r="Z592" s="43"/>
    </row>
    <row r="593" spans="1:26">
      <c r="A593" s="14"/>
      <c r="B593" s="14"/>
      <c r="C593" s="37">
        <f t="shared" si="8"/>
        <v>0</v>
      </c>
      <c r="D593" s="38" t="s">
        <v>26</v>
      </c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43"/>
      <c r="T593" s="43"/>
      <c r="U593" s="43"/>
      <c r="V593" s="43"/>
      <c r="W593" s="43"/>
      <c r="X593" s="43"/>
      <c r="Y593" s="43"/>
      <c r="Z593" s="43"/>
    </row>
    <row r="594" spans="1:26">
      <c r="A594" s="14"/>
      <c r="B594" s="14"/>
      <c r="C594" s="37">
        <f t="shared" si="8"/>
        <v>0</v>
      </c>
      <c r="D594" s="38" t="s">
        <v>26</v>
      </c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43"/>
      <c r="T594" s="43"/>
      <c r="U594" s="43"/>
      <c r="V594" s="43"/>
      <c r="W594" s="43"/>
      <c r="X594" s="43"/>
      <c r="Y594" s="43"/>
      <c r="Z594" s="43"/>
    </row>
    <row r="595" spans="1:26">
      <c r="A595" s="14"/>
      <c r="B595" s="14"/>
      <c r="C595" s="37">
        <f t="shared" si="8"/>
        <v>0</v>
      </c>
      <c r="D595" s="38" t="s">
        <v>26</v>
      </c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43"/>
      <c r="T595" s="43"/>
      <c r="U595" s="43"/>
      <c r="V595" s="43"/>
      <c r="W595" s="43"/>
      <c r="X595" s="43"/>
      <c r="Y595" s="43"/>
      <c r="Z595" s="43"/>
    </row>
    <row r="596" spans="1:26">
      <c r="A596" s="14"/>
      <c r="B596" s="14"/>
      <c r="C596" s="37">
        <f t="shared" si="8"/>
        <v>0</v>
      </c>
      <c r="D596" s="38" t="s">
        <v>26</v>
      </c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43"/>
      <c r="T596" s="43"/>
      <c r="U596" s="43"/>
      <c r="V596" s="43"/>
      <c r="W596" s="43"/>
      <c r="X596" s="43"/>
      <c r="Y596" s="43"/>
      <c r="Z596" s="43"/>
    </row>
    <row r="597" spans="1:26">
      <c r="A597" s="14"/>
      <c r="B597" s="14"/>
      <c r="C597" s="37">
        <f t="shared" si="8"/>
        <v>0</v>
      </c>
      <c r="D597" s="38" t="s">
        <v>26</v>
      </c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43"/>
      <c r="T597" s="43"/>
      <c r="U597" s="43"/>
      <c r="V597" s="43"/>
      <c r="W597" s="43"/>
      <c r="X597" s="43"/>
      <c r="Y597" s="43"/>
      <c r="Z597" s="43"/>
    </row>
    <row r="598" spans="1:26">
      <c r="A598" s="14"/>
      <c r="B598" s="14"/>
      <c r="C598" s="37">
        <f t="shared" si="8"/>
        <v>0</v>
      </c>
      <c r="D598" s="38" t="s">
        <v>26</v>
      </c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43"/>
      <c r="T598" s="43"/>
      <c r="U598" s="43"/>
      <c r="V598" s="43"/>
      <c r="W598" s="43"/>
      <c r="X598" s="43"/>
      <c r="Y598" s="43"/>
      <c r="Z598" s="43"/>
    </row>
    <row r="599" spans="1:26">
      <c r="A599" s="14"/>
      <c r="B599" s="14"/>
      <c r="C599" s="37">
        <f t="shared" si="8"/>
        <v>0</v>
      </c>
      <c r="D599" s="38" t="s">
        <v>26</v>
      </c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43"/>
      <c r="T599" s="43"/>
      <c r="U599" s="43"/>
      <c r="V599" s="43"/>
      <c r="W599" s="43"/>
      <c r="X599" s="43"/>
      <c r="Y599" s="43"/>
      <c r="Z599" s="43"/>
    </row>
    <row r="600" spans="1:26">
      <c r="A600" s="14"/>
      <c r="B600" s="14"/>
      <c r="C600" s="37">
        <f t="shared" si="8"/>
        <v>0</v>
      </c>
      <c r="D600" s="38" t="s">
        <v>26</v>
      </c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43"/>
      <c r="T600" s="43"/>
      <c r="U600" s="43"/>
      <c r="V600" s="43"/>
      <c r="W600" s="43"/>
      <c r="X600" s="43"/>
      <c r="Y600" s="43"/>
      <c r="Z600" s="43"/>
    </row>
    <row r="601" spans="1:26">
      <c r="A601" s="14"/>
      <c r="B601" s="14"/>
      <c r="C601" s="37">
        <f t="shared" si="8"/>
        <v>0</v>
      </c>
      <c r="D601" s="38" t="s">
        <v>26</v>
      </c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43"/>
      <c r="T601" s="43"/>
      <c r="U601" s="43"/>
      <c r="V601" s="43"/>
      <c r="W601" s="43"/>
      <c r="X601" s="43"/>
      <c r="Y601" s="43"/>
      <c r="Z601" s="43"/>
    </row>
    <row r="602" spans="1:26">
      <c r="A602" s="14"/>
      <c r="B602" s="14"/>
      <c r="C602" s="37">
        <f t="shared" si="8"/>
        <v>0</v>
      </c>
      <c r="D602" s="38" t="s">
        <v>26</v>
      </c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43"/>
      <c r="T602" s="43"/>
      <c r="U602" s="43"/>
      <c r="V602" s="43"/>
      <c r="W602" s="43"/>
      <c r="X602" s="43"/>
      <c r="Y602" s="43"/>
      <c r="Z602" s="43"/>
    </row>
    <row r="603" spans="1:26">
      <c r="A603" s="14"/>
      <c r="B603" s="14"/>
      <c r="C603" s="37">
        <f t="shared" si="8"/>
        <v>0</v>
      </c>
      <c r="D603" s="38" t="s">
        <v>26</v>
      </c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43"/>
      <c r="T603" s="43"/>
      <c r="U603" s="43"/>
      <c r="V603" s="43"/>
      <c r="W603" s="43"/>
      <c r="X603" s="43"/>
      <c r="Y603" s="43"/>
      <c r="Z603" s="43"/>
    </row>
    <row r="604" spans="1:26">
      <c r="A604" s="14"/>
      <c r="B604" s="14"/>
      <c r="C604" s="37">
        <f t="shared" si="8"/>
        <v>0</v>
      </c>
      <c r="D604" s="38" t="s">
        <v>26</v>
      </c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43"/>
      <c r="T604" s="43"/>
      <c r="U604" s="43"/>
      <c r="V604" s="43"/>
      <c r="W604" s="43"/>
      <c r="X604" s="43"/>
      <c r="Y604" s="43"/>
      <c r="Z604" s="43"/>
    </row>
    <row r="605" spans="1:26">
      <c r="A605" s="14"/>
      <c r="B605" s="14"/>
      <c r="C605" s="37">
        <f t="shared" si="8"/>
        <v>0</v>
      </c>
      <c r="D605" s="38" t="s">
        <v>26</v>
      </c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43"/>
      <c r="T605" s="43"/>
      <c r="U605" s="43"/>
      <c r="V605" s="43"/>
      <c r="W605" s="43"/>
      <c r="X605" s="43"/>
      <c r="Y605" s="43"/>
      <c r="Z605" s="43"/>
    </row>
    <row r="606" spans="1:26">
      <c r="A606" s="14"/>
      <c r="B606" s="14"/>
      <c r="C606" s="37">
        <f t="shared" si="8"/>
        <v>0</v>
      </c>
      <c r="D606" s="38" t="s">
        <v>26</v>
      </c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43"/>
      <c r="T606" s="43"/>
      <c r="U606" s="43"/>
      <c r="V606" s="43"/>
      <c r="W606" s="43"/>
      <c r="X606" s="43"/>
      <c r="Y606" s="43"/>
      <c r="Z606" s="43"/>
    </row>
    <row r="607" spans="1:26">
      <c r="A607" s="14"/>
      <c r="B607" s="14"/>
      <c r="C607" s="37">
        <f t="shared" ref="C607:C670" si="9">IFERROR(SUMPRODUCT($E$2:$Z$2,E607:Z607)/SUM($E$2:$Z$2),"")</f>
        <v>0</v>
      </c>
      <c r="D607" s="38" t="s">
        <v>26</v>
      </c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43"/>
      <c r="T607" s="43"/>
      <c r="U607" s="43"/>
      <c r="V607" s="43"/>
      <c r="W607" s="43"/>
      <c r="X607" s="43"/>
      <c r="Y607" s="43"/>
      <c r="Z607" s="43"/>
    </row>
    <row r="608" spans="1:26">
      <c r="A608" s="14"/>
      <c r="B608" s="14"/>
      <c r="C608" s="37">
        <f t="shared" si="9"/>
        <v>0</v>
      </c>
      <c r="D608" s="38" t="s">
        <v>26</v>
      </c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43"/>
      <c r="T608" s="43"/>
      <c r="U608" s="43"/>
      <c r="V608" s="43"/>
      <c r="W608" s="43"/>
      <c r="X608" s="43"/>
      <c r="Y608" s="43"/>
      <c r="Z608" s="43"/>
    </row>
    <row r="609" spans="1:26">
      <c r="A609" s="14"/>
      <c r="B609" s="14"/>
      <c r="C609" s="37">
        <f t="shared" si="9"/>
        <v>0</v>
      </c>
      <c r="D609" s="38" t="s">
        <v>26</v>
      </c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43"/>
      <c r="T609" s="43"/>
      <c r="U609" s="43"/>
      <c r="V609" s="43"/>
      <c r="W609" s="43"/>
      <c r="X609" s="43"/>
      <c r="Y609" s="43"/>
      <c r="Z609" s="43"/>
    </row>
    <row r="610" spans="1:26">
      <c r="A610" s="14"/>
      <c r="B610" s="14"/>
      <c r="C610" s="37">
        <f t="shared" si="9"/>
        <v>0</v>
      </c>
      <c r="D610" s="38" t="s">
        <v>26</v>
      </c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43"/>
      <c r="T610" s="43"/>
      <c r="U610" s="43"/>
      <c r="V610" s="43"/>
      <c r="W610" s="43"/>
      <c r="X610" s="43"/>
      <c r="Y610" s="43"/>
      <c r="Z610" s="43"/>
    </row>
    <row r="611" spans="1:26">
      <c r="A611" s="14"/>
      <c r="B611" s="14"/>
      <c r="C611" s="37">
        <f t="shared" si="9"/>
        <v>0</v>
      </c>
      <c r="D611" s="38" t="s">
        <v>26</v>
      </c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43"/>
      <c r="T611" s="43"/>
      <c r="U611" s="43"/>
      <c r="V611" s="43"/>
      <c r="W611" s="43"/>
      <c r="X611" s="43"/>
      <c r="Y611" s="43"/>
      <c r="Z611" s="43"/>
    </row>
    <row r="612" spans="1:26">
      <c r="A612" s="14"/>
      <c r="B612" s="14"/>
      <c r="C612" s="37">
        <f t="shared" si="9"/>
        <v>0</v>
      </c>
      <c r="D612" s="38" t="s">
        <v>26</v>
      </c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43"/>
      <c r="T612" s="43"/>
      <c r="U612" s="43"/>
      <c r="V612" s="43"/>
      <c r="W612" s="43"/>
      <c r="X612" s="43"/>
      <c r="Y612" s="43"/>
      <c r="Z612" s="43"/>
    </row>
    <row r="613" spans="1:26">
      <c r="A613" s="14"/>
      <c r="B613" s="14"/>
      <c r="C613" s="37">
        <f t="shared" si="9"/>
        <v>0</v>
      </c>
      <c r="D613" s="38" t="s">
        <v>26</v>
      </c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43"/>
      <c r="T613" s="43"/>
      <c r="U613" s="43"/>
      <c r="V613" s="43"/>
      <c r="W613" s="43"/>
      <c r="X613" s="43"/>
      <c r="Y613" s="43"/>
      <c r="Z613" s="43"/>
    </row>
    <row r="614" spans="1:26">
      <c r="A614" s="14"/>
      <c r="B614" s="14"/>
      <c r="C614" s="37">
        <f t="shared" si="9"/>
        <v>0</v>
      </c>
      <c r="D614" s="38" t="s">
        <v>26</v>
      </c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43"/>
      <c r="T614" s="43"/>
      <c r="U614" s="43"/>
      <c r="V614" s="43"/>
      <c r="W614" s="43"/>
      <c r="X614" s="43"/>
      <c r="Y614" s="43"/>
      <c r="Z614" s="43"/>
    </row>
    <row r="615" spans="1:26">
      <c r="A615" s="14"/>
      <c r="B615" s="14"/>
      <c r="C615" s="37">
        <f t="shared" si="9"/>
        <v>0</v>
      </c>
      <c r="D615" s="38" t="s">
        <v>26</v>
      </c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43"/>
      <c r="T615" s="43"/>
      <c r="U615" s="43"/>
      <c r="V615" s="43"/>
      <c r="W615" s="43"/>
      <c r="X615" s="43"/>
      <c r="Y615" s="43"/>
      <c r="Z615" s="43"/>
    </row>
    <row r="616" spans="1:26">
      <c r="A616" s="14"/>
      <c r="B616" s="14"/>
      <c r="C616" s="37">
        <f t="shared" si="9"/>
        <v>0</v>
      </c>
      <c r="D616" s="38" t="s">
        <v>26</v>
      </c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43"/>
      <c r="T616" s="43"/>
      <c r="U616" s="43"/>
      <c r="V616" s="43"/>
      <c r="W616" s="43"/>
      <c r="X616" s="43"/>
      <c r="Y616" s="43"/>
      <c r="Z616" s="43"/>
    </row>
    <row r="617" spans="1:26">
      <c r="A617" s="14"/>
      <c r="B617" s="14"/>
      <c r="C617" s="37">
        <f t="shared" si="9"/>
        <v>0</v>
      </c>
      <c r="D617" s="38" t="s">
        <v>26</v>
      </c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43"/>
      <c r="T617" s="43"/>
      <c r="U617" s="43"/>
      <c r="V617" s="43"/>
      <c r="W617" s="43"/>
      <c r="X617" s="43"/>
      <c r="Y617" s="43"/>
      <c r="Z617" s="43"/>
    </row>
    <row r="618" spans="1:26">
      <c r="A618" s="14"/>
      <c r="B618" s="14"/>
      <c r="C618" s="37">
        <f t="shared" si="9"/>
        <v>0</v>
      </c>
      <c r="D618" s="38" t="s">
        <v>26</v>
      </c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43"/>
      <c r="T618" s="43"/>
      <c r="U618" s="43"/>
      <c r="V618" s="43"/>
      <c r="W618" s="43"/>
      <c r="X618" s="43"/>
      <c r="Y618" s="43"/>
      <c r="Z618" s="43"/>
    </row>
    <row r="619" spans="1:26">
      <c r="A619" s="14"/>
      <c r="B619" s="14"/>
      <c r="C619" s="37">
        <f t="shared" si="9"/>
        <v>0</v>
      </c>
      <c r="D619" s="38" t="s">
        <v>26</v>
      </c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43"/>
      <c r="T619" s="43"/>
      <c r="U619" s="43"/>
      <c r="V619" s="43"/>
      <c r="W619" s="43"/>
      <c r="X619" s="43"/>
      <c r="Y619" s="43"/>
      <c r="Z619" s="43"/>
    </row>
    <row r="620" spans="1:26">
      <c r="A620" s="14"/>
      <c r="B620" s="14"/>
      <c r="C620" s="37">
        <f t="shared" si="9"/>
        <v>0</v>
      </c>
      <c r="D620" s="38" t="s">
        <v>26</v>
      </c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43"/>
      <c r="T620" s="43"/>
      <c r="U620" s="43"/>
      <c r="V620" s="43"/>
      <c r="W620" s="43"/>
      <c r="X620" s="43"/>
      <c r="Y620" s="43"/>
      <c r="Z620" s="43"/>
    </row>
    <row r="621" spans="1:26">
      <c r="A621" s="14"/>
      <c r="B621" s="14"/>
      <c r="C621" s="37">
        <f t="shared" si="9"/>
        <v>0</v>
      </c>
      <c r="D621" s="38" t="s">
        <v>26</v>
      </c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43"/>
      <c r="T621" s="43"/>
      <c r="U621" s="43"/>
      <c r="V621" s="43"/>
      <c r="W621" s="43"/>
      <c r="X621" s="43"/>
      <c r="Y621" s="43"/>
      <c r="Z621" s="43"/>
    </row>
    <row r="622" spans="1:26">
      <c r="A622" s="14"/>
      <c r="B622" s="14"/>
      <c r="C622" s="37">
        <f t="shared" si="9"/>
        <v>0</v>
      </c>
      <c r="D622" s="38" t="s">
        <v>26</v>
      </c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43"/>
      <c r="T622" s="43"/>
      <c r="U622" s="43"/>
      <c r="V622" s="43"/>
      <c r="W622" s="43"/>
      <c r="X622" s="43"/>
      <c r="Y622" s="43"/>
      <c r="Z622" s="43"/>
    </row>
    <row r="623" spans="1:26">
      <c r="A623" s="14"/>
      <c r="B623" s="14"/>
      <c r="C623" s="37">
        <f t="shared" si="9"/>
        <v>0</v>
      </c>
      <c r="D623" s="38" t="s">
        <v>26</v>
      </c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43"/>
      <c r="T623" s="43"/>
      <c r="U623" s="43"/>
      <c r="V623" s="43"/>
      <c r="W623" s="43"/>
      <c r="X623" s="43"/>
      <c r="Y623" s="43"/>
      <c r="Z623" s="43"/>
    </row>
    <row r="624" spans="1:26">
      <c r="A624" s="14"/>
      <c r="B624" s="14"/>
      <c r="C624" s="37">
        <f t="shared" si="9"/>
        <v>0</v>
      </c>
      <c r="D624" s="38" t="s">
        <v>26</v>
      </c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43"/>
      <c r="T624" s="43"/>
      <c r="U624" s="43"/>
      <c r="V624" s="43"/>
      <c r="W624" s="43"/>
      <c r="X624" s="43"/>
      <c r="Y624" s="43"/>
      <c r="Z624" s="43"/>
    </row>
    <row r="625" spans="1:26">
      <c r="A625" s="14"/>
      <c r="B625" s="14"/>
      <c r="C625" s="37">
        <f t="shared" si="9"/>
        <v>0</v>
      </c>
      <c r="D625" s="38" t="s">
        <v>26</v>
      </c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43"/>
      <c r="T625" s="43"/>
      <c r="U625" s="43"/>
      <c r="V625" s="43"/>
      <c r="W625" s="43"/>
      <c r="X625" s="43"/>
      <c r="Y625" s="43"/>
      <c r="Z625" s="43"/>
    </row>
    <row r="626" spans="1:26">
      <c r="A626" s="14"/>
      <c r="B626" s="14"/>
      <c r="C626" s="37">
        <f t="shared" si="9"/>
        <v>0</v>
      </c>
      <c r="D626" s="38" t="s">
        <v>26</v>
      </c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43"/>
      <c r="T626" s="43"/>
      <c r="U626" s="43"/>
      <c r="V626" s="43"/>
      <c r="W626" s="43"/>
      <c r="X626" s="43"/>
      <c r="Y626" s="43"/>
      <c r="Z626" s="43"/>
    </row>
    <row r="627" spans="1:26">
      <c r="A627" s="14"/>
      <c r="B627" s="14"/>
      <c r="C627" s="37">
        <f t="shared" si="9"/>
        <v>0</v>
      </c>
      <c r="D627" s="38" t="s">
        <v>26</v>
      </c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43"/>
      <c r="T627" s="43"/>
      <c r="U627" s="43"/>
      <c r="V627" s="43"/>
      <c r="W627" s="43"/>
      <c r="X627" s="43"/>
      <c r="Y627" s="43"/>
      <c r="Z627" s="43"/>
    </row>
    <row r="628" spans="1:26">
      <c r="A628" s="14"/>
      <c r="B628" s="14"/>
      <c r="C628" s="37">
        <f t="shared" si="9"/>
        <v>0</v>
      </c>
      <c r="D628" s="38" t="s">
        <v>26</v>
      </c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43"/>
      <c r="T628" s="43"/>
      <c r="U628" s="43"/>
      <c r="V628" s="43"/>
      <c r="W628" s="43"/>
      <c r="X628" s="43"/>
      <c r="Y628" s="43"/>
      <c r="Z628" s="43"/>
    </row>
    <row r="629" spans="1:26">
      <c r="A629" s="14"/>
      <c r="B629" s="14"/>
      <c r="C629" s="37">
        <f t="shared" si="9"/>
        <v>0</v>
      </c>
      <c r="D629" s="38" t="s">
        <v>26</v>
      </c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43"/>
      <c r="T629" s="43"/>
      <c r="U629" s="43"/>
      <c r="V629" s="43"/>
      <c r="W629" s="43"/>
      <c r="X629" s="43"/>
      <c r="Y629" s="43"/>
      <c r="Z629" s="43"/>
    </row>
    <row r="630" spans="1:26">
      <c r="A630" s="14"/>
      <c r="B630" s="14"/>
      <c r="C630" s="37">
        <f t="shared" si="9"/>
        <v>0</v>
      </c>
      <c r="D630" s="38" t="s">
        <v>26</v>
      </c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43"/>
      <c r="T630" s="43"/>
      <c r="U630" s="43"/>
      <c r="V630" s="43"/>
      <c r="W630" s="43"/>
      <c r="X630" s="43"/>
      <c r="Y630" s="43"/>
      <c r="Z630" s="43"/>
    </row>
    <row r="631" spans="1:26">
      <c r="A631" s="14"/>
      <c r="B631" s="14"/>
      <c r="C631" s="37">
        <f t="shared" si="9"/>
        <v>0</v>
      </c>
      <c r="D631" s="38" t="s">
        <v>26</v>
      </c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43"/>
      <c r="T631" s="43"/>
      <c r="U631" s="43"/>
      <c r="V631" s="43"/>
      <c r="W631" s="43"/>
      <c r="X631" s="43"/>
      <c r="Y631" s="43"/>
      <c r="Z631" s="43"/>
    </row>
    <row r="632" spans="1:26">
      <c r="A632" s="14"/>
      <c r="B632" s="14"/>
      <c r="C632" s="37">
        <f t="shared" si="9"/>
        <v>0</v>
      </c>
      <c r="D632" s="38" t="s">
        <v>26</v>
      </c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43"/>
      <c r="T632" s="43"/>
      <c r="U632" s="43"/>
      <c r="V632" s="43"/>
      <c r="W632" s="43"/>
      <c r="X632" s="43"/>
      <c r="Y632" s="43"/>
      <c r="Z632" s="43"/>
    </row>
    <row r="633" spans="1:26">
      <c r="A633" s="14"/>
      <c r="B633" s="14"/>
      <c r="C633" s="37">
        <f t="shared" si="9"/>
        <v>0</v>
      </c>
      <c r="D633" s="38" t="s">
        <v>26</v>
      </c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43"/>
      <c r="T633" s="43"/>
      <c r="U633" s="43"/>
      <c r="V633" s="43"/>
      <c r="W633" s="43"/>
      <c r="X633" s="43"/>
      <c r="Y633" s="43"/>
      <c r="Z633" s="43"/>
    </row>
    <row r="634" spans="1:26">
      <c r="A634" s="14"/>
      <c r="B634" s="14"/>
      <c r="C634" s="37">
        <f t="shared" si="9"/>
        <v>0</v>
      </c>
      <c r="D634" s="38" t="s">
        <v>26</v>
      </c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43"/>
      <c r="T634" s="43"/>
      <c r="U634" s="43"/>
      <c r="V634" s="43"/>
      <c r="W634" s="43"/>
      <c r="X634" s="43"/>
      <c r="Y634" s="43"/>
      <c r="Z634" s="43"/>
    </row>
    <row r="635" spans="1:26">
      <c r="A635" s="14"/>
      <c r="B635" s="14"/>
      <c r="C635" s="37">
        <f t="shared" si="9"/>
        <v>0</v>
      </c>
      <c r="D635" s="38" t="s">
        <v>26</v>
      </c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43"/>
      <c r="T635" s="43"/>
      <c r="U635" s="43"/>
      <c r="V635" s="43"/>
      <c r="W635" s="43"/>
      <c r="X635" s="43"/>
      <c r="Y635" s="43"/>
      <c r="Z635" s="43"/>
    </row>
    <row r="636" spans="1:26">
      <c r="A636" s="14"/>
      <c r="B636" s="14"/>
      <c r="C636" s="37">
        <f t="shared" si="9"/>
        <v>0</v>
      </c>
      <c r="D636" s="38" t="s">
        <v>26</v>
      </c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43"/>
      <c r="T636" s="43"/>
      <c r="U636" s="43"/>
      <c r="V636" s="43"/>
      <c r="W636" s="43"/>
      <c r="X636" s="43"/>
      <c r="Y636" s="43"/>
      <c r="Z636" s="43"/>
    </row>
    <row r="637" spans="1:26">
      <c r="A637" s="14"/>
      <c r="B637" s="14"/>
      <c r="C637" s="37">
        <f t="shared" si="9"/>
        <v>0</v>
      </c>
      <c r="D637" s="38" t="s">
        <v>26</v>
      </c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43"/>
      <c r="T637" s="43"/>
      <c r="U637" s="43"/>
      <c r="V637" s="43"/>
      <c r="W637" s="43"/>
      <c r="X637" s="43"/>
      <c r="Y637" s="43"/>
      <c r="Z637" s="43"/>
    </row>
    <row r="638" spans="1:26">
      <c r="A638" s="14"/>
      <c r="B638" s="14"/>
      <c r="C638" s="37">
        <f t="shared" si="9"/>
        <v>0</v>
      </c>
      <c r="D638" s="38" t="s">
        <v>26</v>
      </c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43"/>
      <c r="T638" s="43"/>
      <c r="U638" s="43"/>
      <c r="V638" s="43"/>
      <c r="W638" s="43"/>
      <c r="X638" s="43"/>
      <c r="Y638" s="43"/>
      <c r="Z638" s="43"/>
    </row>
    <row r="639" spans="1:26">
      <c r="A639" s="14"/>
      <c r="B639" s="14"/>
      <c r="C639" s="37">
        <f t="shared" si="9"/>
        <v>0</v>
      </c>
      <c r="D639" s="38" t="s">
        <v>26</v>
      </c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43"/>
      <c r="T639" s="43"/>
      <c r="U639" s="43"/>
      <c r="V639" s="43"/>
      <c r="W639" s="43"/>
      <c r="X639" s="43"/>
      <c r="Y639" s="43"/>
      <c r="Z639" s="43"/>
    </row>
    <row r="640" spans="1:26">
      <c r="A640" s="14"/>
      <c r="B640" s="14"/>
      <c r="C640" s="37">
        <f t="shared" si="9"/>
        <v>0</v>
      </c>
      <c r="D640" s="38" t="s">
        <v>26</v>
      </c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43"/>
      <c r="T640" s="43"/>
      <c r="U640" s="43"/>
      <c r="V640" s="43"/>
      <c r="W640" s="43"/>
      <c r="X640" s="43"/>
      <c r="Y640" s="43"/>
      <c r="Z640" s="43"/>
    </row>
    <row r="641" spans="1:26">
      <c r="A641" s="14"/>
      <c r="B641" s="14"/>
      <c r="C641" s="37">
        <f t="shared" si="9"/>
        <v>0</v>
      </c>
      <c r="D641" s="38" t="s">
        <v>26</v>
      </c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43"/>
      <c r="T641" s="43"/>
      <c r="U641" s="43"/>
      <c r="V641" s="43"/>
      <c r="W641" s="43"/>
      <c r="X641" s="43"/>
      <c r="Y641" s="43"/>
      <c r="Z641" s="43"/>
    </row>
    <row r="642" spans="1:26">
      <c r="A642" s="14"/>
      <c r="B642" s="14"/>
      <c r="C642" s="37">
        <f t="shared" si="9"/>
        <v>0</v>
      </c>
      <c r="D642" s="38" t="s">
        <v>26</v>
      </c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43"/>
      <c r="T642" s="43"/>
      <c r="U642" s="43"/>
      <c r="V642" s="43"/>
      <c r="W642" s="43"/>
      <c r="X642" s="43"/>
      <c r="Y642" s="43"/>
      <c r="Z642" s="43"/>
    </row>
    <row r="643" spans="1:26">
      <c r="A643" s="14"/>
      <c r="B643" s="14"/>
      <c r="C643" s="37">
        <f t="shared" si="9"/>
        <v>0</v>
      </c>
      <c r="D643" s="38" t="s">
        <v>26</v>
      </c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43"/>
      <c r="T643" s="43"/>
      <c r="U643" s="43"/>
      <c r="V643" s="43"/>
      <c r="W643" s="43"/>
      <c r="X643" s="43"/>
      <c r="Y643" s="43"/>
      <c r="Z643" s="43"/>
    </row>
    <row r="644" spans="1:26">
      <c r="A644" s="14"/>
      <c r="B644" s="14"/>
      <c r="C644" s="37">
        <f t="shared" si="9"/>
        <v>0</v>
      </c>
      <c r="D644" s="38" t="s">
        <v>26</v>
      </c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43"/>
      <c r="T644" s="43"/>
      <c r="U644" s="43"/>
      <c r="V644" s="43"/>
      <c r="W644" s="43"/>
      <c r="X644" s="43"/>
      <c r="Y644" s="43"/>
      <c r="Z644" s="43"/>
    </row>
    <row r="645" spans="1:26">
      <c r="A645" s="14"/>
      <c r="B645" s="14"/>
      <c r="C645" s="37">
        <f t="shared" si="9"/>
        <v>0</v>
      </c>
      <c r="D645" s="38" t="s">
        <v>26</v>
      </c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43"/>
      <c r="T645" s="43"/>
      <c r="U645" s="43"/>
      <c r="V645" s="43"/>
      <c r="W645" s="43"/>
      <c r="X645" s="43"/>
      <c r="Y645" s="43"/>
      <c r="Z645" s="43"/>
    </row>
    <row r="646" spans="1:26">
      <c r="A646" s="14"/>
      <c r="B646" s="14"/>
      <c r="C646" s="37">
        <f t="shared" si="9"/>
        <v>0</v>
      </c>
      <c r="D646" s="38" t="s">
        <v>26</v>
      </c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43"/>
      <c r="T646" s="43"/>
      <c r="U646" s="43"/>
      <c r="V646" s="43"/>
      <c r="W646" s="43"/>
      <c r="X646" s="43"/>
      <c r="Y646" s="43"/>
      <c r="Z646" s="43"/>
    </row>
    <row r="647" spans="1:26">
      <c r="A647" s="14"/>
      <c r="B647" s="14"/>
      <c r="C647" s="37">
        <f t="shared" si="9"/>
        <v>0</v>
      </c>
      <c r="D647" s="38" t="s">
        <v>26</v>
      </c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43"/>
      <c r="T647" s="43"/>
      <c r="U647" s="43"/>
      <c r="V647" s="43"/>
      <c r="W647" s="43"/>
      <c r="X647" s="43"/>
      <c r="Y647" s="43"/>
      <c r="Z647" s="43"/>
    </row>
    <row r="648" spans="1:26">
      <c r="A648" s="14"/>
      <c r="B648" s="14"/>
      <c r="C648" s="37">
        <f t="shared" si="9"/>
        <v>0</v>
      </c>
      <c r="D648" s="38" t="s">
        <v>26</v>
      </c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43"/>
      <c r="T648" s="43"/>
      <c r="U648" s="43"/>
      <c r="V648" s="43"/>
      <c r="W648" s="43"/>
      <c r="X648" s="43"/>
      <c r="Y648" s="43"/>
      <c r="Z648" s="43"/>
    </row>
    <row r="649" spans="1:26">
      <c r="A649" s="14"/>
      <c r="B649" s="14"/>
      <c r="C649" s="37">
        <f t="shared" si="9"/>
        <v>0</v>
      </c>
      <c r="D649" s="38" t="s">
        <v>26</v>
      </c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43"/>
      <c r="T649" s="43"/>
      <c r="U649" s="43"/>
      <c r="V649" s="43"/>
      <c r="W649" s="43"/>
      <c r="X649" s="43"/>
      <c r="Y649" s="43"/>
      <c r="Z649" s="43"/>
    </row>
    <row r="650" spans="1:26">
      <c r="A650" s="14"/>
      <c r="B650" s="14"/>
      <c r="C650" s="37">
        <f t="shared" si="9"/>
        <v>0</v>
      </c>
      <c r="D650" s="38" t="s">
        <v>26</v>
      </c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43"/>
      <c r="T650" s="43"/>
      <c r="U650" s="43"/>
      <c r="V650" s="43"/>
      <c r="W650" s="43"/>
      <c r="X650" s="43"/>
      <c r="Y650" s="43"/>
      <c r="Z650" s="43"/>
    </row>
    <row r="651" spans="1:26">
      <c r="A651" s="14"/>
      <c r="B651" s="14"/>
      <c r="C651" s="37">
        <f t="shared" si="9"/>
        <v>0</v>
      </c>
      <c r="D651" s="38" t="s">
        <v>26</v>
      </c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43"/>
      <c r="T651" s="43"/>
      <c r="U651" s="43"/>
      <c r="V651" s="43"/>
      <c r="W651" s="43"/>
      <c r="X651" s="43"/>
      <c r="Y651" s="43"/>
      <c r="Z651" s="43"/>
    </row>
    <row r="652" spans="1:26">
      <c r="A652" s="14"/>
      <c r="B652" s="14"/>
      <c r="C652" s="37">
        <f t="shared" si="9"/>
        <v>0</v>
      </c>
      <c r="D652" s="38" t="s">
        <v>26</v>
      </c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43"/>
      <c r="T652" s="43"/>
      <c r="U652" s="43"/>
      <c r="V652" s="43"/>
      <c r="W652" s="43"/>
      <c r="X652" s="43"/>
      <c r="Y652" s="43"/>
      <c r="Z652" s="43"/>
    </row>
    <row r="653" spans="1:26">
      <c r="A653" s="14"/>
      <c r="B653" s="14"/>
      <c r="C653" s="37">
        <f t="shared" si="9"/>
        <v>0</v>
      </c>
      <c r="D653" s="38" t="s">
        <v>26</v>
      </c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43"/>
      <c r="T653" s="43"/>
      <c r="U653" s="43"/>
      <c r="V653" s="43"/>
      <c r="W653" s="43"/>
      <c r="X653" s="43"/>
      <c r="Y653" s="43"/>
      <c r="Z653" s="43"/>
    </row>
    <row r="654" spans="1:26">
      <c r="A654" s="14"/>
      <c r="B654" s="14"/>
      <c r="C654" s="37">
        <f t="shared" si="9"/>
        <v>0</v>
      </c>
      <c r="D654" s="38" t="s">
        <v>26</v>
      </c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43"/>
      <c r="T654" s="43"/>
      <c r="U654" s="43"/>
      <c r="V654" s="43"/>
      <c r="W654" s="43"/>
      <c r="X654" s="43"/>
      <c r="Y654" s="43"/>
      <c r="Z654" s="43"/>
    </row>
    <row r="655" spans="1:26">
      <c r="A655" s="14"/>
      <c r="B655" s="14"/>
      <c r="C655" s="37">
        <f t="shared" si="9"/>
        <v>0</v>
      </c>
      <c r="D655" s="38" t="s">
        <v>26</v>
      </c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43"/>
      <c r="T655" s="43"/>
      <c r="U655" s="43"/>
      <c r="V655" s="43"/>
      <c r="W655" s="43"/>
      <c r="X655" s="43"/>
      <c r="Y655" s="43"/>
      <c r="Z655" s="43"/>
    </row>
    <row r="656" spans="1:26">
      <c r="A656" s="14"/>
      <c r="B656" s="14"/>
      <c r="C656" s="37">
        <f t="shared" si="9"/>
        <v>0</v>
      </c>
      <c r="D656" s="38" t="s">
        <v>26</v>
      </c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43"/>
      <c r="T656" s="43"/>
      <c r="U656" s="43"/>
      <c r="V656" s="43"/>
      <c r="W656" s="43"/>
      <c r="X656" s="43"/>
      <c r="Y656" s="43"/>
      <c r="Z656" s="43"/>
    </row>
    <row r="657" spans="1:26">
      <c r="A657" s="14"/>
      <c r="B657" s="14"/>
      <c r="C657" s="37">
        <f t="shared" si="9"/>
        <v>0</v>
      </c>
      <c r="D657" s="38" t="s">
        <v>26</v>
      </c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43"/>
      <c r="T657" s="43"/>
      <c r="U657" s="43"/>
      <c r="V657" s="43"/>
      <c r="W657" s="43"/>
      <c r="X657" s="43"/>
      <c r="Y657" s="43"/>
      <c r="Z657" s="43"/>
    </row>
    <row r="658" spans="1:26">
      <c r="A658" s="14"/>
      <c r="B658" s="14"/>
      <c r="C658" s="37">
        <f t="shared" si="9"/>
        <v>0</v>
      </c>
      <c r="D658" s="38" t="s">
        <v>26</v>
      </c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43"/>
      <c r="T658" s="43"/>
      <c r="U658" s="43"/>
      <c r="V658" s="43"/>
      <c r="W658" s="43"/>
      <c r="X658" s="43"/>
      <c r="Y658" s="43"/>
      <c r="Z658" s="43"/>
    </row>
    <row r="659" spans="1:26">
      <c r="A659" s="14"/>
      <c r="B659" s="14"/>
      <c r="C659" s="37">
        <f t="shared" si="9"/>
        <v>0</v>
      </c>
      <c r="D659" s="38" t="s">
        <v>26</v>
      </c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43"/>
      <c r="T659" s="43"/>
      <c r="U659" s="43"/>
      <c r="V659" s="43"/>
      <c r="W659" s="43"/>
      <c r="X659" s="43"/>
      <c r="Y659" s="43"/>
      <c r="Z659" s="43"/>
    </row>
    <row r="660" spans="1:26">
      <c r="A660" s="14"/>
      <c r="B660" s="14"/>
      <c r="C660" s="37">
        <f t="shared" si="9"/>
        <v>0</v>
      </c>
      <c r="D660" s="38" t="s">
        <v>26</v>
      </c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43"/>
      <c r="T660" s="43"/>
      <c r="U660" s="43"/>
      <c r="V660" s="43"/>
      <c r="W660" s="43"/>
      <c r="X660" s="43"/>
      <c r="Y660" s="43"/>
      <c r="Z660" s="43"/>
    </row>
    <row r="661" spans="1:26">
      <c r="A661" s="14"/>
      <c r="B661" s="14"/>
      <c r="C661" s="37">
        <f t="shared" si="9"/>
        <v>0</v>
      </c>
      <c r="D661" s="38" t="s">
        <v>26</v>
      </c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43"/>
      <c r="T661" s="43"/>
      <c r="U661" s="43"/>
      <c r="V661" s="43"/>
      <c r="W661" s="43"/>
      <c r="X661" s="43"/>
      <c r="Y661" s="43"/>
      <c r="Z661" s="43"/>
    </row>
    <row r="662" spans="1:26">
      <c r="A662" s="14"/>
      <c r="B662" s="14"/>
      <c r="C662" s="37">
        <f t="shared" si="9"/>
        <v>0</v>
      </c>
      <c r="D662" s="38" t="s">
        <v>26</v>
      </c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43"/>
      <c r="T662" s="43"/>
      <c r="U662" s="43"/>
      <c r="V662" s="43"/>
      <c r="W662" s="43"/>
      <c r="X662" s="43"/>
      <c r="Y662" s="43"/>
      <c r="Z662" s="43"/>
    </row>
    <row r="663" spans="1:26">
      <c r="A663" s="14"/>
      <c r="B663" s="14"/>
      <c r="C663" s="37">
        <f t="shared" si="9"/>
        <v>0</v>
      </c>
      <c r="D663" s="38" t="s">
        <v>26</v>
      </c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43"/>
      <c r="T663" s="43"/>
      <c r="U663" s="43"/>
      <c r="V663" s="43"/>
      <c r="W663" s="43"/>
      <c r="X663" s="43"/>
      <c r="Y663" s="43"/>
      <c r="Z663" s="43"/>
    </row>
    <row r="664" spans="1:26">
      <c r="A664" s="14"/>
      <c r="B664" s="14"/>
      <c r="C664" s="37">
        <f t="shared" si="9"/>
        <v>0</v>
      </c>
      <c r="D664" s="38" t="s">
        <v>26</v>
      </c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43"/>
      <c r="T664" s="43"/>
      <c r="U664" s="43"/>
      <c r="V664" s="43"/>
      <c r="W664" s="43"/>
      <c r="X664" s="43"/>
      <c r="Y664" s="43"/>
      <c r="Z664" s="43"/>
    </row>
    <row r="665" spans="1:26">
      <c r="A665" s="14"/>
      <c r="B665" s="14"/>
      <c r="C665" s="37">
        <f t="shared" si="9"/>
        <v>0</v>
      </c>
      <c r="D665" s="38" t="s">
        <v>26</v>
      </c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43"/>
      <c r="T665" s="43"/>
      <c r="U665" s="43"/>
      <c r="V665" s="43"/>
      <c r="W665" s="43"/>
      <c r="X665" s="43"/>
      <c r="Y665" s="43"/>
      <c r="Z665" s="43"/>
    </row>
    <row r="666" spans="1:26">
      <c r="A666" s="14"/>
      <c r="B666" s="14"/>
      <c r="C666" s="37">
        <f t="shared" si="9"/>
        <v>0</v>
      </c>
      <c r="D666" s="38" t="s">
        <v>26</v>
      </c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43"/>
      <c r="T666" s="43"/>
      <c r="U666" s="43"/>
      <c r="V666" s="43"/>
      <c r="W666" s="43"/>
      <c r="X666" s="43"/>
      <c r="Y666" s="43"/>
      <c r="Z666" s="43"/>
    </row>
    <row r="667" spans="1:26">
      <c r="A667" s="14"/>
      <c r="B667" s="14"/>
      <c r="C667" s="37">
        <f t="shared" si="9"/>
        <v>0</v>
      </c>
      <c r="D667" s="38" t="s">
        <v>26</v>
      </c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43"/>
      <c r="T667" s="43"/>
      <c r="U667" s="43"/>
      <c r="V667" s="43"/>
      <c r="W667" s="43"/>
      <c r="X667" s="43"/>
      <c r="Y667" s="43"/>
      <c r="Z667" s="43"/>
    </row>
    <row r="668" spans="1:26">
      <c r="A668" s="14"/>
      <c r="B668" s="14"/>
      <c r="C668" s="37">
        <f t="shared" si="9"/>
        <v>0</v>
      </c>
      <c r="D668" s="38" t="s">
        <v>26</v>
      </c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43"/>
      <c r="T668" s="43"/>
      <c r="U668" s="43"/>
      <c r="V668" s="43"/>
      <c r="W668" s="43"/>
      <c r="X668" s="43"/>
      <c r="Y668" s="43"/>
      <c r="Z668" s="43"/>
    </row>
    <row r="669" spans="1:26">
      <c r="A669" s="14"/>
      <c r="B669" s="14"/>
      <c r="C669" s="37">
        <f t="shared" si="9"/>
        <v>0</v>
      </c>
      <c r="D669" s="38" t="s">
        <v>26</v>
      </c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43"/>
      <c r="T669" s="43"/>
      <c r="U669" s="43"/>
      <c r="V669" s="43"/>
      <c r="W669" s="43"/>
      <c r="X669" s="43"/>
      <c r="Y669" s="43"/>
      <c r="Z669" s="43"/>
    </row>
    <row r="670" spans="1:26">
      <c r="A670" s="14"/>
      <c r="B670" s="14"/>
      <c r="C670" s="37">
        <f t="shared" si="9"/>
        <v>0</v>
      </c>
      <c r="D670" s="38" t="s">
        <v>26</v>
      </c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43"/>
      <c r="T670" s="43"/>
      <c r="U670" s="43"/>
      <c r="V670" s="43"/>
      <c r="W670" s="43"/>
      <c r="X670" s="43"/>
      <c r="Y670" s="43"/>
      <c r="Z670" s="43"/>
    </row>
    <row r="671" spans="1:26">
      <c r="A671" s="14"/>
      <c r="B671" s="14"/>
      <c r="C671" s="37">
        <f t="shared" ref="C671:C734" si="10">IFERROR(SUMPRODUCT($E$2:$Z$2,E671:Z671)/SUM($E$2:$Z$2),"")</f>
        <v>0</v>
      </c>
      <c r="D671" s="38" t="s">
        <v>26</v>
      </c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43"/>
      <c r="T671" s="43"/>
      <c r="U671" s="43"/>
      <c r="V671" s="43"/>
      <c r="W671" s="43"/>
      <c r="X671" s="43"/>
      <c r="Y671" s="43"/>
      <c r="Z671" s="43"/>
    </row>
    <row r="672" spans="1:26">
      <c r="A672" s="14"/>
      <c r="B672" s="14"/>
      <c r="C672" s="37">
        <f t="shared" si="10"/>
        <v>0</v>
      </c>
      <c r="D672" s="38" t="s">
        <v>26</v>
      </c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43"/>
      <c r="T672" s="43"/>
      <c r="U672" s="43"/>
      <c r="V672" s="43"/>
      <c r="W672" s="43"/>
      <c r="X672" s="43"/>
      <c r="Y672" s="43"/>
      <c r="Z672" s="43"/>
    </row>
    <row r="673" spans="1:26">
      <c r="A673" s="14"/>
      <c r="B673" s="14"/>
      <c r="C673" s="37">
        <f t="shared" si="10"/>
        <v>0</v>
      </c>
      <c r="D673" s="38" t="s">
        <v>26</v>
      </c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43"/>
      <c r="T673" s="43"/>
      <c r="U673" s="43"/>
      <c r="V673" s="43"/>
      <c r="W673" s="43"/>
      <c r="X673" s="43"/>
      <c r="Y673" s="43"/>
      <c r="Z673" s="43"/>
    </row>
    <row r="674" spans="1:26">
      <c r="A674" s="14"/>
      <c r="B674" s="14"/>
      <c r="C674" s="37">
        <f t="shared" si="10"/>
        <v>0</v>
      </c>
      <c r="D674" s="38" t="s">
        <v>26</v>
      </c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43"/>
      <c r="T674" s="43"/>
      <c r="U674" s="43"/>
      <c r="V674" s="43"/>
      <c r="W674" s="43"/>
      <c r="X674" s="43"/>
      <c r="Y674" s="43"/>
      <c r="Z674" s="43"/>
    </row>
    <row r="675" spans="1:26">
      <c r="A675" s="14"/>
      <c r="B675" s="14"/>
      <c r="C675" s="37">
        <f t="shared" si="10"/>
        <v>0</v>
      </c>
      <c r="D675" s="38" t="s">
        <v>26</v>
      </c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43"/>
      <c r="T675" s="43"/>
      <c r="U675" s="43"/>
      <c r="V675" s="43"/>
      <c r="W675" s="43"/>
      <c r="X675" s="43"/>
      <c r="Y675" s="43"/>
      <c r="Z675" s="43"/>
    </row>
    <row r="676" spans="1:26">
      <c r="A676" s="14"/>
      <c r="B676" s="14"/>
      <c r="C676" s="37">
        <f t="shared" si="10"/>
        <v>0</v>
      </c>
      <c r="D676" s="38" t="s">
        <v>26</v>
      </c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43"/>
      <c r="T676" s="43"/>
      <c r="U676" s="43"/>
      <c r="V676" s="43"/>
      <c r="W676" s="43"/>
      <c r="X676" s="43"/>
      <c r="Y676" s="43"/>
      <c r="Z676" s="43"/>
    </row>
    <row r="677" spans="1:26">
      <c r="A677" s="14"/>
      <c r="B677" s="14"/>
      <c r="C677" s="37">
        <f t="shared" si="10"/>
        <v>0</v>
      </c>
      <c r="D677" s="38" t="s">
        <v>26</v>
      </c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43"/>
      <c r="T677" s="43"/>
      <c r="U677" s="43"/>
      <c r="V677" s="43"/>
      <c r="W677" s="43"/>
      <c r="X677" s="43"/>
      <c r="Y677" s="43"/>
      <c r="Z677" s="43"/>
    </row>
    <row r="678" spans="1:26">
      <c r="A678" s="14"/>
      <c r="B678" s="14"/>
      <c r="C678" s="37">
        <f t="shared" si="10"/>
        <v>0</v>
      </c>
      <c r="D678" s="38" t="s">
        <v>26</v>
      </c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43"/>
      <c r="T678" s="43"/>
      <c r="U678" s="43"/>
      <c r="V678" s="43"/>
      <c r="W678" s="43"/>
      <c r="X678" s="43"/>
      <c r="Y678" s="43"/>
      <c r="Z678" s="43"/>
    </row>
    <row r="679" spans="1:26">
      <c r="A679" s="14"/>
      <c r="B679" s="14"/>
      <c r="C679" s="37">
        <f t="shared" si="10"/>
        <v>0</v>
      </c>
      <c r="D679" s="38" t="s">
        <v>26</v>
      </c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43"/>
      <c r="T679" s="43"/>
      <c r="U679" s="43"/>
      <c r="V679" s="43"/>
      <c r="W679" s="43"/>
      <c r="X679" s="43"/>
      <c r="Y679" s="43"/>
      <c r="Z679" s="43"/>
    </row>
    <row r="680" spans="1:26">
      <c r="A680" s="14"/>
      <c r="B680" s="14"/>
      <c r="C680" s="37">
        <f t="shared" si="10"/>
        <v>0</v>
      </c>
      <c r="D680" s="38" t="s">
        <v>26</v>
      </c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43"/>
      <c r="T680" s="43"/>
      <c r="U680" s="43"/>
      <c r="V680" s="43"/>
      <c r="W680" s="43"/>
      <c r="X680" s="43"/>
      <c r="Y680" s="43"/>
      <c r="Z680" s="43"/>
    </row>
    <row r="681" spans="1:26">
      <c r="A681" s="14"/>
      <c r="B681" s="14"/>
      <c r="C681" s="37">
        <f t="shared" si="10"/>
        <v>0</v>
      </c>
      <c r="D681" s="38" t="s">
        <v>26</v>
      </c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43"/>
      <c r="T681" s="43"/>
      <c r="U681" s="43"/>
      <c r="V681" s="43"/>
      <c r="W681" s="43"/>
      <c r="X681" s="43"/>
      <c r="Y681" s="43"/>
      <c r="Z681" s="43"/>
    </row>
    <row r="682" spans="1:26">
      <c r="A682" s="14"/>
      <c r="B682" s="14"/>
      <c r="C682" s="37">
        <f t="shared" si="10"/>
        <v>0</v>
      </c>
      <c r="D682" s="38" t="s">
        <v>26</v>
      </c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43"/>
      <c r="T682" s="43"/>
      <c r="U682" s="43"/>
      <c r="V682" s="43"/>
      <c r="W682" s="43"/>
      <c r="X682" s="43"/>
      <c r="Y682" s="43"/>
      <c r="Z682" s="43"/>
    </row>
    <row r="683" spans="1:26">
      <c r="A683" s="14"/>
      <c r="B683" s="14"/>
      <c r="C683" s="37">
        <f t="shared" si="10"/>
        <v>0</v>
      </c>
      <c r="D683" s="38" t="s">
        <v>26</v>
      </c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43"/>
      <c r="T683" s="43"/>
      <c r="U683" s="43"/>
      <c r="V683" s="43"/>
      <c r="W683" s="43"/>
      <c r="X683" s="43"/>
      <c r="Y683" s="43"/>
      <c r="Z683" s="43"/>
    </row>
    <row r="684" spans="1:26">
      <c r="A684" s="14"/>
      <c r="B684" s="14"/>
      <c r="C684" s="37">
        <f t="shared" si="10"/>
        <v>0</v>
      </c>
      <c r="D684" s="38" t="s">
        <v>26</v>
      </c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43"/>
      <c r="T684" s="43"/>
      <c r="U684" s="43"/>
      <c r="V684" s="43"/>
      <c r="W684" s="43"/>
      <c r="X684" s="43"/>
      <c r="Y684" s="43"/>
      <c r="Z684" s="43"/>
    </row>
    <row r="685" spans="1:26">
      <c r="A685" s="14"/>
      <c r="B685" s="14"/>
      <c r="C685" s="37">
        <f t="shared" si="10"/>
        <v>0</v>
      </c>
      <c r="D685" s="38" t="s">
        <v>26</v>
      </c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43"/>
      <c r="T685" s="43"/>
      <c r="U685" s="43"/>
      <c r="V685" s="43"/>
      <c r="W685" s="43"/>
      <c r="X685" s="43"/>
      <c r="Y685" s="43"/>
      <c r="Z685" s="43"/>
    </row>
    <row r="686" spans="1:26">
      <c r="A686" s="14"/>
      <c r="B686" s="14"/>
      <c r="C686" s="37">
        <f t="shared" si="10"/>
        <v>0</v>
      </c>
      <c r="D686" s="38" t="s">
        <v>26</v>
      </c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43"/>
      <c r="T686" s="43"/>
      <c r="U686" s="43"/>
      <c r="V686" s="43"/>
      <c r="W686" s="43"/>
      <c r="X686" s="43"/>
      <c r="Y686" s="43"/>
      <c r="Z686" s="43"/>
    </row>
    <row r="687" spans="1:26">
      <c r="A687" s="14"/>
      <c r="B687" s="14"/>
      <c r="C687" s="37">
        <f t="shared" si="10"/>
        <v>0</v>
      </c>
      <c r="D687" s="38" t="s">
        <v>26</v>
      </c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43"/>
      <c r="T687" s="43"/>
      <c r="U687" s="43"/>
      <c r="V687" s="43"/>
      <c r="W687" s="43"/>
      <c r="X687" s="43"/>
      <c r="Y687" s="43"/>
      <c r="Z687" s="43"/>
    </row>
    <row r="688" spans="1:26">
      <c r="A688" s="14"/>
      <c r="B688" s="14"/>
      <c r="C688" s="37">
        <f t="shared" si="10"/>
        <v>0</v>
      </c>
      <c r="D688" s="38" t="s">
        <v>26</v>
      </c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43"/>
      <c r="T688" s="43"/>
      <c r="U688" s="43"/>
      <c r="V688" s="43"/>
      <c r="W688" s="43"/>
      <c r="X688" s="43"/>
      <c r="Y688" s="43"/>
      <c r="Z688" s="43"/>
    </row>
    <row r="689" spans="1:26">
      <c r="A689" s="14"/>
      <c r="B689" s="14"/>
      <c r="C689" s="37">
        <f t="shared" si="10"/>
        <v>0</v>
      </c>
      <c r="D689" s="38" t="s">
        <v>26</v>
      </c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43"/>
      <c r="T689" s="43"/>
      <c r="U689" s="43"/>
      <c r="V689" s="43"/>
      <c r="W689" s="43"/>
      <c r="X689" s="43"/>
      <c r="Y689" s="43"/>
      <c r="Z689" s="43"/>
    </row>
    <row r="690" spans="1:26">
      <c r="A690" s="14"/>
      <c r="B690" s="14"/>
      <c r="C690" s="37">
        <f t="shared" si="10"/>
        <v>0</v>
      </c>
      <c r="D690" s="38" t="s">
        <v>26</v>
      </c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43"/>
      <c r="T690" s="43"/>
      <c r="U690" s="43"/>
      <c r="V690" s="43"/>
      <c r="W690" s="43"/>
      <c r="X690" s="43"/>
      <c r="Y690" s="43"/>
      <c r="Z690" s="43"/>
    </row>
    <row r="691" spans="1:26">
      <c r="A691" s="14"/>
      <c r="B691" s="14"/>
      <c r="C691" s="37">
        <f t="shared" si="10"/>
        <v>0</v>
      </c>
      <c r="D691" s="38" t="s">
        <v>26</v>
      </c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43"/>
      <c r="T691" s="43"/>
      <c r="U691" s="43"/>
      <c r="V691" s="43"/>
      <c r="W691" s="43"/>
      <c r="X691" s="43"/>
      <c r="Y691" s="43"/>
      <c r="Z691" s="43"/>
    </row>
    <row r="692" spans="1:26">
      <c r="A692" s="14"/>
      <c r="B692" s="14"/>
      <c r="C692" s="37">
        <f t="shared" si="10"/>
        <v>0</v>
      </c>
      <c r="D692" s="38" t="s">
        <v>26</v>
      </c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43"/>
      <c r="T692" s="43"/>
      <c r="U692" s="43"/>
      <c r="V692" s="43"/>
      <c r="W692" s="43"/>
      <c r="X692" s="43"/>
      <c r="Y692" s="43"/>
      <c r="Z692" s="43"/>
    </row>
    <row r="693" spans="1:26">
      <c r="A693" s="14"/>
      <c r="B693" s="14"/>
      <c r="C693" s="37">
        <f t="shared" si="10"/>
        <v>0</v>
      </c>
      <c r="D693" s="38" t="s">
        <v>26</v>
      </c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43"/>
      <c r="T693" s="43"/>
      <c r="U693" s="43"/>
      <c r="V693" s="43"/>
      <c r="W693" s="43"/>
      <c r="X693" s="43"/>
      <c r="Y693" s="43"/>
      <c r="Z693" s="43"/>
    </row>
    <row r="694" spans="1:26">
      <c r="A694" s="14"/>
      <c r="B694" s="14"/>
      <c r="C694" s="37">
        <f t="shared" si="10"/>
        <v>0</v>
      </c>
      <c r="D694" s="38" t="s">
        <v>26</v>
      </c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43"/>
      <c r="T694" s="43"/>
      <c r="U694" s="43"/>
      <c r="V694" s="43"/>
      <c r="W694" s="43"/>
      <c r="X694" s="43"/>
      <c r="Y694" s="43"/>
      <c r="Z694" s="43"/>
    </row>
    <row r="695" spans="1:26">
      <c r="A695" s="14"/>
      <c r="B695" s="14"/>
      <c r="C695" s="37">
        <f t="shared" si="10"/>
        <v>0</v>
      </c>
      <c r="D695" s="38" t="s">
        <v>26</v>
      </c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43"/>
      <c r="T695" s="43"/>
      <c r="U695" s="43"/>
      <c r="V695" s="43"/>
      <c r="W695" s="43"/>
      <c r="X695" s="43"/>
      <c r="Y695" s="43"/>
      <c r="Z695" s="43"/>
    </row>
    <row r="696" spans="1:26">
      <c r="A696" s="14"/>
      <c r="B696" s="14"/>
      <c r="C696" s="37">
        <f t="shared" si="10"/>
        <v>0</v>
      </c>
      <c r="D696" s="38" t="s">
        <v>26</v>
      </c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43"/>
      <c r="T696" s="43"/>
      <c r="U696" s="43"/>
      <c r="V696" s="43"/>
      <c r="W696" s="43"/>
      <c r="X696" s="43"/>
      <c r="Y696" s="43"/>
      <c r="Z696" s="43"/>
    </row>
    <row r="697" spans="1:26">
      <c r="A697" s="14"/>
      <c r="B697" s="14"/>
      <c r="C697" s="37">
        <f t="shared" si="10"/>
        <v>0</v>
      </c>
      <c r="D697" s="38" t="s">
        <v>26</v>
      </c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43"/>
      <c r="T697" s="43"/>
      <c r="U697" s="43"/>
      <c r="V697" s="43"/>
      <c r="W697" s="43"/>
      <c r="X697" s="43"/>
      <c r="Y697" s="43"/>
      <c r="Z697" s="43"/>
    </row>
    <row r="698" spans="1:26">
      <c r="A698" s="14"/>
      <c r="B698" s="14"/>
      <c r="C698" s="37">
        <f t="shared" si="10"/>
        <v>0</v>
      </c>
      <c r="D698" s="38" t="s">
        <v>26</v>
      </c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43"/>
      <c r="T698" s="43"/>
      <c r="U698" s="43"/>
      <c r="V698" s="43"/>
      <c r="W698" s="43"/>
      <c r="X698" s="43"/>
      <c r="Y698" s="43"/>
      <c r="Z698" s="43"/>
    </row>
    <row r="699" spans="1:26">
      <c r="A699" s="14"/>
      <c r="B699" s="14"/>
      <c r="C699" s="37">
        <f t="shared" si="10"/>
        <v>0</v>
      </c>
      <c r="D699" s="38" t="s">
        <v>26</v>
      </c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43"/>
      <c r="T699" s="43"/>
      <c r="U699" s="43"/>
      <c r="V699" s="43"/>
      <c r="W699" s="43"/>
      <c r="X699" s="43"/>
      <c r="Y699" s="43"/>
      <c r="Z699" s="43"/>
    </row>
    <row r="700" spans="1:26">
      <c r="A700" s="14"/>
      <c r="B700" s="14"/>
      <c r="C700" s="37">
        <f t="shared" si="10"/>
        <v>0</v>
      </c>
      <c r="D700" s="38" t="s">
        <v>26</v>
      </c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43"/>
      <c r="T700" s="43"/>
      <c r="U700" s="43"/>
      <c r="V700" s="43"/>
      <c r="W700" s="43"/>
      <c r="X700" s="43"/>
      <c r="Y700" s="43"/>
      <c r="Z700" s="43"/>
    </row>
    <row r="701" spans="1:26">
      <c r="A701" s="14"/>
      <c r="B701" s="14"/>
      <c r="C701" s="37">
        <f t="shared" si="10"/>
        <v>0</v>
      </c>
      <c r="D701" s="38" t="s">
        <v>26</v>
      </c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43"/>
      <c r="T701" s="43"/>
      <c r="U701" s="43"/>
      <c r="V701" s="43"/>
      <c r="W701" s="43"/>
      <c r="X701" s="43"/>
      <c r="Y701" s="43"/>
      <c r="Z701" s="43"/>
    </row>
    <row r="702" spans="1:26">
      <c r="A702" s="14"/>
      <c r="B702" s="14"/>
      <c r="C702" s="37">
        <f t="shared" si="10"/>
        <v>0</v>
      </c>
      <c r="D702" s="38" t="s">
        <v>26</v>
      </c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43"/>
      <c r="T702" s="43"/>
      <c r="U702" s="43"/>
      <c r="V702" s="43"/>
      <c r="W702" s="43"/>
      <c r="X702" s="43"/>
      <c r="Y702" s="43"/>
      <c r="Z702" s="43"/>
    </row>
    <row r="703" spans="1:26">
      <c r="A703" s="14"/>
      <c r="B703" s="14"/>
      <c r="C703" s="37">
        <f t="shared" si="10"/>
        <v>0</v>
      </c>
      <c r="D703" s="38" t="s">
        <v>26</v>
      </c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43"/>
      <c r="T703" s="43"/>
      <c r="U703" s="43"/>
      <c r="V703" s="43"/>
      <c r="W703" s="43"/>
      <c r="X703" s="43"/>
      <c r="Y703" s="43"/>
      <c r="Z703" s="43"/>
    </row>
    <row r="704" spans="1:26">
      <c r="A704" s="14"/>
      <c r="B704" s="14"/>
      <c r="C704" s="37">
        <f t="shared" si="10"/>
        <v>0</v>
      </c>
      <c r="D704" s="38" t="s">
        <v>26</v>
      </c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43"/>
      <c r="T704" s="43"/>
      <c r="U704" s="43"/>
      <c r="V704" s="43"/>
      <c r="W704" s="43"/>
      <c r="X704" s="43"/>
      <c r="Y704" s="43"/>
      <c r="Z704" s="43"/>
    </row>
    <row r="705" spans="1:26">
      <c r="A705" s="14"/>
      <c r="B705" s="14"/>
      <c r="C705" s="37">
        <f t="shared" si="10"/>
        <v>0</v>
      </c>
      <c r="D705" s="38" t="s">
        <v>26</v>
      </c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43"/>
      <c r="T705" s="43"/>
      <c r="U705" s="43"/>
      <c r="V705" s="43"/>
      <c r="W705" s="43"/>
      <c r="X705" s="43"/>
      <c r="Y705" s="43"/>
      <c r="Z705" s="43"/>
    </row>
    <row r="706" spans="1:26">
      <c r="A706" s="14"/>
      <c r="B706" s="14"/>
      <c r="C706" s="37">
        <f t="shared" si="10"/>
        <v>0</v>
      </c>
      <c r="D706" s="38" t="s">
        <v>26</v>
      </c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43"/>
      <c r="T706" s="43"/>
      <c r="U706" s="43"/>
      <c r="V706" s="43"/>
      <c r="W706" s="43"/>
      <c r="X706" s="43"/>
      <c r="Y706" s="43"/>
      <c r="Z706" s="43"/>
    </row>
    <row r="707" spans="1:26">
      <c r="A707" s="14"/>
      <c r="B707" s="14"/>
      <c r="C707" s="37">
        <f t="shared" si="10"/>
        <v>0</v>
      </c>
      <c r="D707" s="38" t="s">
        <v>26</v>
      </c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43"/>
      <c r="T707" s="43"/>
      <c r="U707" s="43"/>
      <c r="V707" s="43"/>
      <c r="W707" s="43"/>
      <c r="X707" s="43"/>
      <c r="Y707" s="43"/>
      <c r="Z707" s="43"/>
    </row>
    <row r="708" spans="1:26">
      <c r="A708" s="14"/>
      <c r="B708" s="14"/>
      <c r="C708" s="37">
        <f t="shared" si="10"/>
        <v>0</v>
      </c>
      <c r="D708" s="38" t="s">
        <v>26</v>
      </c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43"/>
      <c r="T708" s="43"/>
      <c r="U708" s="43"/>
      <c r="V708" s="43"/>
      <c r="W708" s="43"/>
      <c r="X708" s="43"/>
      <c r="Y708" s="43"/>
      <c r="Z708" s="43"/>
    </row>
    <row r="709" spans="1:26">
      <c r="A709" s="14"/>
      <c r="B709" s="14"/>
      <c r="C709" s="37">
        <f t="shared" si="10"/>
        <v>0</v>
      </c>
      <c r="D709" s="38" t="s">
        <v>26</v>
      </c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43"/>
      <c r="T709" s="43"/>
      <c r="U709" s="43"/>
      <c r="V709" s="43"/>
      <c r="W709" s="43"/>
      <c r="X709" s="43"/>
      <c r="Y709" s="43"/>
      <c r="Z709" s="43"/>
    </row>
    <row r="710" spans="1:26">
      <c r="A710" s="14"/>
      <c r="B710" s="14"/>
      <c r="C710" s="37">
        <f t="shared" si="10"/>
        <v>0</v>
      </c>
      <c r="D710" s="38" t="s">
        <v>26</v>
      </c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43"/>
      <c r="T710" s="43"/>
      <c r="U710" s="43"/>
      <c r="V710" s="43"/>
      <c r="W710" s="43"/>
      <c r="X710" s="43"/>
      <c r="Y710" s="43"/>
      <c r="Z710" s="43"/>
    </row>
    <row r="711" spans="1:26">
      <c r="A711" s="14"/>
      <c r="B711" s="14"/>
      <c r="C711" s="37">
        <f t="shared" si="10"/>
        <v>0</v>
      </c>
      <c r="D711" s="38" t="s">
        <v>26</v>
      </c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43"/>
      <c r="T711" s="43"/>
      <c r="U711" s="43"/>
      <c r="V711" s="43"/>
      <c r="W711" s="43"/>
      <c r="X711" s="43"/>
      <c r="Y711" s="43"/>
      <c r="Z711" s="43"/>
    </row>
    <row r="712" spans="1:26">
      <c r="A712" s="14"/>
      <c r="B712" s="14"/>
      <c r="C712" s="37">
        <f t="shared" si="10"/>
        <v>0</v>
      </c>
      <c r="D712" s="38" t="s">
        <v>26</v>
      </c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43"/>
      <c r="T712" s="43"/>
      <c r="U712" s="43"/>
      <c r="V712" s="43"/>
      <c r="W712" s="43"/>
      <c r="X712" s="43"/>
      <c r="Y712" s="43"/>
      <c r="Z712" s="43"/>
    </row>
    <row r="713" spans="1:26">
      <c r="A713" s="14"/>
      <c r="B713" s="14"/>
      <c r="C713" s="37">
        <f t="shared" si="10"/>
        <v>0</v>
      </c>
      <c r="D713" s="38" t="s">
        <v>26</v>
      </c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43"/>
      <c r="T713" s="43"/>
      <c r="U713" s="43"/>
      <c r="V713" s="43"/>
      <c r="W713" s="43"/>
      <c r="X713" s="43"/>
      <c r="Y713" s="43"/>
      <c r="Z713" s="43"/>
    </row>
    <row r="714" spans="1:26">
      <c r="A714" s="14"/>
      <c r="B714" s="14"/>
      <c r="C714" s="37">
        <f t="shared" si="10"/>
        <v>0</v>
      </c>
      <c r="D714" s="38" t="s">
        <v>26</v>
      </c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43"/>
      <c r="T714" s="43"/>
      <c r="U714" s="43"/>
      <c r="V714" s="43"/>
      <c r="W714" s="43"/>
      <c r="X714" s="43"/>
      <c r="Y714" s="43"/>
      <c r="Z714" s="43"/>
    </row>
    <row r="715" spans="1:26">
      <c r="A715" s="14"/>
      <c r="B715" s="14"/>
      <c r="C715" s="37">
        <f t="shared" si="10"/>
        <v>0</v>
      </c>
      <c r="D715" s="38" t="s">
        <v>26</v>
      </c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43"/>
      <c r="T715" s="43"/>
      <c r="U715" s="43"/>
      <c r="V715" s="43"/>
      <c r="W715" s="43"/>
      <c r="X715" s="43"/>
      <c r="Y715" s="43"/>
      <c r="Z715" s="43"/>
    </row>
    <row r="716" spans="1:26">
      <c r="A716" s="14"/>
      <c r="B716" s="14"/>
      <c r="C716" s="37">
        <f t="shared" si="10"/>
        <v>0</v>
      </c>
      <c r="D716" s="38" t="s">
        <v>26</v>
      </c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43"/>
      <c r="T716" s="43"/>
      <c r="U716" s="43"/>
      <c r="V716" s="43"/>
      <c r="W716" s="43"/>
      <c r="X716" s="43"/>
      <c r="Y716" s="43"/>
      <c r="Z716" s="43"/>
    </row>
    <row r="717" spans="1:26">
      <c r="A717" s="14"/>
      <c r="B717" s="14"/>
      <c r="C717" s="37">
        <f t="shared" si="10"/>
        <v>0</v>
      </c>
      <c r="D717" s="38" t="s">
        <v>26</v>
      </c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43"/>
      <c r="T717" s="43"/>
      <c r="U717" s="43"/>
      <c r="V717" s="43"/>
      <c r="W717" s="43"/>
      <c r="X717" s="43"/>
      <c r="Y717" s="43"/>
      <c r="Z717" s="43"/>
    </row>
    <row r="718" spans="1:26">
      <c r="A718" s="14"/>
      <c r="B718" s="14"/>
      <c r="C718" s="37">
        <f t="shared" si="10"/>
        <v>0</v>
      </c>
      <c r="D718" s="38" t="s">
        <v>26</v>
      </c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43"/>
      <c r="T718" s="43"/>
      <c r="U718" s="43"/>
      <c r="V718" s="43"/>
      <c r="W718" s="43"/>
      <c r="X718" s="43"/>
      <c r="Y718" s="43"/>
      <c r="Z718" s="43"/>
    </row>
    <row r="719" spans="1:26">
      <c r="A719" s="14"/>
      <c r="B719" s="14"/>
      <c r="C719" s="37">
        <f t="shared" si="10"/>
        <v>0</v>
      </c>
      <c r="D719" s="38" t="s">
        <v>26</v>
      </c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43"/>
      <c r="T719" s="43"/>
      <c r="U719" s="43"/>
      <c r="V719" s="43"/>
      <c r="W719" s="43"/>
      <c r="X719" s="43"/>
      <c r="Y719" s="43"/>
      <c r="Z719" s="43"/>
    </row>
    <row r="720" spans="1:26">
      <c r="A720" s="14"/>
      <c r="B720" s="14"/>
      <c r="C720" s="37">
        <f t="shared" si="10"/>
        <v>0</v>
      </c>
      <c r="D720" s="38" t="s">
        <v>26</v>
      </c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43"/>
      <c r="T720" s="43"/>
      <c r="U720" s="43"/>
      <c r="V720" s="43"/>
      <c r="W720" s="43"/>
      <c r="X720" s="43"/>
      <c r="Y720" s="43"/>
      <c r="Z720" s="43"/>
    </row>
    <row r="721" spans="1:26">
      <c r="A721" s="14"/>
      <c r="B721" s="14"/>
      <c r="C721" s="37">
        <f t="shared" si="10"/>
        <v>0</v>
      </c>
      <c r="D721" s="38" t="s">
        <v>26</v>
      </c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43"/>
      <c r="T721" s="43"/>
      <c r="U721" s="43"/>
      <c r="V721" s="43"/>
      <c r="W721" s="43"/>
      <c r="X721" s="43"/>
      <c r="Y721" s="43"/>
      <c r="Z721" s="43"/>
    </row>
    <row r="722" spans="1:26">
      <c r="A722" s="14"/>
      <c r="B722" s="14"/>
      <c r="C722" s="37">
        <f t="shared" si="10"/>
        <v>0</v>
      </c>
      <c r="D722" s="38" t="s">
        <v>26</v>
      </c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43"/>
      <c r="T722" s="43"/>
      <c r="U722" s="43"/>
      <c r="V722" s="43"/>
      <c r="W722" s="43"/>
      <c r="X722" s="43"/>
      <c r="Y722" s="43"/>
      <c r="Z722" s="43"/>
    </row>
    <row r="723" spans="1:26">
      <c r="A723" s="14"/>
      <c r="B723" s="14"/>
      <c r="C723" s="37">
        <f t="shared" si="10"/>
        <v>0</v>
      </c>
      <c r="D723" s="38" t="s">
        <v>26</v>
      </c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43"/>
      <c r="T723" s="43"/>
      <c r="U723" s="43"/>
      <c r="V723" s="43"/>
      <c r="W723" s="43"/>
      <c r="X723" s="43"/>
      <c r="Y723" s="43"/>
      <c r="Z723" s="43"/>
    </row>
    <row r="724" spans="1:26">
      <c r="A724" s="14"/>
      <c r="B724" s="14"/>
      <c r="C724" s="37">
        <f t="shared" si="10"/>
        <v>0</v>
      </c>
      <c r="D724" s="38" t="s">
        <v>26</v>
      </c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43"/>
      <c r="T724" s="43"/>
      <c r="U724" s="43"/>
      <c r="V724" s="43"/>
      <c r="W724" s="43"/>
      <c r="X724" s="43"/>
      <c r="Y724" s="43"/>
      <c r="Z724" s="43"/>
    </row>
    <row r="725" spans="1:26">
      <c r="A725" s="14"/>
      <c r="B725" s="14"/>
      <c r="C725" s="37">
        <f t="shared" si="10"/>
        <v>0</v>
      </c>
      <c r="D725" s="38" t="s">
        <v>26</v>
      </c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43"/>
      <c r="T725" s="43"/>
      <c r="U725" s="43"/>
      <c r="V725" s="43"/>
      <c r="W725" s="43"/>
      <c r="X725" s="43"/>
      <c r="Y725" s="43"/>
      <c r="Z725" s="43"/>
    </row>
    <row r="726" spans="1:26">
      <c r="A726" s="14"/>
      <c r="B726" s="14"/>
      <c r="C726" s="37">
        <f t="shared" si="10"/>
        <v>0</v>
      </c>
      <c r="D726" s="38" t="s">
        <v>26</v>
      </c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43"/>
      <c r="T726" s="43"/>
      <c r="U726" s="43"/>
      <c r="V726" s="43"/>
      <c r="W726" s="43"/>
      <c r="X726" s="43"/>
      <c r="Y726" s="43"/>
      <c r="Z726" s="43"/>
    </row>
    <row r="727" spans="1:26">
      <c r="A727" s="14"/>
      <c r="B727" s="14"/>
      <c r="C727" s="37">
        <f t="shared" si="10"/>
        <v>0</v>
      </c>
      <c r="D727" s="38" t="s">
        <v>26</v>
      </c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43"/>
      <c r="T727" s="43"/>
      <c r="U727" s="43"/>
      <c r="V727" s="43"/>
      <c r="W727" s="43"/>
      <c r="X727" s="43"/>
      <c r="Y727" s="43"/>
      <c r="Z727" s="43"/>
    </row>
    <row r="728" spans="1:26">
      <c r="A728" s="14"/>
      <c r="B728" s="14"/>
      <c r="C728" s="37">
        <f t="shared" si="10"/>
        <v>0</v>
      </c>
      <c r="D728" s="38" t="s">
        <v>26</v>
      </c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>
      <c r="A729" s="14"/>
      <c r="B729" s="14"/>
      <c r="C729" s="37">
        <f t="shared" si="10"/>
        <v>0</v>
      </c>
      <c r="D729" s="38" t="s">
        <v>26</v>
      </c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>
      <c r="A730" s="14"/>
      <c r="B730" s="14"/>
      <c r="C730" s="37">
        <f t="shared" si="10"/>
        <v>0</v>
      </c>
      <c r="D730" s="38" t="s">
        <v>26</v>
      </c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>
      <c r="A731" s="14"/>
      <c r="B731" s="14"/>
      <c r="C731" s="37">
        <f t="shared" si="10"/>
        <v>0</v>
      </c>
      <c r="D731" s="38" t="s">
        <v>26</v>
      </c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>
      <c r="A732" s="14"/>
      <c r="B732" s="14"/>
      <c r="C732" s="37">
        <f t="shared" si="10"/>
        <v>0</v>
      </c>
      <c r="D732" s="38" t="s">
        <v>26</v>
      </c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>
      <c r="A733" s="14"/>
      <c r="B733" s="14"/>
      <c r="C733" s="37">
        <f t="shared" si="10"/>
        <v>0</v>
      </c>
      <c r="D733" s="38" t="s">
        <v>26</v>
      </c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>
      <c r="A734" s="14"/>
      <c r="B734" s="14"/>
      <c r="C734" s="37">
        <f t="shared" si="10"/>
        <v>0</v>
      </c>
      <c r="D734" s="38" t="s">
        <v>26</v>
      </c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>
      <c r="A735" s="14"/>
      <c r="B735" s="14"/>
      <c r="C735" s="37">
        <f t="shared" ref="C735:C798" si="11">IFERROR(SUMPRODUCT($E$2:$Z$2,E735:Z735)/SUM($E$2:$Z$2),"")</f>
        <v>0</v>
      </c>
      <c r="D735" s="38" t="s">
        <v>26</v>
      </c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>
      <c r="A736" s="14"/>
      <c r="B736" s="14"/>
      <c r="C736" s="37">
        <f t="shared" si="11"/>
        <v>0</v>
      </c>
      <c r="D736" s="38" t="s">
        <v>26</v>
      </c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>
      <c r="A737" s="14"/>
      <c r="B737" s="14"/>
      <c r="C737" s="37">
        <f t="shared" si="11"/>
        <v>0</v>
      </c>
      <c r="D737" s="38" t="s">
        <v>26</v>
      </c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>
      <c r="A738" s="14"/>
      <c r="B738" s="14"/>
      <c r="C738" s="37">
        <f t="shared" si="11"/>
        <v>0</v>
      </c>
      <c r="D738" s="38" t="s">
        <v>26</v>
      </c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>
      <c r="A739" s="14"/>
      <c r="B739" s="14"/>
      <c r="C739" s="37">
        <f t="shared" si="11"/>
        <v>0</v>
      </c>
      <c r="D739" s="38" t="s">
        <v>26</v>
      </c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>
      <c r="A740" s="14"/>
      <c r="B740" s="14"/>
      <c r="C740" s="37">
        <f t="shared" si="11"/>
        <v>0</v>
      </c>
      <c r="D740" s="38" t="s">
        <v>26</v>
      </c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>
      <c r="A741" s="14"/>
      <c r="B741" s="14"/>
      <c r="C741" s="37">
        <f t="shared" si="11"/>
        <v>0</v>
      </c>
      <c r="D741" s="38" t="s">
        <v>26</v>
      </c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>
      <c r="A742" s="14"/>
      <c r="B742" s="14"/>
      <c r="C742" s="37">
        <f t="shared" si="11"/>
        <v>0</v>
      </c>
      <c r="D742" s="38" t="s">
        <v>26</v>
      </c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>
      <c r="A743" s="14"/>
      <c r="B743" s="14"/>
      <c r="C743" s="37">
        <f t="shared" si="11"/>
        <v>0</v>
      </c>
      <c r="D743" s="38" t="s">
        <v>26</v>
      </c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>
      <c r="A744" s="14"/>
      <c r="B744" s="14"/>
      <c r="C744" s="37">
        <f t="shared" si="11"/>
        <v>0</v>
      </c>
      <c r="D744" s="38" t="s">
        <v>26</v>
      </c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>
      <c r="A745" s="14"/>
      <c r="B745" s="14"/>
      <c r="C745" s="37">
        <f t="shared" si="11"/>
        <v>0</v>
      </c>
      <c r="D745" s="38" t="s">
        <v>26</v>
      </c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>
      <c r="A746" s="14"/>
      <c r="B746" s="14"/>
      <c r="C746" s="37">
        <f t="shared" si="11"/>
        <v>0</v>
      </c>
      <c r="D746" s="38" t="s">
        <v>26</v>
      </c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>
      <c r="A747" s="14"/>
      <c r="B747" s="14"/>
      <c r="C747" s="37">
        <f t="shared" si="11"/>
        <v>0</v>
      </c>
      <c r="D747" s="38" t="s">
        <v>26</v>
      </c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>
      <c r="A748" s="14"/>
      <c r="B748" s="14"/>
      <c r="C748" s="37">
        <f t="shared" si="11"/>
        <v>0</v>
      </c>
      <c r="D748" s="38" t="s">
        <v>26</v>
      </c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>
      <c r="A749" s="14"/>
      <c r="B749" s="14"/>
      <c r="C749" s="37">
        <f t="shared" si="11"/>
        <v>0</v>
      </c>
      <c r="D749" s="38" t="s">
        <v>26</v>
      </c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>
      <c r="A750" s="14"/>
      <c r="B750" s="14"/>
      <c r="C750" s="37">
        <f t="shared" si="11"/>
        <v>0</v>
      </c>
      <c r="D750" s="38" t="s">
        <v>26</v>
      </c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>
      <c r="A751" s="14"/>
      <c r="B751" s="14"/>
      <c r="C751" s="37">
        <f t="shared" si="11"/>
        <v>0</v>
      </c>
      <c r="D751" s="38" t="s">
        <v>26</v>
      </c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>
      <c r="A752" s="14"/>
      <c r="B752" s="14"/>
      <c r="C752" s="37">
        <f t="shared" si="11"/>
        <v>0</v>
      </c>
      <c r="D752" s="38" t="s">
        <v>26</v>
      </c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>
      <c r="A753" s="14"/>
      <c r="B753" s="14"/>
      <c r="C753" s="37">
        <f t="shared" si="11"/>
        <v>0</v>
      </c>
      <c r="D753" s="38" t="s">
        <v>26</v>
      </c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>
      <c r="A754" s="14"/>
      <c r="B754" s="14"/>
      <c r="C754" s="37">
        <f t="shared" si="11"/>
        <v>0</v>
      </c>
      <c r="D754" s="38" t="s">
        <v>26</v>
      </c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>
      <c r="A755" s="14"/>
      <c r="B755" s="14"/>
      <c r="C755" s="37">
        <f t="shared" si="11"/>
        <v>0</v>
      </c>
      <c r="D755" s="38" t="s">
        <v>26</v>
      </c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>
      <c r="A756" s="14"/>
      <c r="B756" s="14"/>
      <c r="C756" s="37">
        <f t="shared" si="11"/>
        <v>0</v>
      </c>
      <c r="D756" s="38" t="s">
        <v>26</v>
      </c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>
      <c r="A757" s="14"/>
      <c r="B757" s="14"/>
      <c r="C757" s="37">
        <f t="shared" si="11"/>
        <v>0</v>
      </c>
      <c r="D757" s="38" t="s">
        <v>26</v>
      </c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>
      <c r="A758" s="14"/>
      <c r="B758" s="14"/>
      <c r="C758" s="37">
        <f t="shared" si="11"/>
        <v>0</v>
      </c>
      <c r="D758" s="38" t="s">
        <v>26</v>
      </c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>
      <c r="A759" s="14"/>
      <c r="B759" s="14"/>
      <c r="C759" s="37">
        <f t="shared" si="11"/>
        <v>0</v>
      </c>
      <c r="D759" s="38" t="s">
        <v>26</v>
      </c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>
      <c r="A760" s="14"/>
      <c r="B760" s="14"/>
      <c r="C760" s="37">
        <f t="shared" si="11"/>
        <v>0</v>
      </c>
      <c r="D760" s="38" t="s">
        <v>26</v>
      </c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>
      <c r="A761" s="14"/>
      <c r="B761" s="14"/>
      <c r="C761" s="37">
        <f t="shared" si="11"/>
        <v>0</v>
      </c>
      <c r="D761" s="38" t="s">
        <v>26</v>
      </c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>
      <c r="A762" s="14"/>
      <c r="B762" s="14"/>
      <c r="C762" s="37">
        <f t="shared" si="11"/>
        <v>0</v>
      </c>
      <c r="D762" s="38" t="s">
        <v>26</v>
      </c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>
      <c r="A763" s="14"/>
      <c r="B763" s="14"/>
      <c r="C763" s="37">
        <f t="shared" si="11"/>
        <v>0</v>
      </c>
      <c r="D763" s="38" t="s">
        <v>26</v>
      </c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>
      <c r="A764" s="14"/>
      <c r="B764" s="14"/>
      <c r="C764" s="37">
        <f t="shared" si="11"/>
        <v>0</v>
      </c>
      <c r="D764" s="38" t="s">
        <v>26</v>
      </c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>
      <c r="A765" s="14"/>
      <c r="B765" s="14"/>
      <c r="C765" s="37">
        <f t="shared" si="11"/>
        <v>0</v>
      </c>
      <c r="D765" s="38" t="s">
        <v>26</v>
      </c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>
      <c r="A766" s="14"/>
      <c r="B766" s="14"/>
      <c r="C766" s="37">
        <f t="shared" si="11"/>
        <v>0</v>
      </c>
      <c r="D766" s="38" t="s">
        <v>26</v>
      </c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>
      <c r="A767" s="14"/>
      <c r="B767" s="14"/>
      <c r="C767" s="37">
        <f t="shared" si="11"/>
        <v>0</v>
      </c>
      <c r="D767" s="38" t="s">
        <v>26</v>
      </c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>
      <c r="A768" s="14"/>
      <c r="B768" s="14"/>
      <c r="C768" s="37">
        <f t="shared" si="11"/>
        <v>0</v>
      </c>
      <c r="D768" s="38" t="s">
        <v>26</v>
      </c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>
      <c r="A769" s="14"/>
      <c r="B769" s="14"/>
      <c r="C769" s="37">
        <f t="shared" si="11"/>
        <v>0</v>
      </c>
      <c r="D769" s="38" t="s">
        <v>26</v>
      </c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>
      <c r="A770" s="14"/>
      <c r="B770" s="14"/>
      <c r="C770" s="37">
        <f t="shared" si="11"/>
        <v>0</v>
      </c>
      <c r="D770" s="38" t="s">
        <v>26</v>
      </c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>
      <c r="A771" s="14"/>
      <c r="B771" s="14"/>
      <c r="C771" s="37">
        <f t="shared" si="11"/>
        <v>0</v>
      </c>
      <c r="D771" s="38" t="s">
        <v>26</v>
      </c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>
      <c r="A772" s="14"/>
      <c r="B772" s="14"/>
      <c r="C772" s="37">
        <f t="shared" si="11"/>
        <v>0</v>
      </c>
      <c r="D772" s="38" t="s">
        <v>26</v>
      </c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>
      <c r="A773" s="14"/>
      <c r="B773" s="14"/>
      <c r="C773" s="37">
        <f t="shared" si="11"/>
        <v>0</v>
      </c>
      <c r="D773" s="38" t="s">
        <v>26</v>
      </c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>
      <c r="A774" s="14"/>
      <c r="B774" s="14"/>
      <c r="C774" s="37">
        <f t="shared" si="11"/>
        <v>0</v>
      </c>
      <c r="D774" s="38" t="s">
        <v>26</v>
      </c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>
      <c r="A775" s="14"/>
      <c r="B775" s="14"/>
      <c r="C775" s="37">
        <f t="shared" si="11"/>
        <v>0</v>
      </c>
      <c r="D775" s="38" t="s">
        <v>26</v>
      </c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>
      <c r="A776" s="14"/>
      <c r="B776" s="14"/>
      <c r="C776" s="37">
        <f t="shared" si="11"/>
        <v>0</v>
      </c>
      <c r="D776" s="38" t="s">
        <v>26</v>
      </c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>
      <c r="A777" s="14"/>
      <c r="B777" s="14"/>
      <c r="C777" s="37">
        <f t="shared" si="11"/>
        <v>0</v>
      </c>
      <c r="D777" s="38" t="s">
        <v>26</v>
      </c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>
      <c r="A778" s="14"/>
      <c r="B778" s="14"/>
      <c r="C778" s="37">
        <f t="shared" si="11"/>
        <v>0</v>
      </c>
      <c r="D778" s="38" t="s">
        <v>26</v>
      </c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>
      <c r="A779" s="14"/>
      <c r="B779" s="14"/>
      <c r="C779" s="37">
        <f t="shared" si="11"/>
        <v>0</v>
      </c>
      <c r="D779" s="38" t="s">
        <v>26</v>
      </c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>
      <c r="A780" s="14"/>
      <c r="B780" s="14"/>
      <c r="C780" s="37">
        <f t="shared" si="11"/>
        <v>0</v>
      </c>
      <c r="D780" s="38" t="s">
        <v>26</v>
      </c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>
      <c r="A781" s="14"/>
      <c r="B781" s="14"/>
      <c r="C781" s="37">
        <f t="shared" si="11"/>
        <v>0</v>
      </c>
      <c r="D781" s="38" t="s">
        <v>26</v>
      </c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>
      <c r="A782" s="14"/>
      <c r="B782" s="14"/>
      <c r="C782" s="37">
        <f t="shared" si="11"/>
        <v>0</v>
      </c>
      <c r="D782" s="38" t="s">
        <v>26</v>
      </c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>
      <c r="A783" s="14"/>
      <c r="B783" s="14"/>
      <c r="C783" s="37">
        <f t="shared" si="11"/>
        <v>0</v>
      </c>
      <c r="D783" s="38" t="s">
        <v>26</v>
      </c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>
      <c r="A784" s="14"/>
      <c r="B784" s="14"/>
      <c r="C784" s="37">
        <f t="shared" si="11"/>
        <v>0</v>
      </c>
      <c r="D784" s="38" t="s">
        <v>26</v>
      </c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>
      <c r="A785" s="14"/>
      <c r="B785" s="14"/>
      <c r="C785" s="37">
        <f t="shared" si="11"/>
        <v>0</v>
      </c>
      <c r="D785" s="38" t="s">
        <v>26</v>
      </c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>
      <c r="A786" s="14"/>
      <c r="B786" s="14"/>
      <c r="C786" s="37">
        <f t="shared" si="11"/>
        <v>0</v>
      </c>
      <c r="D786" s="38" t="s">
        <v>26</v>
      </c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>
      <c r="A787" s="14"/>
      <c r="B787" s="14"/>
      <c r="C787" s="37">
        <f t="shared" si="11"/>
        <v>0</v>
      </c>
      <c r="D787" s="38" t="s">
        <v>26</v>
      </c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>
      <c r="A788" s="14"/>
      <c r="B788" s="14"/>
      <c r="C788" s="37">
        <f t="shared" si="11"/>
        <v>0</v>
      </c>
      <c r="D788" s="38" t="s">
        <v>26</v>
      </c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>
      <c r="A789" s="14"/>
      <c r="B789" s="14"/>
      <c r="C789" s="37">
        <f t="shared" si="11"/>
        <v>0</v>
      </c>
      <c r="D789" s="38" t="s">
        <v>26</v>
      </c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>
      <c r="A790" s="14"/>
      <c r="B790" s="14"/>
      <c r="C790" s="37">
        <f t="shared" si="11"/>
        <v>0</v>
      </c>
      <c r="D790" s="38" t="s">
        <v>26</v>
      </c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>
      <c r="A791" s="14"/>
      <c r="B791" s="14"/>
      <c r="C791" s="37">
        <f t="shared" si="11"/>
        <v>0</v>
      </c>
      <c r="D791" s="38" t="s">
        <v>26</v>
      </c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>
      <c r="A792" s="14"/>
      <c r="B792" s="14"/>
      <c r="C792" s="37">
        <f t="shared" si="11"/>
        <v>0</v>
      </c>
      <c r="D792" s="38" t="s">
        <v>26</v>
      </c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>
      <c r="A793" s="14"/>
      <c r="B793" s="14"/>
      <c r="C793" s="37">
        <f t="shared" si="11"/>
        <v>0</v>
      </c>
      <c r="D793" s="38" t="s">
        <v>26</v>
      </c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>
      <c r="A794" s="14"/>
      <c r="B794" s="14"/>
      <c r="C794" s="37">
        <f t="shared" si="11"/>
        <v>0</v>
      </c>
      <c r="D794" s="38" t="s">
        <v>26</v>
      </c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>
      <c r="A795" s="14"/>
      <c r="B795" s="14"/>
      <c r="C795" s="37">
        <f t="shared" si="11"/>
        <v>0</v>
      </c>
      <c r="D795" s="38" t="s">
        <v>26</v>
      </c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>
      <c r="A796" s="14"/>
      <c r="B796" s="14"/>
      <c r="C796" s="37">
        <f t="shared" si="11"/>
        <v>0</v>
      </c>
      <c r="D796" s="38" t="s">
        <v>26</v>
      </c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>
      <c r="A797" s="14"/>
      <c r="B797" s="14"/>
      <c r="C797" s="37">
        <f t="shared" si="11"/>
        <v>0</v>
      </c>
      <c r="D797" s="38" t="s">
        <v>26</v>
      </c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>
      <c r="A798" s="14"/>
      <c r="B798" s="14"/>
      <c r="C798" s="37">
        <f t="shared" si="11"/>
        <v>0</v>
      </c>
      <c r="D798" s="38" t="s">
        <v>26</v>
      </c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>
      <c r="A799" s="14"/>
      <c r="B799" s="14"/>
      <c r="C799" s="37">
        <f t="shared" ref="C799:C862" si="12">IFERROR(SUMPRODUCT($E$2:$Z$2,E799:Z799)/SUM($E$2:$Z$2),"")</f>
        <v>0</v>
      </c>
      <c r="D799" s="38" t="s">
        <v>26</v>
      </c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>
      <c r="A800" s="14"/>
      <c r="B800" s="14"/>
      <c r="C800" s="37">
        <f t="shared" si="12"/>
        <v>0</v>
      </c>
      <c r="D800" s="38" t="s">
        <v>26</v>
      </c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>
      <c r="A801" s="14"/>
      <c r="B801" s="14"/>
      <c r="C801" s="37">
        <f t="shared" si="12"/>
        <v>0</v>
      </c>
      <c r="D801" s="38" t="s">
        <v>26</v>
      </c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>
      <c r="A802" s="14"/>
      <c r="B802" s="14"/>
      <c r="C802" s="37">
        <f t="shared" si="12"/>
        <v>0</v>
      </c>
      <c r="D802" s="38" t="s">
        <v>26</v>
      </c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>
      <c r="A803" s="14"/>
      <c r="B803" s="14"/>
      <c r="C803" s="37">
        <f t="shared" si="12"/>
        <v>0</v>
      </c>
      <c r="D803" s="38" t="s">
        <v>26</v>
      </c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>
      <c r="A804" s="14"/>
      <c r="B804" s="14"/>
      <c r="C804" s="37">
        <f t="shared" si="12"/>
        <v>0</v>
      </c>
      <c r="D804" s="38" t="s">
        <v>26</v>
      </c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>
      <c r="A805" s="14"/>
      <c r="B805" s="14"/>
      <c r="C805" s="37">
        <f t="shared" si="12"/>
        <v>0</v>
      </c>
      <c r="D805" s="38" t="s">
        <v>26</v>
      </c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>
      <c r="A806" s="14"/>
      <c r="B806" s="14"/>
      <c r="C806" s="37">
        <f t="shared" si="12"/>
        <v>0</v>
      </c>
      <c r="D806" s="38" t="s">
        <v>26</v>
      </c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>
      <c r="A807" s="14"/>
      <c r="B807" s="14"/>
      <c r="C807" s="37">
        <f t="shared" si="12"/>
        <v>0</v>
      </c>
      <c r="D807" s="38" t="s">
        <v>26</v>
      </c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>
      <c r="A808" s="14"/>
      <c r="B808" s="14"/>
      <c r="C808" s="37">
        <f t="shared" si="12"/>
        <v>0</v>
      </c>
      <c r="D808" s="38" t="s">
        <v>26</v>
      </c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>
      <c r="A809" s="14"/>
      <c r="B809" s="14"/>
      <c r="C809" s="37">
        <f t="shared" si="12"/>
        <v>0</v>
      </c>
      <c r="D809" s="38" t="s">
        <v>26</v>
      </c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>
      <c r="A810" s="14"/>
      <c r="B810" s="14"/>
      <c r="C810" s="37">
        <f t="shared" si="12"/>
        <v>0</v>
      </c>
      <c r="D810" s="38" t="s">
        <v>26</v>
      </c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>
      <c r="A811" s="14"/>
      <c r="B811" s="14"/>
      <c r="C811" s="37">
        <f t="shared" si="12"/>
        <v>0</v>
      </c>
      <c r="D811" s="38" t="s">
        <v>26</v>
      </c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>
      <c r="A812" s="14"/>
      <c r="B812" s="14"/>
      <c r="C812" s="37">
        <f t="shared" si="12"/>
        <v>0</v>
      </c>
      <c r="D812" s="38" t="s">
        <v>26</v>
      </c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>
      <c r="A813" s="14"/>
      <c r="B813" s="14"/>
      <c r="C813" s="37">
        <f t="shared" si="12"/>
        <v>0</v>
      </c>
      <c r="D813" s="38" t="s">
        <v>26</v>
      </c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>
      <c r="A814" s="14"/>
      <c r="B814" s="14"/>
      <c r="C814" s="37">
        <f t="shared" si="12"/>
        <v>0</v>
      </c>
      <c r="D814" s="38" t="s">
        <v>26</v>
      </c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>
      <c r="A815" s="14"/>
      <c r="B815" s="14"/>
      <c r="C815" s="37">
        <f t="shared" si="12"/>
        <v>0</v>
      </c>
      <c r="D815" s="38" t="s">
        <v>26</v>
      </c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>
      <c r="A816" s="14"/>
      <c r="B816" s="14"/>
      <c r="C816" s="37">
        <f t="shared" si="12"/>
        <v>0</v>
      </c>
      <c r="D816" s="38" t="s">
        <v>26</v>
      </c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>
      <c r="A817" s="14"/>
      <c r="B817" s="14"/>
      <c r="C817" s="37">
        <f t="shared" si="12"/>
        <v>0</v>
      </c>
      <c r="D817" s="38" t="s">
        <v>26</v>
      </c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>
      <c r="A818" s="14"/>
      <c r="B818" s="14"/>
      <c r="C818" s="37">
        <f t="shared" si="12"/>
        <v>0</v>
      </c>
      <c r="D818" s="38" t="s">
        <v>26</v>
      </c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>
      <c r="A819" s="14"/>
      <c r="B819" s="14"/>
      <c r="C819" s="37">
        <f t="shared" si="12"/>
        <v>0</v>
      </c>
      <c r="D819" s="38" t="s">
        <v>26</v>
      </c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>
      <c r="A820" s="14"/>
      <c r="B820" s="14"/>
      <c r="C820" s="37">
        <f t="shared" si="12"/>
        <v>0</v>
      </c>
      <c r="D820" s="38" t="s">
        <v>26</v>
      </c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>
      <c r="A821" s="14"/>
      <c r="B821" s="14"/>
      <c r="C821" s="37">
        <f t="shared" si="12"/>
        <v>0</v>
      </c>
      <c r="D821" s="38" t="s">
        <v>26</v>
      </c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>
      <c r="A822" s="14"/>
      <c r="B822" s="14"/>
      <c r="C822" s="37">
        <f t="shared" si="12"/>
        <v>0</v>
      </c>
      <c r="D822" s="38" t="s">
        <v>26</v>
      </c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>
      <c r="A823" s="14"/>
      <c r="B823" s="14"/>
      <c r="C823" s="37">
        <f t="shared" si="12"/>
        <v>0</v>
      </c>
      <c r="D823" s="38" t="s">
        <v>26</v>
      </c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>
      <c r="A824" s="14"/>
      <c r="B824" s="14"/>
      <c r="C824" s="37">
        <f t="shared" si="12"/>
        <v>0</v>
      </c>
      <c r="D824" s="38" t="s">
        <v>26</v>
      </c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>
      <c r="A825" s="14"/>
      <c r="B825" s="14"/>
      <c r="C825" s="37">
        <f t="shared" si="12"/>
        <v>0</v>
      </c>
      <c r="D825" s="38" t="s">
        <v>26</v>
      </c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>
      <c r="A826" s="14"/>
      <c r="B826" s="14"/>
      <c r="C826" s="37">
        <f t="shared" si="12"/>
        <v>0</v>
      </c>
      <c r="D826" s="38" t="s">
        <v>26</v>
      </c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>
      <c r="A827" s="14"/>
      <c r="B827" s="14"/>
      <c r="C827" s="37">
        <f t="shared" si="12"/>
        <v>0</v>
      </c>
      <c r="D827" s="38" t="s">
        <v>26</v>
      </c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>
      <c r="A828" s="14"/>
      <c r="B828" s="14"/>
      <c r="C828" s="37">
        <f t="shared" si="12"/>
        <v>0</v>
      </c>
      <c r="D828" s="38" t="s">
        <v>26</v>
      </c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>
      <c r="A829" s="14"/>
      <c r="B829" s="14"/>
      <c r="C829" s="37">
        <f t="shared" si="12"/>
        <v>0</v>
      </c>
      <c r="D829" s="38" t="s">
        <v>26</v>
      </c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>
      <c r="A830" s="14"/>
      <c r="B830" s="14"/>
      <c r="C830" s="37">
        <f t="shared" si="12"/>
        <v>0</v>
      </c>
      <c r="D830" s="38" t="s">
        <v>26</v>
      </c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>
      <c r="A831" s="14"/>
      <c r="B831" s="14"/>
      <c r="C831" s="37">
        <f t="shared" si="12"/>
        <v>0</v>
      </c>
      <c r="D831" s="38" t="s">
        <v>26</v>
      </c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>
      <c r="A832" s="14"/>
      <c r="B832" s="14"/>
      <c r="C832" s="37">
        <f t="shared" si="12"/>
        <v>0</v>
      </c>
      <c r="D832" s="38" t="s">
        <v>26</v>
      </c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>
      <c r="A833" s="14"/>
      <c r="B833" s="14"/>
      <c r="C833" s="37">
        <f t="shared" si="12"/>
        <v>0</v>
      </c>
      <c r="D833" s="38" t="s">
        <v>26</v>
      </c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>
      <c r="A834" s="14"/>
      <c r="B834" s="14"/>
      <c r="C834" s="37">
        <f t="shared" si="12"/>
        <v>0</v>
      </c>
      <c r="D834" s="38" t="s">
        <v>26</v>
      </c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>
      <c r="A835" s="14"/>
      <c r="B835" s="14"/>
      <c r="C835" s="37">
        <f t="shared" si="12"/>
        <v>0</v>
      </c>
      <c r="D835" s="38" t="s">
        <v>26</v>
      </c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>
      <c r="A836" s="14"/>
      <c r="B836" s="14"/>
      <c r="C836" s="37">
        <f t="shared" si="12"/>
        <v>0</v>
      </c>
      <c r="D836" s="38" t="s">
        <v>26</v>
      </c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>
      <c r="A837" s="14"/>
      <c r="B837" s="14"/>
      <c r="C837" s="37">
        <f t="shared" si="12"/>
        <v>0</v>
      </c>
      <c r="D837" s="38" t="s">
        <v>26</v>
      </c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>
      <c r="A838" s="14"/>
      <c r="B838" s="14"/>
      <c r="C838" s="37">
        <f t="shared" si="12"/>
        <v>0</v>
      </c>
      <c r="D838" s="38" t="s">
        <v>26</v>
      </c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>
      <c r="A839" s="14"/>
      <c r="B839" s="14"/>
      <c r="C839" s="37">
        <f t="shared" si="12"/>
        <v>0</v>
      </c>
      <c r="D839" s="38" t="s">
        <v>26</v>
      </c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>
      <c r="A840" s="14"/>
      <c r="B840" s="14"/>
      <c r="C840" s="37">
        <f t="shared" si="12"/>
        <v>0</v>
      </c>
      <c r="D840" s="38" t="s">
        <v>26</v>
      </c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>
      <c r="A841" s="14"/>
      <c r="B841" s="14"/>
      <c r="C841" s="37">
        <f t="shared" si="12"/>
        <v>0</v>
      </c>
      <c r="D841" s="38" t="s">
        <v>26</v>
      </c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>
      <c r="A842" s="14"/>
      <c r="B842" s="14"/>
      <c r="C842" s="37">
        <f t="shared" si="12"/>
        <v>0</v>
      </c>
      <c r="D842" s="38" t="s">
        <v>26</v>
      </c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>
      <c r="A843" s="14"/>
      <c r="B843" s="14"/>
      <c r="C843" s="37">
        <f t="shared" si="12"/>
        <v>0</v>
      </c>
      <c r="D843" s="38" t="s">
        <v>26</v>
      </c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>
      <c r="A844" s="14"/>
      <c r="B844" s="14"/>
      <c r="C844" s="37">
        <f t="shared" si="12"/>
        <v>0</v>
      </c>
      <c r="D844" s="38" t="s">
        <v>26</v>
      </c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>
      <c r="A845" s="14"/>
      <c r="B845" s="14"/>
      <c r="C845" s="37">
        <f t="shared" si="12"/>
        <v>0</v>
      </c>
      <c r="D845" s="38" t="s">
        <v>26</v>
      </c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>
      <c r="A846" s="14"/>
      <c r="B846" s="14"/>
      <c r="C846" s="37">
        <f t="shared" si="12"/>
        <v>0</v>
      </c>
      <c r="D846" s="38" t="s">
        <v>26</v>
      </c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>
      <c r="A847" s="14"/>
      <c r="B847" s="14"/>
      <c r="C847" s="37">
        <f t="shared" si="12"/>
        <v>0</v>
      </c>
      <c r="D847" s="38" t="s">
        <v>26</v>
      </c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>
      <c r="A848" s="14"/>
      <c r="B848" s="14"/>
      <c r="C848" s="37">
        <f t="shared" si="12"/>
        <v>0</v>
      </c>
      <c r="D848" s="38" t="s">
        <v>26</v>
      </c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>
      <c r="A849" s="14"/>
      <c r="B849" s="14"/>
      <c r="C849" s="37">
        <f t="shared" si="12"/>
        <v>0</v>
      </c>
      <c r="D849" s="38" t="s">
        <v>26</v>
      </c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>
      <c r="A850" s="14"/>
      <c r="B850" s="14"/>
      <c r="C850" s="37">
        <f t="shared" si="12"/>
        <v>0</v>
      </c>
      <c r="D850" s="38" t="s">
        <v>26</v>
      </c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>
      <c r="A851" s="14"/>
      <c r="B851" s="14"/>
      <c r="C851" s="37">
        <f t="shared" si="12"/>
        <v>0</v>
      </c>
      <c r="D851" s="38" t="s">
        <v>26</v>
      </c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>
      <c r="A852" s="14"/>
      <c r="B852" s="14"/>
      <c r="C852" s="37">
        <f t="shared" si="12"/>
        <v>0</v>
      </c>
      <c r="D852" s="38" t="s">
        <v>26</v>
      </c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>
      <c r="A853" s="14"/>
      <c r="B853" s="14"/>
      <c r="C853" s="37">
        <f t="shared" si="12"/>
        <v>0</v>
      </c>
      <c r="D853" s="38" t="s">
        <v>26</v>
      </c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>
      <c r="A854" s="14"/>
      <c r="B854" s="14"/>
      <c r="C854" s="37">
        <f t="shared" si="12"/>
        <v>0</v>
      </c>
      <c r="D854" s="38" t="s">
        <v>26</v>
      </c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>
      <c r="A855" s="14"/>
      <c r="B855" s="14"/>
      <c r="C855" s="37">
        <f t="shared" si="12"/>
        <v>0</v>
      </c>
      <c r="D855" s="38" t="s">
        <v>26</v>
      </c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>
      <c r="A856" s="14"/>
      <c r="B856" s="14"/>
      <c r="C856" s="37">
        <f t="shared" si="12"/>
        <v>0</v>
      </c>
      <c r="D856" s="38" t="s">
        <v>26</v>
      </c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>
      <c r="A857" s="14"/>
      <c r="B857" s="14"/>
      <c r="C857" s="37">
        <f t="shared" si="12"/>
        <v>0</v>
      </c>
      <c r="D857" s="38" t="s">
        <v>26</v>
      </c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>
      <c r="A858" s="14"/>
      <c r="B858" s="14"/>
      <c r="C858" s="37">
        <f t="shared" si="12"/>
        <v>0</v>
      </c>
      <c r="D858" s="38" t="s">
        <v>26</v>
      </c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>
      <c r="A859" s="14"/>
      <c r="B859" s="14"/>
      <c r="C859" s="37">
        <f t="shared" si="12"/>
        <v>0</v>
      </c>
      <c r="D859" s="38" t="s">
        <v>26</v>
      </c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>
      <c r="A860" s="14"/>
      <c r="B860" s="14"/>
      <c r="C860" s="37">
        <f t="shared" si="12"/>
        <v>0</v>
      </c>
      <c r="D860" s="38" t="s">
        <v>26</v>
      </c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>
      <c r="A861" s="14"/>
      <c r="B861" s="14"/>
      <c r="C861" s="37">
        <f t="shared" si="12"/>
        <v>0</v>
      </c>
      <c r="D861" s="38" t="s">
        <v>26</v>
      </c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>
      <c r="A862" s="14"/>
      <c r="B862" s="14"/>
      <c r="C862" s="37">
        <f t="shared" si="12"/>
        <v>0</v>
      </c>
      <c r="D862" s="38" t="s">
        <v>26</v>
      </c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>
      <c r="A863" s="14"/>
      <c r="B863" s="14"/>
      <c r="C863" s="37">
        <f t="shared" ref="C863:C926" si="13">IFERROR(SUMPRODUCT($E$2:$Z$2,E863:Z863)/SUM($E$2:$Z$2),"")</f>
        <v>0</v>
      </c>
      <c r="D863" s="38" t="s">
        <v>26</v>
      </c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>
      <c r="A864" s="14"/>
      <c r="B864" s="14"/>
      <c r="C864" s="37">
        <f t="shared" si="13"/>
        <v>0</v>
      </c>
      <c r="D864" s="38" t="s">
        <v>26</v>
      </c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>
      <c r="A865" s="14"/>
      <c r="B865" s="14"/>
      <c r="C865" s="37">
        <f t="shared" si="13"/>
        <v>0</v>
      </c>
      <c r="D865" s="38" t="s">
        <v>26</v>
      </c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>
      <c r="A866" s="14"/>
      <c r="B866" s="14"/>
      <c r="C866" s="37">
        <f t="shared" si="13"/>
        <v>0</v>
      </c>
      <c r="D866" s="38" t="s">
        <v>26</v>
      </c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>
      <c r="A867" s="14"/>
      <c r="B867" s="14"/>
      <c r="C867" s="37">
        <f t="shared" si="13"/>
        <v>0</v>
      </c>
      <c r="D867" s="38" t="s">
        <v>26</v>
      </c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>
      <c r="A868" s="14"/>
      <c r="B868" s="14"/>
      <c r="C868" s="37">
        <f t="shared" si="13"/>
        <v>0</v>
      </c>
      <c r="D868" s="38" t="s">
        <v>26</v>
      </c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>
      <c r="A869" s="14"/>
      <c r="B869" s="14"/>
      <c r="C869" s="37">
        <f t="shared" si="13"/>
        <v>0</v>
      </c>
      <c r="D869" s="38" t="s">
        <v>26</v>
      </c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>
      <c r="A870" s="14"/>
      <c r="B870" s="14"/>
      <c r="C870" s="37">
        <f t="shared" si="13"/>
        <v>0</v>
      </c>
      <c r="D870" s="38" t="s">
        <v>26</v>
      </c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>
      <c r="A871" s="14"/>
      <c r="B871" s="14"/>
      <c r="C871" s="37">
        <f t="shared" si="13"/>
        <v>0</v>
      </c>
      <c r="D871" s="38" t="s">
        <v>26</v>
      </c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>
      <c r="A872" s="14"/>
      <c r="B872" s="14"/>
      <c r="C872" s="37">
        <f t="shared" si="13"/>
        <v>0</v>
      </c>
      <c r="D872" s="38" t="s">
        <v>26</v>
      </c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>
      <c r="A873" s="14"/>
      <c r="B873" s="14"/>
      <c r="C873" s="37">
        <f t="shared" si="13"/>
        <v>0</v>
      </c>
      <c r="D873" s="38" t="s">
        <v>26</v>
      </c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>
      <c r="A874" s="14"/>
      <c r="B874" s="14"/>
      <c r="C874" s="37">
        <f t="shared" si="13"/>
        <v>0</v>
      </c>
      <c r="D874" s="38" t="s">
        <v>26</v>
      </c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>
      <c r="A875" s="14"/>
      <c r="B875" s="14"/>
      <c r="C875" s="37">
        <f t="shared" si="13"/>
        <v>0</v>
      </c>
      <c r="D875" s="38" t="s">
        <v>26</v>
      </c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>
      <c r="A876" s="14"/>
      <c r="B876" s="14"/>
      <c r="C876" s="37">
        <f t="shared" si="13"/>
        <v>0</v>
      </c>
      <c r="D876" s="38" t="s">
        <v>26</v>
      </c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>
      <c r="A877" s="14"/>
      <c r="B877" s="14"/>
      <c r="C877" s="37">
        <f t="shared" si="13"/>
        <v>0</v>
      </c>
      <c r="D877" s="38" t="s">
        <v>26</v>
      </c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>
      <c r="A878" s="14"/>
      <c r="B878" s="14"/>
      <c r="C878" s="37">
        <f t="shared" si="13"/>
        <v>0</v>
      </c>
      <c r="D878" s="38" t="s">
        <v>26</v>
      </c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>
      <c r="A879" s="14"/>
      <c r="B879" s="14"/>
      <c r="C879" s="37">
        <f t="shared" si="13"/>
        <v>0</v>
      </c>
      <c r="D879" s="38" t="s">
        <v>26</v>
      </c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>
      <c r="A880" s="14"/>
      <c r="B880" s="14"/>
      <c r="C880" s="37">
        <f t="shared" si="13"/>
        <v>0</v>
      </c>
      <c r="D880" s="38" t="s">
        <v>26</v>
      </c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>
      <c r="A881" s="14"/>
      <c r="B881" s="14"/>
      <c r="C881" s="37">
        <f t="shared" si="13"/>
        <v>0</v>
      </c>
      <c r="D881" s="38" t="s">
        <v>26</v>
      </c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>
      <c r="A882" s="14"/>
      <c r="B882" s="14"/>
      <c r="C882" s="37">
        <f t="shared" si="13"/>
        <v>0</v>
      </c>
      <c r="D882" s="38" t="s">
        <v>26</v>
      </c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>
      <c r="A883" s="14"/>
      <c r="B883" s="14"/>
      <c r="C883" s="37">
        <f t="shared" si="13"/>
        <v>0</v>
      </c>
      <c r="D883" s="38" t="s">
        <v>26</v>
      </c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>
      <c r="A884" s="14"/>
      <c r="B884" s="14"/>
      <c r="C884" s="37">
        <f t="shared" si="13"/>
        <v>0</v>
      </c>
      <c r="D884" s="38" t="s">
        <v>26</v>
      </c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>
      <c r="A885" s="14"/>
      <c r="B885" s="14"/>
      <c r="C885" s="37">
        <f t="shared" si="13"/>
        <v>0</v>
      </c>
      <c r="D885" s="38" t="s">
        <v>26</v>
      </c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>
      <c r="A886" s="14"/>
      <c r="B886" s="14"/>
      <c r="C886" s="37">
        <f t="shared" si="13"/>
        <v>0</v>
      </c>
      <c r="D886" s="38" t="s">
        <v>26</v>
      </c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>
      <c r="A887" s="14"/>
      <c r="B887" s="14"/>
      <c r="C887" s="37">
        <f t="shared" si="13"/>
        <v>0</v>
      </c>
      <c r="D887" s="38" t="s">
        <v>26</v>
      </c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>
      <c r="A888" s="14"/>
      <c r="B888" s="14"/>
      <c r="C888" s="37">
        <f t="shared" si="13"/>
        <v>0</v>
      </c>
      <c r="D888" s="38" t="s">
        <v>26</v>
      </c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>
      <c r="A889" s="14"/>
      <c r="B889" s="14"/>
      <c r="C889" s="37">
        <f t="shared" si="13"/>
        <v>0</v>
      </c>
      <c r="D889" s="38" t="s">
        <v>26</v>
      </c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>
      <c r="A890" s="14"/>
      <c r="B890" s="14"/>
      <c r="C890" s="37">
        <f t="shared" si="13"/>
        <v>0</v>
      </c>
      <c r="D890" s="38" t="s">
        <v>26</v>
      </c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>
      <c r="A891" s="14"/>
      <c r="B891" s="14"/>
      <c r="C891" s="37">
        <f t="shared" si="13"/>
        <v>0</v>
      </c>
      <c r="D891" s="38" t="s">
        <v>26</v>
      </c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>
      <c r="A892" s="14"/>
      <c r="B892" s="14"/>
      <c r="C892" s="37">
        <f t="shared" si="13"/>
        <v>0</v>
      </c>
      <c r="D892" s="38" t="s">
        <v>26</v>
      </c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>
      <c r="A893" s="14"/>
      <c r="B893" s="14"/>
      <c r="C893" s="37">
        <f t="shared" si="13"/>
        <v>0</v>
      </c>
      <c r="D893" s="38" t="s">
        <v>26</v>
      </c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>
      <c r="A894" s="14"/>
      <c r="B894" s="14"/>
      <c r="C894" s="37">
        <f t="shared" si="13"/>
        <v>0</v>
      </c>
      <c r="D894" s="38" t="s">
        <v>26</v>
      </c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>
      <c r="A895" s="14"/>
      <c r="B895" s="14"/>
      <c r="C895" s="37">
        <f t="shared" si="13"/>
        <v>0</v>
      </c>
      <c r="D895" s="38" t="s">
        <v>26</v>
      </c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>
      <c r="A896" s="14"/>
      <c r="B896" s="14"/>
      <c r="C896" s="37">
        <f t="shared" si="13"/>
        <v>0</v>
      </c>
      <c r="D896" s="38" t="s">
        <v>26</v>
      </c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>
      <c r="A897" s="14"/>
      <c r="B897" s="14"/>
      <c r="C897" s="37">
        <f t="shared" si="13"/>
        <v>0</v>
      </c>
      <c r="D897" s="38" t="s">
        <v>26</v>
      </c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>
      <c r="A898" s="14"/>
      <c r="B898" s="14"/>
      <c r="C898" s="37">
        <f t="shared" si="13"/>
        <v>0</v>
      </c>
      <c r="D898" s="38" t="s">
        <v>26</v>
      </c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>
      <c r="A899" s="14"/>
      <c r="B899" s="14"/>
      <c r="C899" s="37">
        <f t="shared" si="13"/>
        <v>0</v>
      </c>
      <c r="D899" s="38" t="s">
        <v>26</v>
      </c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>
      <c r="A900" s="14"/>
      <c r="B900" s="14"/>
      <c r="C900" s="37">
        <f t="shared" si="13"/>
        <v>0</v>
      </c>
      <c r="D900" s="38" t="s">
        <v>26</v>
      </c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>
      <c r="A901" s="14"/>
      <c r="B901" s="14"/>
      <c r="C901" s="37">
        <f t="shared" si="13"/>
        <v>0</v>
      </c>
      <c r="D901" s="38" t="s">
        <v>26</v>
      </c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>
      <c r="A902" s="14"/>
      <c r="B902" s="14"/>
      <c r="C902" s="37">
        <f t="shared" si="13"/>
        <v>0</v>
      </c>
      <c r="D902" s="38" t="s">
        <v>26</v>
      </c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>
      <c r="A903" s="14"/>
      <c r="B903" s="14"/>
      <c r="C903" s="37">
        <f t="shared" si="13"/>
        <v>0</v>
      </c>
      <c r="D903" s="38" t="s">
        <v>26</v>
      </c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>
      <c r="A904" s="14"/>
      <c r="B904" s="14"/>
      <c r="C904" s="37">
        <f t="shared" si="13"/>
        <v>0</v>
      </c>
      <c r="D904" s="38" t="s">
        <v>26</v>
      </c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>
      <c r="A905" s="14"/>
      <c r="B905" s="14"/>
      <c r="C905" s="37">
        <f t="shared" si="13"/>
        <v>0</v>
      </c>
      <c r="D905" s="38" t="s">
        <v>26</v>
      </c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>
      <c r="A906" s="14"/>
      <c r="B906" s="14"/>
      <c r="C906" s="37">
        <f t="shared" si="13"/>
        <v>0</v>
      </c>
      <c r="D906" s="38" t="s">
        <v>26</v>
      </c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>
      <c r="A907" s="14"/>
      <c r="B907" s="14"/>
      <c r="C907" s="37">
        <f t="shared" si="13"/>
        <v>0</v>
      </c>
      <c r="D907" s="38" t="s">
        <v>26</v>
      </c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>
      <c r="A908" s="14"/>
      <c r="B908" s="14"/>
      <c r="C908" s="37">
        <f t="shared" si="13"/>
        <v>0</v>
      </c>
      <c r="D908" s="38" t="s">
        <v>26</v>
      </c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>
      <c r="A909" s="14"/>
      <c r="B909" s="14"/>
      <c r="C909" s="37">
        <f t="shared" si="13"/>
        <v>0</v>
      </c>
      <c r="D909" s="38" t="s">
        <v>26</v>
      </c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>
      <c r="A910" s="14"/>
      <c r="B910" s="14"/>
      <c r="C910" s="37">
        <f t="shared" si="13"/>
        <v>0</v>
      </c>
      <c r="D910" s="38" t="s">
        <v>26</v>
      </c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>
      <c r="A911" s="14"/>
      <c r="B911" s="14"/>
      <c r="C911" s="37">
        <f t="shared" si="13"/>
        <v>0</v>
      </c>
      <c r="D911" s="38" t="s">
        <v>26</v>
      </c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>
      <c r="A912" s="14"/>
      <c r="B912" s="14"/>
      <c r="C912" s="37">
        <f t="shared" si="13"/>
        <v>0</v>
      </c>
      <c r="D912" s="38" t="s">
        <v>26</v>
      </c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>
      <c r="A913" s="14"/>
      <c r="B913" s="14"/>
      <c r="C913" s="37">
        <f t="shared" si="13"/>
        <v>0</v>
      </c>
      <c r="D913" s="38" t="s">
        <v>26</v>
      </c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>
      <c r="A914" s="14"/>
      <c r="B914" s="14"/>
      <c r="C914" s="37">
        <f t="shared" si="13"/>
        <v>0</v>
      </c>
      <c r="D914" s="38" t="s">
        <v>26</v>
      </c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>
      <c r="A915" s="14"/>
      <c r="B915" s="14"/>
      <c r="C915" s="37">
        <f t="shared" si="13"/>
        <v>0</v>
      </c>
      <c r="D915" s="38" t="s">
        <v>26</v>
      </c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>
      <c r="A916" s="14"/>
      <c r="B916" s="14"/>
      <c r="C916" s="37">
        <f t="shared" si="13"/>
        <v>0</v>
      </c>
      <c r="D916" s="38" t="s">
        <v>26</v>
      </c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>
      <c r="A917" s="14"/>
      <c r="B917" s="14"/>
      <c r="C917" s="37">
        <f t="shared" si="13"/>
        <v>0</v>
      </c>
      <c r="D917" s="38" t="s">
        <v>26</v>
      </c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>
      <c r="A918" s="14"/>
      <c r="B918" s="14"/>
      <c r="C918" s="37">
        <f t="shared" si="13"/>
        <v>0</v>
      </c>
      <c r="D918" s="38" t="s">
        <v>26</v>
      </c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>
      <c r="A919" s="14"/>
      <c r="B919" s="14"/>
      <c r="C919" s="37">
        <f t="shared" si="13"/>
        <v>0</v>
      </c>
      <c r="D919" s="38" t="s">
        <v>26</v>
      </c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>
      <c r="A920" s="14"/>
      <c r="B920" s="14"/>
      <c r="C920" s="37">
        <f t="shared" si="13"/>
        <v>0</v>
      </c>
      <c r="D920" s="38" t="s">
        <v>26</v>
      </c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>
      <c r="A921" s="14"/>
      <c r="B921" s="14"/>
      <c r="C921" s="37">
        <f t="shared" si="13"/>
        <v>0</v>
      </c>
      <c r="D921" s="38" t="s">
        <v>26</v>
      </c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>
      <c r="A922" s="14"/>
      <c r="B922" s="14"/>
      <c r="C922" s="37">
        <f t="shared" si="13"/>
        <v>0</v>
      </c>
      <c r="D922" s="38" t="s">
        <v>26</v>
      </c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>
      <c r="A923" s="14"/>
      <c r="B923" s="14"/>
      <c r="C923" s="37">
        <f t="shared" si="13"/>
        <v>0</v>
      </c>
      <c r="D923" s="38" t="s">
        <v>26</v>
      </c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>
      <c r="A924" s="14"/>
      <c r="B924" s="14"/>
      <c r="C924" s="37">
        <f t="shared" si="13"/>
        <v>0</v>
      </c>
      <c r="D924" s="38" t="s">
        <v>26</v>
      </c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>
      <c r="A925" s="14"/>
      <c r="B925" s="14"/>
      <c r="C925" s="37">
        <f t="shared" si="13"/>
        <v>0</v>
      </c>
      <c r="D925" s="38" t="s">
        <v>26</v>
      </c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>
      <c r="A926" s="14"/>
      <c r="B926" s="14"/>
      <c r="C926" s="37">
        <f t="shared" si="13"/>
        <v>0</v>
      </c>
      <c r="D926" s="38" t="s">
        <v>26</v>
      </c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>
      <c r="A927" s="14"/>
      <c r="B927" s="14"/>
      <c r="C927" s="37">
        <f t="shared" ref="C927:C965" si="14">IFERROR(SUMPRODUCT($E$2:$Z$2,E927:Z927)/SUM($E$2:$Z$2),"")</f>
        <v>0</v>
      </c>
      <c r="D927" s="38" t="s">
        <v>26</v>
      </c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>
      <c r="A928" s="14"/>
      <c r="B928" s="14"/>
      <c r="C928" s="37">
        <f t="shared" si="14"/>
        <v>0</v>
      </c>
      <c r="D928" s="38" t="s">
        <v>26</v>
      </c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>
      <c r="A929" s="14"/>
      <c r="B929" s="14"/>
      <c r="C929" s="37">
        <f t="shared" si="14"/>
        <v>0</v>
      </c>
      <c r="D929" s="38" t="s">
        <v>26</v>
      </c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>
      <c r="A930" s="14"/>
      <c r="B930" s="14"/>
      <c r="C930" s="37">
        <f t="shared" si="14"/>
        <v>0</v>
      </c>
      <c r="D930" s="38" t="s">
        <v>26</v>
      </c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>
      <c r="A931" s="14"/>
      <c r="B931" s="14"/>
      <c r="C931" s="37">
        <f t="shared" si="14"/>
        <v>0</v>
      </c>
      <c r="D931" s="38" t="s">
        <v>26</v>
      </c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>
      <c r="A932" s="14"/>
      <c r="B932" s="14"/>
      <c r="C932" s="37">
        <f t="shared" si="14"/>
        <v>0</v>
      </c>
      <c r="D932" s="38" t="s">
        <v>26</v>
      </c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>
      <c r="A933" s="14"/>
      <c r="B933" s="14"/>
      <c r="C933" s="37">
        <f t="shared" si="14"/>
        <v>0</v>
      </c>
      <c r="D933" s="38" t="s">
        <v>26</v>
      </c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>
      <c r="A934" s="14"/>
      <c r="B934" s="14"/>
      <c r="C934" s="37">
        <f t="shared" si="14"/>
        <v>0</v>
      </c>
      <c r="D934" s="38" t="s">
        <v>26</v>
      </c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>
      <c r="A935" s="14"/>
      <c r="B935" s="14"/>
      <c r="C935" s="37">
        <f t="shared" si="14"/>
        <v>0</v>
      </c>
      <c r="D935" s="38" t="s">
        <v>26</v>
      </c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>
      <c r="A936" s="14"/>
      <c r="B936" s="14"/>
      <c r="C936" s="37">
        <f t="shared" si="14"/>
        <v>0</v>
      </c>
      <c r="D936" s="38" t="s">
        <v>26</v>
      </c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>
      <c r="A937" s="14"/>
      <c r="B937" s="14"/>
      <c r="C937" s="37">
        <f t="shared" si="14"/>
        <v>0</v>
      </c>
      <c r="D937" s="38" t="s">
        <v>26</v>
      </c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>
      <c r="A938" s="14"/>
      <c r="B938" s="14"/>
      <c r="C938" s="37">
        <f t="shared" si="14"/>
        <v>0</v>
      </c>
      <c r="D938" s="38" t="s">
        <v>26</v>
      </c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>
      <c r="A939" s="14"/>
      <c r="B939" s="14"/>
      <c r="C939" s="37">
        <f t="shared" si="14"/>
        <v>0</v>
      </c>
      <c r="D939" s="38" t="s">
        <v>26</v>
      </c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>
      <c r="A940" s="14"/>
      <c r="B940" s="14"/>
      <c r="C940" s="37">
        <f t="shared" si="14"/>
        <v>0</v>
      </c>
      <c r="D940" s="38" t="s">
        <v>26</v>
      </c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>
      <c r="A941" s="14"/>
      <c r="B941" s="14"/>
      <c r="C941" s="37">
        <f t="shared" si="14"/>
        <v>0</v>
      </c>
      <c r="D941" s="38" t="s">
        <v>26</v>
      </c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>
      <c r="A942" s="14"/>
      <c r="B942" s="14"/>
      <c r="C942" s="37">
        <f t="shared" si="14"/>
        <v>0</v>
      </c>
      <c r="D942" s="38" t="s">
        <v>26</v>
      </c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>
      <c r="A943" s="14"/>
      <c r="B943" s="14"/>
      <c r="C943" s="37">
        <f t="shared" si="14"/>
        <v>0</v>
      </c>
      <c r="D943" s="38" t="s">
        <v>26</v>
      </c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>
      <c r="A944" s="14"/>
      <c r="B944" s="14"/>
      <c r="C944" s="37">
        <f t="shared" si="14"/>
        <v>0</v>
      </c>
      <c r="D944" s="38" t="s">
        <v>26</v>
      </c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>
      <c r="A945" s="14"/>
      <c r="B945" s="14"/>
      <c r="C945" s="37">
        <f t="shared" si="14"/>
        <v>0</v>
      </c>
      <c r="D945" s="38" t="s">
        <v>26</v>
      </c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>
      <c r="A946" s="14"/>
      <c r="B946" s="14"/>
      <c r="C946" s="37">
        <f t="shared" si="14"/>
        <v>0</v>
      </c>
      <c r="D946" s="38" t="s">
        <v>26</v>
      </c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>
      <c r="A947" s="14"/>
      <c r="B947" s="14"/>
      <c r="C947" s="37">
        <f t="shared" si="14"/>
        <v>0</v>
      </c>
      <c r="D947" s="38" t="s">
        <v>26</v>
      </c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>
      <c r="A948" s="14"/>
      <c r="B948" s="14"/>
      <c r="C948" s="37">
        <f t="shared" si="14"/>
        <v>0</v>
      </c>
      <c r="D948" s="38" t="s">
        <v>26</v>
      </c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>
      <c r="A949" s="14"/>
      <c r="B949" s="14"/>
      <c r="C949" s="37">
        <f t="shared" si="14"/>
        <v>0</v>
      </c>
      <c r="D949" s="38" t="s">
        <v>26</v>
      </c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>
      <c r="A950" s="14"/>
      <c r="B950" s="14"/>
      <c r="C950" s="37">
        <f t="shared" si="14"/>
        <v>0</v>
      </c>
      <c r="D950" s="38" t="s">
        <v>26</v>
      </c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>
      <c r="A951" s="14"/>
      <c r="B951" s="14"/>
      <c r="C951" s="37">
        <f t="shared" si="14"/>
        <v>0</v>
      </c>
      <c r="D951" s="38" t="s">
        <v>26</v>
      </c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>
      <c r="A952" s="14"/>
      <c r="B952" s="14"/>
      <c r="C952" s="37">
        <f t="shared" si="14"/>
        <v>0</v>
      </c>
      <c r="D952" s="38" t="s">
        <v>26</v>
      </c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spans="1:26">
      <c r="A953" s="14"/>
      <c r="B953" s="14"/>
      <c r="C953" s="37">
        <f t="shared" si="14"/>
        <v>0</v>
      </c>
      <c r="D953" s="38" t="s">
        <v>26</v>
      </c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spans="1:26">
      <c r="A954" s="14"/>
      <c r="B954" s="14"/>
      <c r="C954" s="37">
        <f t="shared" si="14"/>
        <v>0</v>
      </c>
      <c r="D954" s="38" t="s">
        <v>26</v>
      </c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spans="1:26">
      <c r="A955" s="14"/>
      <c r="B955" s="14"/>
      <c r="C955" s="37">
        <f t="shared" si="14"/>
        <v>0</v>
      </c>
      <c r="D955" s="38" t="s">
        <v>26</v>
      </c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spans="1:26">
      <c r="A956" s="14"/>
      <c r="B956" s="14"/>
      <c r="C956" s="37">
        <f t="shared" si="14"/>
        <v>0</v>
      </c>
      <c r="D956" s="38" t="s">
        <v>26</v>
      </c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spans="1:26">
      <c r="A957" s="14"/>
      <c r="B957" s="14"/>
      <c r="C957" s="37">
        <f t="shared" si="14"/>
        <v>0</v>
      </c>
      <c r="D957" s="38" t="s">
        <v>26</v>
      </c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spans="1:26">
      <c r="A958" s="14"/>
      <c r="B958" s="14"/>
      <c r="C958" s="37">
        <f t="shared" si="14"/>
        <v>0</v>
      </c>
      <c r="D958" s="38" t="s">
        <v>26</v>
      </c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spans="1:26">
      <c r="A959" s="14"/>
      <c r="B959" s="14"/>
      <c r="C959" s="37">
        <f t="shared" si="14"/>
        <v>0</v>
      </c>
      <c r="D959" s="38" t="s">
        <v>26</v>
      </c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spans="1:26">
      <c r="A960" s="14"/>
      <c r="B960" s="14"/>
      <c r="C960" s="37">
        <f t="shared" si="14"/>
        <v>0</v>
      </c>
      <c r="D960" s="38" t="s">
        <v>26</v>
      </c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spans="1:26">
      <c r="A961" s="14"/>
      <c r="B961" s="14"/>
      <c r="C961" s="37">
        <f t="shared" si="14"/>
        <v>0</v>
      </c>
      <c r="D961" s="38" t="s">
        <v>26</v>
      </c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spans="1:26">
      <c r="A962" s="14"/>
      <c r="B962" s="14"/>
      <c r="C962" s="37">
        <f t="shared" si="14"/>
        <v>0</v>
      </c>
      <c r="D962" s="38" t="s">
        <v>26</v>
      </c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spans="1:26">
      <c r="A963" s="14"/>
      <c r="B963" s="14"/>
      <c r="C963" s="37">
        <f t="shared" si="14"/>
        <v>0</v>
      </c>
      <c r="D963" s="38" t="s">
        <v>26</v>
      </c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spans="1:26">
      <c r="A964" s="14"/>
      <c r="B964" s="14"/>
      <c r="C964" s="37">
        <f t="shared" si="14"/>
        <v>0</v>
      </c>
      <c r="D964" s="38" t="s">
        <v>26</v>
      </c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spans="1:26">
      <c r="A965" s="14"/>
      <c r="B965" s="14"/>
      <c r="C965" s="37">
        <f t="shared" si="14"/>
        <v>0</v>
      </c>
      <c r="D965" s="38" t="s">
        <v>26</v>
      </c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</sheetData>
  <mergeCells count="3">
    <mergeCell ref="A1:A2"/>
    <mergeCell ref="B1:B2"/>
    <mergeCell ref="C1:C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65"/>
  <sheetViews>
    <sheetView workbookViewId="0">
      <pane ySplit="2" topLeftCell="A3" activePane="bottomLeft" state="frozen"/>
      <selection/>
      <selection pane="bottomLeft" activeCell="F196" sqref="F196"/>
    </sheetView>
  </sheetViews>
  <sheetFormatPr defaultColWidth="9" defaultRowHeight="13.5"/>
  <cols>
    <col min="1" max="1" width="12.75" style="15" customWidth="1"/>
    <col min="2" max="2" width="7.13333333333333" style="15" customWidth="1"/>
    <col min="3" max="4" width="9.75" style="2" customWidth="1"/>
    <col min="5" max="5" width="5.775" style="2" customWidth="1"/>
    <col min="6" max="7" width="15.3833333333333" style="2" customWidth="1"/>
    <col min="8" max="8" width="9.775" style="2" customWidth="1"/>
    <col min="9" max="16384" width="9" style="2"/>
  </cols>
  <sheetData>
    <row r="1" spans="1:8">
      <c r="A1" s="16" t="s">
        <v>0</v>
      </c>
      <c r="B1" s="16" t="s">
        <v>1</v>
      </c>
      <c r="C1" s="4" t="s">
        <v>296</v>
      </c>
      <c r="D1" s="28" t="s">
        <v>297</v>
      </c>
      <c r="E1" s="17" t="s">
        <v>3</v>
      </c>
      <c r="F1" s="17" t="s">
        <v>298</v>
      </c>
      <c r="G1" s="17" t="s">
        <v>299</v>
      </c>
      <c r="H1" s="17" t="s">
        <v>300</v>
      </c>
    </row>
    <row r="2" spans="1:10">
      <c r="A2" s="16"/>
      <c r="B2" s="16"/>
      <c r="C2" s="29" t="s">
        <v>301</v>
      </c>
      <c r="D2" s="29" t="s">
        <v>301</v>
      </c>
      <c r="E2" s="17" t="s">
        <v>302</v>
      </c>
      <c r="F2" s="18" t="s">
        <v>301</v>
      </c>
      <c r="G2" s="18" t="s">
        <v>301</v>
      </c>
      <c r="H2" s="30">
        <v>3</v>
      </c>
      <c r="J2" s="22" t="s">
        <v>24</v>
      </c>
    </row>
    <row r="3" spans="1:10">
      <c r="A3" s="19">
        <v>20195111702</v>
      </c>
      <c r="B3" s="20" t="s">
        <v>25</v>
      </c>
      <c r="C3" s="21"/>
      <c r="D3" s="21" t="s">
        <v>303</v>
      </c>
      <c r="E3" s="31" t="s">
        <v>26</v>
      </c>
      <c r="F3" s="21">
        <v>60</v>
      </c>
      <c r="G3" s="21"/>
      <c r="H3" s="18">
        <f t="shared" ref="H3:H30" si="0">IF(OR(D3="合格",D3=""),F3+G3/20,0)</f>
        <v>60</v>
      </c>
      <c r="J3" s="3" t="s">
        <v>304</v>
      </c>
    </row>
    <row r="4" spans="1:10">
      <c r="A4" s="19">
        <v>20195111703</v>
      </c>
      <c r="B4" s="20" t="s">
        <v>27</v>
      </c>
      <c r="C4" s="21"/>
      <c r="D4" s="21" t="s">
        <v>303</v>
      </c>
      <c r="E4" s="31" t="s">
        <v>26</v>
      </c>
      <c r="F4" s="21">
        <v>72</v>
      </c>
      <c r="G4" s="21">
        <v>89.4</v>
      </c>
      <c r="H4" s="18">
        <f t="shared" si="0"/>
        <v>76.47</v>
      </c>
      <c r="J4" s="3" t="s">
        <v>305</v>
      </c>
    </row>
    <row r="5" spans="1:10">
      <c r="A5" s="19">
        <v>20195111704</v>
      </c>
      <c r="B5" s="20" t="s">
        <v>28</v>
      </c>
      <c r="C5" s="21"/>
      <c r="D5" s="21" t="s">
        <v>303</v>
      </c>
      <c r="E5" s="31" t="s">
        <v>26</v>
      </c>
      <c r="F5" s="21">
        <v>60</v>
      </c>
      <c r="G5" s="21"/>
      <c r="H5" s="18">
        <f t="shared" si="0"/>
        <v>60</v>
      </c>
      <c r="J5" s="2" t="s">
        <v>306</v>
      </c>
    </row>
    <row r="6" spans="1:10">
      <c r="A6" s="19">
        <v>20195111705</v>
      </c>
      <c r="B6" s="20" t="s">
        <v>29</v>
      </c>
      <c r="C6" s="21"/>
      <c r="D6" s="21" t="s">
        <v>303</v>
      </c>
      <c r="E6" s="31" t="s">
        <v>26</v>
      </c>
      <c r="F6" s="21">
        <v>60</v>
      </c>
      <c r="G6" s="21"/>
      <c r="H6" s="18">
        <f t="shared" si="0"/>
        <v>60</v>
      </c>
      <c r="J6" s="3" t="s">
        <v>307</v>
      </c>
    </row>
    <row r="7" spans="1:8">
      <c r="A7" s="19">
        <v>20195111707</v>
      </c>
      <c r="B7" s="20" t="s">
        <v>30</v>
      </c>
      <c r="C7" s="21"/>
      <c r="D7" s="21" t="s">
        <v>303</v>
      </c>
      <c r="E7" s="31" t="s">
        <v>26</v>
      </c>
      <c r="F7" s="21">
        <v>60</v>
      </c>
      <c r="G7" s="21"/>
      <c r="H7" s="18">
        <f t="shared" si="0"/>
        <v>60</v>
      </c>
    </row>
    <row r="8" spans="1:8">
      <c r="A8" s="19">
        <v>20195111709</v>
      </c>
      <c r="B8" s="20" t="s">
        <v>31</v>
      </c>
      <c r="C8" s="21"/>
      <c r="D8" s="21" t="s">
        <v>303</v>
      </c>
      <c r="E8" s="31" t="s">
        <v>26</v>
      </c>
      <c r="F8" s="21">
        <v>60</v>
      </c>
      <c r="G8" s="21"/>
      <c r="H8" s="18">
        <f t="shared" si="0"/>
        <v>60</v>
      </c>
    </row>
    <row r="9" spans="1:8">
      <c r="A9" s="20">
        <v>20195111710</v>
      </c>
      <c r="B9" s="20" t="s">
        <v>32</v>
      </c>
      <c r="C9" s="21"/>
      <c r="D9" s="21" t="s">
        <v>303</v>
      </c>
      <c r="E9" s="31" t="s">
        <v>26</v>
      </c>
      <c r="F9" s="21">
        <v>60</v>
      </c>
      <c r="G9" s="21"/>
      <c r="H9" s="18">
        <f t="shared" si="0"/>
        <v>60</v>
      </c>
    </row>
    <row r="10" spans="1:8">
      <c r="A10" s="19">
        <v>20195111712</v>
      </c>
      <c r="B10" s="20" t="s">
        <v>33</v>
      </c>
      <c r="C10" s="21"/>
      <c r="D10" s="21" t="s">
        <v>303</v>
      </c>
      <c r="E10" s="31" t="s">
        <v>26</v>
      </c>
      <c r="F10" s="21">
        <v>72</v>
      </c>
      <c r="G10" s="21">
        <v>89.1</v>
      </c>
      <c r="H10" s="18">
        <f t="shared" si="0"/>
        <v>76.455</v>
      </c>
    </row>
    <row r="11" spans="1:8">
      <c r="A11" s="19">
        <v>20195111713</v>
      </c>
      <c r="B11" s="20" t="s">
        <v>34</v>
      </c>
      <c r="C11" s="21"/>
      <c r="D11" s="21" t="s">
        <v>303</v>
      </c>
      <c r="E11" s="31" t="s">
        <v>26</v>
      </c>
      <c r="F11" s="21">
        <v>60</v>
      </c>
      <c r="G11" s="21"/>
      <c r="H11" s="18">
        <f t="shared" si="0"/>
        <v>60</v>
      </c>
    </row>
    <row r="12" spans="1:8">
      <c r="A12" s="19">
        <v>20195111714</v>
      </c>
      <c r="B12" s="20" t="s">
        <v>35</v>
      </c>
      <c r="C12" s="21"/>
      <c r="D12" s="21" t="s">
        <v>303</v>
      </c>
      <c r="E12" s="31" t="s">
        <v>26</v>
      </c>
      <c r="F12" s="21">
        <v>80.5</v>
      </c>
      <c r="G12" s="21">
        <v>93.28</v>
      </c>
      <c r="H12" s="18">
        <f t="shared" si="0"/>
        <v>85.164</v>
      </c>
    </row>
    <row r="13" spans="1:8">
      <c r="A13" s="19">
        <v>20195111717</v>
      </c>
      <c r="B13" s="20" t="s">
        <v>36</v>
      </c>
      <c r="C13" s="21"/>
      <c r="D13" s="21" t="s">
        <v>303</v>
      </c>
      <c r="E13" s="31" t="s">
        <v>26</v>
      </c>
      <c r="F13" s="21">
        <v>60</v>
      </c>
      <c r="G13" s="21"/>
      <c r="H13" s="18">
        <f t="shared" si="0"/>
        <v>60</v>
      </c>
    </row>
    <row r="14" spans="1:8">
      <c r="A14" s="19">
        <v>20195111718</v>
      </c>
      <c r="B14" s="20" t="s">
        <v>37</v>
      </c>
      <c r="C14" s="21"/>
      <c r="D14" s="21" t="s">
        <v>303</v>
      </c>
      <c r="E14" s="31" t="s">
        <v>26</v>
      </c>
      <c r="F14" s="21">
        <v>72</v>
      </c>
      <c r="G14" s="21">
        <v>89.2</v>
      </c>
      <c r="H14" s="18">
        <f t="shared" si="0"/>
        <v>76.46</v>
      </c>
    </row>
    <row r="15" spans="1:8">
      <c r="A15" s="19">
        <v>20195111719</v>
      </c>
      <c r="B15" s="20" t="s">
        <v>38</v>
      </c>
      <c r="C15" s="21"/>
      <c r="D15" s="21" t="s">
        <v>303</v>
      </c>
      <c r="E15" s="31" t="s">
        <v>26</v>
      </c>
      <c r="F15" s="21">
        <v>60</v>
      </c>
      <c r="G15" s="21"/>
      <c r="H15" s="18">
        <f t="shared" si="0"/>
        <v>60</v>
      </c>
    </row>
    <row r="16" spans="1:8">
      <c r="A16" s="19">
        <v>20195111720</v>
      </c>
      <c r="B16" s="20" t="s">
        <v>39</v>
      </c>
      <c r="C16" s="21"/>
      <c r="D16" s="21" t="s">
        <v>303</v>
      </c>
      <c r="E16" s="31" t="s">
        <v>26</v>
      </c>
      <c r="F16" s="21">
        <v>60</v>
      </c>
      <c r="G16" s="21"/>
      <c r="H16" s="18">
        <f t="shared" si="0"/>
        <v>60</v>
      </c>
    </row>
    <row r="17" spans="1:8">
      <c r="A17" s="19">
        <v>20195111721</v>
      </c>
      <c r="B17" s="20" t="s">
        <v>40</v>
      </c>
      <c r="C17" s="21"/>
      <c r="D17" s="21" t="s">
        <v>303</v>
      </c>
      <c r="E17" s="31" t="s">
        <v>26</v>
      </c>
      <c r="F17" s="21">
        <v>60</v>
      </c>
      <c r="G17" s="21"/>
      <c r="H17" s="18">
        <f t="shared" si="0"/>
        <v>60</v>
      </c>
    </row>
    <row r="18" spans="1:8">
      <c r="A18" s="19">
        <v>20195111722</v>
      </c>
      <c r="B18" s="20" t="s">
        <v>41</v>
      </c>
      <c r="C18" s="21"/>
      <c r="D18" s="21" t="s">
        <v>303</v>
      </c>
      <c r="E18" s="31" t="s">
        <v>26</v>
      </c>
      <c r="F18" s="21">
        <v>76.5</v>
      </c>
      <c r="G18" s="21">
        <v>99.25</v>
      </c>
      <c r="H18" s="18">
        <f t="shared" si="0"/>
        <v>81.4625</v>
      </c>
    </row>
    <row r="19" spans="1:8">
      <c r="A19" s="19">
        <v>20195111723</v>
      </c>
      <c r="B19" s="20" t="s">
        <v>42</v>
      </c>
      <c r="C19" s="21"/>
      <c r="D19" s="21" t="s">
        <v>303</v>
      </c>
      <c r="E19" s="31" t="s">
        <v>26</v>
      </c>
      <c r="F19" s="21">
        <v>60</v>
      </c>
      <c r="G19" s="21"/>
      <c r="H19" s="18">
        <f t="shared" si="0"/>
        <v>60</v>
      </c>
    </row>
    <row r="20" spans="1:8">
      <c r="A20" s="19">
        <v>20195111724</v>
      </c>
      <c r="B20" s="20" t="s">
        <v>43</v>
      </c>
      <c r="C20" s="21"/>
      <c r="D20" s="21" t="s">
        <v>303</v>
      </c>
      <c r="E20" s="31" t="s">
        <v>26</v>
      </c>
      <c r="F20" s="21">
        <v>60</v>
      </c>
      <c r="G20" s="21"/>
      <c r="H20" s="18">
        <f t="shared" si="0"/>
        <v>60</v>
      </c>
    </row>
    <row r="21" spans="1:8">
      <c r="A21" s="19">
        <v>20175166403</v>
      </c>
      <c r="B21" s="20" t="s">
        <v>44</v>
      </c>
      <c r="C21" s="21"/>
      <c r="D21" s="21" t="s">
        <v>303</v>
      </c>
      <c r="E21" s="31" t="s">
        <v>26</v>
      </c>
      <c r="F21" s="21">
        <v>60</v>
      </c>
      <c r="G21" s="21"/>
      <c r="H21" s="18">
        <f t="shared" si="0"/>
        <v>60</v>
      </c>
    </row>
    <row r="22" spans="1:8">
      <c r="A22" s="19">
        <v>20185417937</v>
      </c>
      <c r="B22" s="20" t="s">
        <v>45</v>
      </c>
      <c r="C22" s="21"/>
      <c r="D22" s="21" t="s">
        <v>303</v>
      </c>
      <c r="E22" s="31" t="s">
        <v>26</v>
      </c>
      <c r="F22" s="21">
        <v>60</v>
      </c>
      <c r="G22" s="21"/>
      <c r="H22" s="18">
        <f t="shared" si="0"/>
        <v>60</v>
      </c>
    </row>
    <row r="23" spans="1:8">
      <c r="A23" s="19">
        <v>20185198827</v>
      </c>
      <c r="B23" s="20" t="s">
        <v>46</v>
      </c>
      <c r="C23" s="21"/>
      <c r="D23" s="21" t="s">
        <v>303</v>
      </c>
      <c r="E23" s="31" t="s">
        <v>26</v>
      </c>
      <c r="F23" s="21">
        <v>60</v>
      </c>
      <c r="G23" s="21"/>
      <c r="H23" s="18">
        <f t="shared" si="0"/>
        <v>60</v>
      </c>
    </row>
    <row r="24" spans="1:8">
      <c r="A24" s="19">
        <v>20185228141</v>
      </c>
      <c r="B24" s="20" t="s">
        <v>47</v>
      </c>
      <c r="C24" s="21"/>
      <c r="D24" s="21" t="s">
        <v>303</v>
      </c>
      <c r="E24" s="31" t="s">
        <v>26</v>
      </c>
      <c r="F24" s="21">
        <v>60</v>
      </c>
      <c r="G24" s="21"/>
      <c r="H24" s="18">
        <f t="shared" si="0"/>
        <v>60</v>
      </c>
    </row>
    <row r="25" spans="1:8">
      <c r="A25" s="19">
        <v>20185216412</v>
      </c>
      <c r="B25" s="20" t="s">
        <v>48</v>
      </c>
      <c r="C25" s="21"/>
      <c r="D25" s="21" t="s">
        <v>303</v>
      </c>
      <c r="E25" s="31" t="s">
        <v>26</v>
      </c>
      <c r="F25" s="21">
        <v>60</v>
      </c>
      <c r="G25" s="21"/>
      <c r="H25" s="18">
        <f t="shared" si="0"/>
        <v>60</v>
      </c>
    </row>
    <row r="26" spans="1:8">
      <c r="A26" s="19">
        <v>20185136326</v>
      </c>
      <c r="B26" s="20" t="s">
        <v>49</v>
      </c>
      <c r="C26" s="21"/>
      <c r="D26" s="21" t="s">
        <v>303</v>
      </c>
      <c r="E26" s="31" t="s">
        <v>26</v>
      </c>
      <c r="F26" s="21">
        <v>60</v>
      </c>
      <c r="G26" s="21"/>
      <c r="H26" s="18">
        <f t="shared" si="0"/>
        <v>60</v>
      </c>
    </row>
    <row r="27" spans="1:8">
      <c r="A27" s="19">
        <v>20185445931</v>
      </c>
      <c r="B27" s="20" t="s">
        <v>31</v>
      </c>
      <c r="C27" s="21"/>
      <c r="D27" s="21" t="s">
        <v>303</v>
      </c>
      <c r="E27" s="31" t="s">
        <v>26</v>
      </c>
      <c r="F27" s="21">
        <v>60</v>
      </c>
      <c r="G27" s="21"/>
      <c r="H27" s="18">
        <f t="shared" si="0"/>
        <v>60</v>
      </c>
    </row>
    <row r="28" spans="1:8">
      <c r="A28" s="19">
        <v>20185367602</v>
      </c>
      <c r="B28" s="20" t="s">
        <v>50</v>
      </c>
      <c r="C28" s="21"/>
      <c r="D28" s="21" t="s">
        <v>303</v>
      </c>
      <c r="E28" s="31" t="s">
        <v>26</v>
      </c>
      <c r="F28" s="21">
        <v>60</v>
      </c>
      <c r="G28" s="21"/>
      <c r="H28" s="18">
        <f t="shared" si="0"/>
        <v>60</v>
      </c>
    </row>
    <row r="29" spans="1:8">
      <c r="A29" s="19">
        <v>20185329334</v>
      </c>
      <c r="B29" s="20" t="s">
        <v>51</v>
      </c>
      <c r="C29" s="21"/>
      <c r="D29" s="21" t="s">
        <v>303</v>
      </c>
      <c r="E29" s="31" t="s">
        <v>26</v>
      </c>
      <c r="F29" s="21">
        <v>60</v>
      </c>
      <c r="G29" s="21"/>
      <c r="H29" s="18">
        <f t="shared" si="0"/>
        <v>60</v>
      </c>
    </row>
    <row r="30" spans="1:8">
      <c r="A30" s="19">
        <v>20185247421</v>
      </c>
      <c r="B30" s="20" t="s">
        <v>52</v>
      </c>
      <c r="C30" s="21"/>
      <c r="D30" s="21" t="s">
        <v>303</v>
      </c>
      <c r="E30" s="31" t="s">
        <v>26</v>
      </c>
      <c r="F30" s="21">
        <v>81</v>
      </c>
      <c r="G30" s="21">
        <v>99.42</v>
      </c>
      <c r="H30" s="18">
        <f t="shared" si="0"/>
        <v>85.971</v>
      </c>
    </row>
    <row r="31" spans="1:8">
      <c r="A31" s="19">
        <v>20185329238</v>
      </c>
      <c r="B31" s="20" t="s">
        <v>53</v>
      </c>
      <c r="C31" s="21"/>
      <c r="D31" s="21" t="s">
        <v>303</v>
      </c>
      <c r="E31" s="31" t="s">
        <v>26</v>
      </c>
      <c r="F31" s="21">
        <v>60</v>
      </c>
      <c r="G31" s="21"/>
      <c r="H31" s="18">
        <f t="shared" ref="H31:H94" si="1">IF(OR(D31="合格",D31=""),F31+G31/20,0)</f>
        <v>60</v>
      </c>
    </row>
    <row r="32" spans="1:8">
      <c r="A32" s="19">
        <v>20185216730</v>
      </c>
      <c r="B32" s="20" t="s">
        <v>54</v>
      </c>
      <c r="C32" s="21"/>
      <c r="D32" s="21" t="s">
        <v>303</v>
      </c>
      <c r="E32" s="31" t="s">
        <v>26</v>
      </c>
      <c r="F32" s="21">
        <v>60</v>
      </c>
      <c r="G32" s="21"/>
      <c r="H32" s="18">
        <f t="shared" si="1"/>
        <v>60</v>
      </c>
    </row>
    <row r="33" spans="1:8">
      <c r="A33" s="19">
        <v>20185216617</v>
      </c>
      <c r="B33" s="20" t="s">
        <v>55</v>
      </c>
      <c r="C33" s="21"/>
      <c r="D33" s="21" t="s">
        <v>303</v>
      </c>
      <c r="E33" s="31" t="s">
        <v>26</v>
      </c>
      <c r="F33" s="21">
        <v>60</v>
      </c>
      <c r="G33" s="21"/>
      <c r="H33" s="18">
        <f t="shared" si="1"/>
        <v>60</v>
      </c>
    </row>
    <row r="34" spans="1:8">
      <c r="A34" s="19">
        <v>20195111802</v>
      </c>
      <c r="B34" s="20" t="s">
        <v>56</v>
      </c>
      <c r="C34" s="21"/>
      <c r="D34" s="21" t="s">
        <v>303</v>
      </c>
      <c r="E34" s="31" t="s">
        <v>26</v>
      </c>
      <c r="F34" s="21">
        <v>60</v>
      </c>
      <c r="G34" s="21"/>
      <c r="H34" s="18">
        <f t="shared" si="1"/>
        <v>60</v>
      </c>
    </row>
    <row r="35" spans="1:8">
      <c r="A35" s="19">
        <v>20195111803</v>
      </c>
      <c r="B35" s="20" t="s">
        <v>57</v>
      </c>
      <c r="C35" s="21"/>
      <c r="D35" s="21" t="s">
        <v>303</v>
      </c>
      <c r="E35" s="31" t="s">
        <v>26</v>
      </c>
      <c r="F35" s="21">
        <v>60</v>
      </c>
      <c r="G35" s="21"/>
      <c r="H35" s="18">
        <f t="shared" si="1"/>
        <v>60</v>
      </c>
    </row>
    <row r="36" spans="1:8">
      <c r="A36" s="19">
        <v>20195111804</v>
      </c>
      <c r="B36" s="20" t="s">
        <v>58</v>
      </c>
      <c r="C36" s="21"/>
      <c r="D36" s="21" t="s">
        <v>303</v>
      </c>
      <c r="E36" s="31" t="s">
        <v>26</v>
      </c>
      <c r="F36" s="21">
        <v>60</v>
      </c>
      <c r="G36" s="21"/>
      <c r="H36" s="18">
        <f t="shared" si="1"/>
        <v>60</v>
      </c>
    </row>
    <row r="37" spans="1:8">
      <c r="A37" s="19">
        <v>20195111805</v>
      </c>
      <c r="B37" s="20" t="s">
        <v>59</v>
      </c>
      <c r="C37" s="21"/>
      <c r="D37" s="21" t="s">
        <v>303</v>
      </c>
      <c r="E37" s="31" t="s">
        <v>26</v>
      </c>
      <c r="F37" s="21">
        <v>80.5</v>
      </c>
      <c r="G37" s="21">
        <v>97.98</v>
      </c>
      <c r="H37" s="18">
        <f t="shared" si="1"/>
        <v>85.399</v>
      </c>
    </row>
    <row r="38" spans="1:8">
      <c r="A38" s="19">
        <v>20195111806</v>
      </c>
      <c r="B38" s="20" t="s">
        <v>60</v>
      </c>
      <c r="C38" s="21"/>
      <c r="D38" s="21" t="s">
        <v>303</v>
      </c>
      <c r="E38" s="31" t="s">
        <v>26</v>
      </c>
      <c r="F38" s="21">
        <v>60</v>
      </c>
      <c r="G38" s="21"/>
      <c r="H38" s="18">
        <f t="shared" si="1"/>
        <v>60</v>
      </c>
    </row>
    <row r="39" spans="1:8">
      <c r="A39" s="19">
        <v>20195111807</v>
      </c>
      <c r="B39" s="20" t="s">
        <v>61</v>
      </c>
      <c r="C39" s="21"/>
      <c r="D39" s="21" t="s">
        <v>303</v>
      </c>
      <c r="E39" s="31" t="s">
        <v>26</v>
      </c>
      <c r="F39" s="21">
        <v>60</v>
      </c>
      <c r="G39" s="21"/>
      <c r="H39" s="18">
        <f t="shared" si="1"/>
        <v>60</v>
      </c>
    </row>
    <row r="40" spans="1:8">
      <c r="A40" s="20">
        <v>20195111808</v>
      </c>
      <c r="B40" s="20" t="s">
        <v>62</v>
      </c>
      <c r="C40" s="21"/>
      <c r="D40" s="21" t="s">
        <v>303</v>
      </c>
      <c r="E40" s="31" t="s">
        <v>26</v>
      </c>
      <c r="F40" s="21">
        <v>60</v>
      </c>
      <c r="G40" s="21"/>
      <c r="H40" s="18">
        <f t="shared" si="1"/>
        <v>60</v>
      </c>
    </row>
    <row r="41" spans="1:8">
      <c r="A41" s="19">
        <v>20195111809</v>
      </c>
      <c r="B41" s="20" t="s">
        <v>63</v>
      </c>
      <c r="C41" s="21"/>
      <c r="D41" s="21" t="s">
        <v>303</v>
      </c>
      <c r="E41" s="31" t="s">
        <v>26</v>
      </c>
      <c r="F41" s="21">
        <v>76.5</v>
      </c>
      <c r="G41" s="21">
        <v>99.5</v>
      </c>
      <c r="H41" s="18">
        <f t="shared" si="1"/>
        <v>81.475</v>
      </c>
    </row>
    <row r="42" spans="1:8">
      <c r="A42" s="19">
        <v>20195111810</v>
      </c>
      <c r="B42" s="20" t="s">
        <v>64</v>
      </c>
      <c r="C42" s="21"/>
      <c r="D42" s="21" t="s">
        <v>303</v>
      </c>
      <c r="E42" s="31" t="s">
        <v>26</v>
      </c>
      <c r="F42" s="21">
        <v>60</v>
      </c>
      <c r="G42" s="21"/>
      <c r="H42" s="18">
        <f t="shared" si="1"/>
        <v>60</v>
      </c>
    </row>
    <row r="43" spans="1:8">
      <c r="A43" s="19">
        <v>20195111811</v>
      </c>
      <c r="B43" s="20" t="s">
        <v>65</v>
      </c>
      <c r="C43" s="21"/>
      <c r="D43" s="21" t="s">
        <v>303</v>
      </c>
      <c r="E43" s="31" t="s">
        <v>26</v>
      </c>
      <c r="F43" s="21">
        <v>60</v>
      </c>
      <c r="G43" s="21"/>
      <c r="H43" s="18">
        <f t="shared" si="1"/>
        <v>60</v>
      </c>
    </row>
    <row r="44" spans="1:8">
      <c r="A44" s="19">
        <v>20195111813</v>
      </c>
      <c r="B44" s="20" t="s">
        <v>66</v>
      </c>
      <c r="C44" s="21"/>
      <c r="D44" s="21" t="s">
        <v>303</v>
      </c>
      <c r="E44" s="31" t="s">
        <v>26</v>
      </c>
      <c r="F44" s="21">
        <v>72</v>
      </c>
      <c r="G44" s="21">
        <v>89.95</v>
      </c>
      <c r="H44" s="18">
        <f t="shared" si="1"/>
        <v>76.4975</v>
      </c>
    </row>
    <row r="45" spans="1:8">
      <c r="A45" s="19">
        <v>20195111817</v>
      </c>
      <c r="B45" s="20" t="s">
        <v>67</v>
      </c>
      <c r="C45" s="21"/>
      <c r="D45" s="21" t="s">
        <v>303</v>
      </c>
      <c r="E45" s="31" t="s">
        <v>26</v>
      </c>
      <c r="F45" s="21">
        <v>60</v>
      </c>
      <c r="G45" s="21"/>
      <c r="H45" s="18">
        <f t="shared" si="1"/>
        <v>60</v>
      </c>
    </row>
    <row r="46" spans="1:8">
      <c r="A46" s="19">
        <v>20195111818</v>
      </c>
      <c r="B46" s="20" t="s">
        <v>68</v>
      </c>
      <c r="C46" s="21"/>
      <c r="D46" s="21" t="s">
        <v>303</v>
      </c>
      <c r="E46" s="31" t="s">
        <v>26</v>
      </c>
      <c r="F46" s="21">
        <v>72</v>
      </c>
      <c r="G46" s="21">
        <v>89.45</v>
      </c>
      <c r="H46" s="18">
        <f t="shared" si="1"/>
        <v>76.4725</v>
      </c>
    </row>
    <row r="47" spans="1:8">
      <c r="A47" s="19">
        <v>20195111820</v>
      </c>
      <c r="B47" s="20" t="s">
        <v>69</v>
      </c>
      <c r="C47" s="21"/>
      <c r="D47" s="21" t="s">
        <v>303</v>
      </c>
      <c r="E47" s="31" t="s">
        <v>26</v>
      </c>
      <c r="F47" s="21">
        <v>62</v>
      </c>
      <c r="G47" s="21">
        <v>85.9</v>
      </c>
      <c r="H47" s="18">
        <f t="shared" si="1"/>
        <v>66.295</v>
      </c>
    </row>
    <row r="48" spans="1:8">
      <c r="A48" s="19">
        <v>20195111821</v>
      </c>
      <c r="B48" s="20" t="s">
        <v>70</v>
      </c>
      <c r="C48" s="21"/>
      <c r="D48" s="21" t="s">
        <v>303</v>
      </c>
      <c r="E48" s="31" t="s">
        <v>26</v>
      </c>
      <c r="F48" s="21">
        <v>60</v>
      </c>
      <c r="G48" s="21"/>
      <c r="H48" s="18">
        <f t="shared" si="1"/>
        <v>60</v>
      </c>
    </row>
    <row r="49" spans="1:8">
      <c r="A49" s="19">
        <v>20195111822</v>
      </c>
      <c r="B49" s="20" t="s">
        <v>71</v>
      </c>
      <c r="C49" s="21"/>
      <c r="D49" s="21" t="s">
        <v>303</v>
      </c>
      <c r="E49" s="31" t="s">
        <v>26</v>
      </c>
      <c r="F49" s="21">
        <v>60</v>
      </c>
      <c r="G49" s="21"/>
      <c r="H49" s="18">
        <f t="shared" si="1"/>
        <v>60</v>
      </c>
    </row>
    <row r="50" spans="1:8">
      <c r="A50" s="19">
        <v>20175196702</v>
      </c>
      <c r="B50" s="20" t="s">
        <v>72</v>
      </c>
      <c r="C50" s="21"/>
      <c r="D50" s="21" t="s">
        <v>303</v>
      </c>
      <c r="E50" s="31" t="s">
        <v>26</v>
      </c>
      <c r="F50" s="21">
        <v>60</v>
      </c>
      <c r="G50" s="21"/>
      <c r="H50" s="18">
        <f t="shared" si="1"/>
        <v>60</v>
      </c>
    </row>
    <row r="51" spans="1:8">
      <c r="A51" s="19">
        <v>20185329221</v>
      </c>
      <c r="B51" s="20" t="s">
        <v>73</v>
      </c>
      <c r="C51" s="21"/>
      <c r="D51" s="21" t="s">
        <v>303</v>
      </c>
      <c r="E51" s="31" t="s">
        <v>26</v>
      </c>
      <c r="F51" s="21">
        <v>60</v>
      </c>
      <c r="G51" s="21"/>
      <c r="H51" s="18">
        <f t="shared" si="1"/>
        <v>60</v>
      </c>
    </row>
    <row r="52" spans="1:8">
      <c r="A52" s="19">
        <v>20185228125</v>
      </c>
      <c r="B52" s="20" t="s">
        <v>74</v>
      </c>
      <c r="C52" s="21"/>
      <c r="D52" s="21" t="s">
        <v>303</v>
      </c>
      <c r="E52" s="31" t="s">
        <v>26</v>
      </c>
      <c r="F52" s="21">
        <v>60</v>
      </c>
      <c r="G52" s="21"/>
      <c r="H52" s="18">
        <f t="shared" si="1"/>
        <v>60</v>
      </c>
    </row>
    <row r="53" spans="1:8">
      <c r="A53" s="19">
        <v>20185172624</v>
      </c>
      <c r="B53" s="20" t="s">
        <v>75</v>
      </c>
      <c r="C53" s="21"/>
      <c r="D53" s="21" t="s">
        <v>303</v>
      </c>
      <c r="E53" s="31" t="s">
        <v>26</v>
      </c>
      <c r="F53" s="21">
        <v>72</v>
      </c>
      <c r="G53" s="21">
        <v>89.6</v>
      </c>
      <c r="H53" s="18">
        <f t="shared" si="1"/>
        <v>76.48</v>
      </c>
    </row>
    <row r="54" spans="1:8">
      <c r="A54" s="19">
        <v>20185164521</v>
      </c>
      <c r="B54" s="20" t="s">
        <v>76</v>
      </c>
      <c r="C54" s="21"/>
      <c r="D54" s="21" t="s">
        <v>303</v>
      </c>
      <c r="E54" s="31" t="s">
        <v>26</v>
      </c>
      <c r="F54" s="21">
        <v>60</v>
      </c>
      <c r="G54" s="21"/>
      <c r="H54" s="18">
        <f t="shared" si="1"/>
        <v>60</v>
      </c>
    </row>
    <row r="55" spans="1:8">
      <c r="A55" s="19">
        <v>20185417905</v>
      </c>
      <c r="B55" s="20" t="s">
        <v>77</v>
      </c>
      <c r="C55" s="21"/>
      <c r="D55" s="21" t="s">
        <v>303</v>
      </c>
      <c r="E55" s="31" t="s">
        <v>26</v>
      </c>
      <c r="F55" s="21">
        <v>60</v>
      </c>
      <c r="G55" s="21"/>
      <c r="H55" s="18">
        <f t="shared" si="1"/>
        <v>60</v>
      </c>
    </row>
    <row r="56" spans="1:8">
      <c r="A56" s="19">
        <v>20185247222</v>
      </c>
      <c r="B56" s="20" t="s">
        <v>78</v>
      </c>
      <c r="C56" s="21"/>
      <c r="D56" s="21" t="s">
        <v>303</v>
      </c>
      <c r="E56" s="31" t="s">
        <v>26</v>
      </c>
      <c r="F56" s="21">
        <v>80.5</v>
      </c>
      <c r="G56" s="21">
        <v>98.94</v>
      </c>
      <c r="H56" s="18">
        <f t="shared" si="1"/>
        <v>85.447</v>
      </c>
    </row>
    <row r="57" spans="1:8">
      <c r="A57" s="19">
        <v>20185198901</v>
      </c>
      <c r="B57" s="20" t="s">
        <v>79</v>
      </c>
      <c r="C57" s="21"/>
      <c r="D57" s="21" t="s">
        <v>303</v>
      </c>
      <c r="E57" s="31" t="s">
        <v>26</v>
      </c>
      <c r="F57" s="21">
        <v>80.5</v>
      </c>
      <c r="G57" s="21">
        <v>98.9</v>
      </c>
      <c r="H57" s="18">
        <f t="shared" si="1"/>
        <v>85.445</v>
      </c>
    </row>
    <row r="58" spans="1:8">
      <c r="A58" s="19">
        <v>20185183928</v>
      </c>
      <c r="B58" s="20" t="s">
        <v>80</v>
      </c>
      <c r="C58" s="21"/>
      <c r="D58" s="21" t="s">
        <v>303</v>
      </c>
      <c r="E58" s="31" t="s">
        <v>26</v>
      </c>
      <c r="F58" s="21">
        <v>60</v>
      </c>
      <c r="G58" s="21"/>
      <c r="H58" s="18">
        <f t="shared" si="1"/>
        <v>60</v>
      </c>
    </row>
    <row r="59" spans="1:8">
      <c r="A59" s="19">
        <v>20185367517</v>
      </c>
      <c r="B59" s="20" t="s">
        <v>81</v>
      </c>
      <c r="C59" s="21"/>
      <c r="D59" s="21" t="s">
        <v>303</v>
      </c>
      <c r="E59" s="31" t="s">
        <v>26</v>
      </c>
      <c r="F59" s="21">
        <v>60</v>
      </c>
      <c r="G59" s="21"/>
      <c r="H59" s="18">
        <f t="shared" si="1"/>
        <v>60</v>
      </c>
    </row>
    <row r="60" spans="1:8">
      <c r="A60" s="19">
        <v>20185216517</v>
      </c>
      <c r="B60" s="20" t="s">
        <v>82</v>
      </c>
      <c r="C60" s="21"/>
      <c r="D60" s="21" t="s">
        <v>303</v>
      </c>
      <c r="E60" s="31" t="s">
        <v>26</v>
      </c>
      <c r="F60" s="21">
        <v>81</v>
      </c>
      <c r="G60" s="21">
        <v>99.2</v>
      </c>
      <c r="H60" s="18">
        <f t="shared" si="1"/>
        <v>85.96</v>
      </c>
    </row>
    <row r="61" spans="1:8">
      <c r="A61" s="19">
        <v>20185339522</v>
      </c>
      <c r="B61" s="20" t="s">
        <v>83</v>
      </c>
      <c r="C61" s="21"/>
      <c r="D61" s="21" t="s">
        <v>303</v>
      </c>
      <c r="E61" s="31" t="s">
        <v>26</v>
      </c>
      <c r="F61" s="21">
        <v>60</v>
      </c>
      <c r="G61" s="21"/>
      <c r="H61" s="18">
        <f t="shared" si="1"/>
        <v>60</v>
      </c>
    </row>
    <row r="62" spans="1:8">
      <c r="A62" s="19">
        <v>20185173028</v>
      </c>
      <c r="B62" s="20" t="s">
        <v>84</v>
      </c>
      <c r="C62" s="21"/>
      <c r="D62" s="21" t="s">
        <v>303</v>
      </c>
      <c r="E62" s="31" t="s">
        <v>26</v>
      </c>
      <c r="F62" s="21">
        <v>80.5</v>
      </c>
      <c r="G62" s="21">
        <v>99</v>
      </c>
      <c r="H62" s="18">
        <f t="shared" si="1"/>
        <v>85.45</v>
      </c>
    </row>
    <row r="63" spans="1:8">
      <c r="A63" s="19">
        <v>20185329231</v>
      </c>
      <c r="B63" s="20" t="s">
        <v>85</v>
      </c>
      <c r="C63" s="21"/>
      <c r="D63" s="21" t="s">
        <v>303</v>
      </c>
      <c r="E63" s="31" t="s">
        <v>26</v>
      </c>
      <c r="F63" s="21">
        <v>60</v>
      </c>
      <c r="G63" s="21"/>
      <c r="H63" s="18">
        <f t="shared" si="1"/>
        <v>60</v>
      </c>
    </row>
    <row r="64" spans="1:8">
      <c r="A64" s="19">
        <v>20185329234</v>
      </c>
      <c r="B64" s="20" t="s">
        <v>86</v>
      </c>
      <c r="C64" s="21"/>
      <c r="D64" s="21" t="s">
        <v>303</v>
      </c>
      <c r="E64" s="31" t="s">
        <v>26</v>
      </c>
      <c r="F64" s="21">
        <v>60</v>
      </c>
      <c r="G64" s="21"/>
      <c r="H64" s="18">
        <f t="shared" si="1"/>
        <v>60</v>
      </c>
    </row>
    <row r="65" spans="1:8">
      <c r="A65" s="19">
        <v>20185198826</v>
      </c>
      <c r="B65" s="20" t="s">
        <v>87</v>
      </c>
      <c r="C65" s="21"/>
      <c r="D65" s="21" t="s">
        <v>303</v>
      </c>
      <c r="E65" s="31" t="s">
        <v>26</v>
      </c>
      <c r="F65" s="21">
        <v>60</v>
      </c>
      <c r="G65" s="21"/>
      <c r="H65" s="18">
        <f t="shared" si="1"/>
        <v>60</v>
      </c>
    </row>
    <row r="66" spans="1:8">
      <c r="A66" s="19">
        <v>20185216620</v>
      </c>
      <c r="B66" s="20" t="s">
        <v>88</v>
      </c>
      <c r="C66" s="21"/>
      <c r="D66" s="21" t="s">
        <v>303</v>
      </c>
      <c r="E66" s="31" t="s">
        <v>26</v>
      </c>
      <c r="F66" s="21">
        <v>60</v>
      </c>
      <c r="G66" s="21"/>
      <c r="H66" s="18">
        <f t="shared" si="1"/>
        <v>60</v>
      </c>
    </row>
    <row r="67" spans="1:8">
      <c r="A67" s="19" t="s">
        <v>89</v>
      </c>
      <c r="B67" s="20" t="s">
        <v>90</v>
      </c>
      <c r="C67" s="21"/>
      <c r="D67" s="21" t="s">
        <v>303</v>
      </c>
      <c r="E67" s="31" t="s">
        <v>26</v>
      </c>
      <c r="F67" s="21">
        <v>60</v>
      </c>
      <c r="G67" s="21"/>
      <c r="H67" s="18">
        <f t="shared" si="1"/>
        <v>60</v>
      </c>
    </row>
    <row r="68" spans="1:8">
      <c r="A68" s="19" t="s">
        <v>91</v>
      </c>
      <c r="B68" s="20" t="s">
        <v>92</v>
      </c>
      <c r="C68" s="21"/>
      <c r="D68" s="21" t="s">
        <v>303</v>
      </c>
      <c r="E68" s="31" t="s">
        <v>26</v>
      </c>
      <c r="F68" s="21">
        <v>72</v>
      </c>
      <c r="G68" s="21">
        <v>89.9</v>
      </c>
      <c r="H68" s="18">
        <f t="shared" si="1"/>
        <v>76.495</v>
      </c>
    </row>
    <row r="69" spans="1:8">
      <c r="A69" s="19" t="s">
        <v>93</v>
      </c>
      <c r="B69" s="20" t="s">
        <v>94</v>
      </c>
      <c r="C69" s="21"/>
      <c r="D69" s="21" t="s">
        <v>303</v>
      </c>
      <c r="E69" s="31" t="s">
        <v>26</v>
      </c>
      <c r="F69" s="21">
        <v>60</v>
      </c>
      <c r="G69" s="21"/>
      <c r="H69" s="18">
        <f t="shared" si="1"/>
        <v>60</v>
      </c>
    </row>
    <row r="70" spans="1:8">
      <c r="A70" s="19" t="s">
        <v>95</v>
      </c>
      <c r="B70" s="20" t="s">
        <v>96</v>
      </c>
      <c r="C70" s="21"/>
      <c r="D70" s="21" t="s">
        <v>303</v>
      </c>
      <c r="E70" s="31" t="s">
        <v>26</v>
      </c>
      <c r="F70" s="21">
        <v>72</v>
      </c>
      <c r="G70" s="21">
        <v>89.55</v>
      </c>
      <c r="H70" s="18">
        <f t="shared" si="1"/>
        <v>76.4775</v>
      </c>
    </row>
    <row r="71" spans="1:8">
      <c r="A71" s="19" t="s">
        <v>97</v>
      </c>
      <c r="B71" s="20" t="s">
        <v>98</v>
      </c>
      <c r="C71" s="21"/>
      <c r="D71" s="21" t="s">
        <v>303</v>
      </c>
      <c r="E71" s="31" t="s">
        <v>26</v>
      </c>
      <c r="F71" s="21">
        <v>60</v>
      </c>
      <c r="G71" s="21"/>
      <c r="H71" s="18">
        <f t="shared" si="1"/>
        <v>60</v>
      </c>
    </row>
    <row r="72" spans="1:8">
      <c r="A72" s="19" t="s">
        <v>99</v>
      </c>
      <c r="B72" s="20" t="s">
        <v>100</v>
      </c>
      <c r="C72" s="21"/>
      <c r="D72" s="21" t="s">
        <v>303</v>
      </c>
      <c r="E72" s="31" t="s">
        <v>26</v>
      </c>
      <c r="F72" s="21">
        <v>60</v>
      </c>
      <c r="G72" s="21"/>
      <c r="H72" s="18">
        <f t="shared" si="1"/>
        <v>60</v>
      </c>
    </row>
    <row r="73" spans="1:8">
      <c r="A73" s="20" t="s">
        <v>101</v>
      </c>
      <c r="B73" s="20" t="s">
        <v>102</v>
      </c>
      <c r="C73" s="21"/>
      <c r="D73" s="21" t="s">
        <v>303</v>
      </c>
      <c r="E73" s="31" t="s">
        <v>26</v>
      </c>
      <c r="F73" s="21">
        <v>60</v>
      </c>
      <c r="G73" s="21"/>
      <c r="H73" s="18">
        <f t="shared" si="1"/>
        <v>60</v>
      </c>
    </row>
    <row r="74" spans="1:8">
      <c r="A74" s="19" t="s">
        <v>103</v>
      </c>
      <c r="B74" s="20" t="s">
        <v>104</v>
      </c>
      <c r="C74" s="21"/>
      <c r="D74" s="21" t="s">
        <v>303</v>
      </c>
      <c r="E74" s="31" t="s">
        <v>26</v>
      </c>
      <c r="F74" s="21">
        <v>60</v>
      </c>
      <c r="G74" s="21"/>
      <c r="H74" s="18">
        <f t="shared" si="1"/>
        <v>60</v>
      </c>
    </row>
    <row r="75" spans="1:8">
      <c r="A75" s="19" t="s">
        <v>105</v>
      </c>
      <c r="B75" s="20" t="s">
        <v>106</v>
      </c>
      <c r="C75" s="21"/>
      <c r="D75" s="21" t="s">
        <v>303</v>
      </c>
      <c r="E75" s="31" t="s">
        <v>26</v>
      </c>
      <c r="F75" s="21">
        <v>72</v>
      </c>
      <c r="G75" s="21">
        <v>89.15</v>
      </c>
      <c r="H75" s="18">
        <f t="shared" si="1"/>
        <v>76.4575</v>
      </c>
    </row>
    <row r="76" spans="1:8">
      <c r="A76" s="19" t="s">
        <v>107</v>
      </c>
      <c r="B76" s="20" t="s">
        <v>108</v>
      </c>
      <c r="C76" s="21"/>
      <c r="D76" s="21" t="s">
        <v>303</v>
      </c>
      <c r="E76" s="31" t="s">
        <v>26</v>
      </c>
      <c r="F76" s="21">
        <v>76.5</v>
      </c>
      <c r="G76" s="21">
        <v>99.2</v>
      </c>
      <c r="H76" s="18">
        <f t="shared" si="1"/>
        <v>81.46</v>
      </c>
    </row>
    <row r="77" spans="1:8">
      <c r="A77" s="19" t="s">
        <v>109</v>
      </c>
      <c r="B77" s="20" t="s">
        <v>110</v>
      </c>
      <c r="C77" s="21"/>
      <c r="D77" s="21" t="s">
        <v>303</v>
      </c>
      <c r="E77" s="31" t="s">
        <v>26</v>
      </c>
      <c r="F77" s="21">
        <v>60</v>
      </c>
      <c r="G77" s="21"/>
      <c r="H77" s="18">
        <f t="shared" si="1"/>
        <v>60</v>
      </c>
    </row>
    <row r="78" spans="1:8">
      <c r="A78" s="19" t="s">
        <v>111</v>
      </c>
      <c r="B78" s="20" t="s">
        <v>112</v>
      </c>
      <c r="C78" s="21"/>
      <c r="D78" s="21" t="s">
        <v>303</v>
      </c>
      <c r="E78" s="31" t="s">
        <v>26</v>
      </c>
      <c r="F78" s="21">
        <v>62</v>
      </c>
      <c r="G78" s="21">
        <v>94.95</v>
      </c>
      <c r="H78" s="18">
        <f t="shared" si="1"/>
        <v>66.7475</v>
      </c>
    </row>
    <row r="79" spans="1:8">
      <c r="A79" s="19" t="s">
        <v>113</v>
      </c>
      <c r="B79" s="20" t="s">
        <v>114</v>
      </c>
      <c r="C79" s="21"/>
      <c r="D79" s="21" t="s">
        <v>303</v>
      </c>
      <c r="E79" s="31" t="s">
        <v>26</v>
      </c>
      <c r="F79" s="21">
        <v>62</v>
      </c>
      <c r="G79" s="21">
        <v>94.85</v>
      </c>
      <c r="H79" s="18">
        <f t="shared" si="1"/>
        <v>66.7425</v>
      </c>
    </row>
    <row r="80" spans="1:8">
      <c r="A80" s="19" t="s">
        <v>115</v>
      </c>
      <c r="B80" s="20" t="s">
        <v>116</v>
      </c>
      <c r="C80" s="21"/>
      <c r="D80" s="21" t="s">
        <v>303</v>
      </c>
      <c r="E80" s="31" t="s">
        <v>26</v>
      </c>
      <c r="F80" s="21">
        <v>60</v>
      </c>
      <c r="G80" s="21"/>
      <c r="H80" s="18">
        <f t="shared" si="1"/>
        <v>60</v>
      </c>
    </row>
    <row r="81" spans="1:8">
      <c r="A81" s="19" t="s">
        <v>117</v>
      </c>
      <c r="B81" s="20" t="s">
        <v>118</v>
      </c>
      <c r="C81" s="21"/>
      <c r="D81" s="21" t="s">
        <v>303</v>
      </c>
      <c r="E81" s="31" t="s">
        <v>26</v>
      </c>
      <c r="F81" s="21">
        <v>60</v>
      </c>
      <c r="G81" s="21"/>
      <c r="H81" s="18">
        <f t="shared" si="1"/>
        <v>60</v>
      </c>
    </row>
    <row r="82" spans="1:8">
      <c r="A82" s="19" t="s">
        <v>119</v>
      </c>
      <c r="B82" s="20" t="s">
        <v>120</v>
      </c>
      <c r="C82" s="21"/>
      <c r="D82" s="21" t="s">
        <v>303</v>
      </c>
      <c r="E82" s="31" t="s">
        <v>26</v>
      </c>
      <c r="F82" s="21">
        <v>60</v>
      </c>
      <c r="G82" s="21"/>
      <c r="H82" s="18">
        <f t="shared" si="1"/>
        <v>60</v>
      </c>
    </row>
    <row r="83" spans="1:8">
      <c r="A83" s="19" t="s">
        <v>121</v>
      </c>
      <c r="B83" s="20" t="s">
        <v>122</v>
      </c>
      <c r="C83" s="21"/>
      <c r="D83" s="21" t="s">
        <v>303</v>
      </c>
      <c r="E83" s="31" t="s">
        <v>26</v>
      </c>
      <c r="F83" s="21">
        <v>60</v>
      </c>
      <c r="G83" s="21"/>
      <c r="H83" s="18">
        <f t="shared" si="1"/>
        <v>60</v>
      </c>
    </row>
    <row r="84" spans="1:8">
      <c r="A84" s="19">
        <v>20185339424</v>
      </c>
      <c r="B84" s="20" t="s">
        <v>123</v>
      </c>
      <c r="C84" s="21"/>
      <c r="D84" s="21" t="s">
        <v>303</v>
      </c>
      <c r="E84" s="31" t="s">
        <v>26</v>
      </c>
      <c r="F84" s="21">
        <v>60</v>
      </c>
      <c r="G84" s="21"/>
      <c r="H84" s="18">
        <f t="shared" si="1"/>
        <v>60</v>
      </c>
    </row>
    <row r="85" spans="1:8">
      <c r="A85" s="19">
        <v>20185198704</v>
      </c>
      <c r="B85" s="20" t="s">
        <v>124</v>
      </c>
      <c r="C85" s="21"/>
      <c r="D85" s="21" t="s">
        <v>303</v>
      </c>
      <c r="E85" s="31" t="s">
        <v>26</v>
      </c>
      <c r="F85" s="21">
        <v>78.5</v>
      </c>
      <c r="G85" s="21">
        <v>94.96</v>
      </c>
      <c r="H85" s="18">
        <f t="shared" si="1"/>
        <v>83.248</v>
      </c>
    </row>
    <row r="86" spans="1:8">
      <c r="A86" s="19">
        <v>20185228143</v>
      </c>
      <c r="B86" s="20" t="s">
        <v>125</v>
      </c>
      <c r="C86" s="21"/>
      <c r="D86" s="21" t="s">
        <v>303</v>
      </c>
      <c r="E86" s="31" t="s">
        <v>26</v>
      </c>
      <c r="F86" s="21">
        <v>60</v>
      </c>
      <c r="G86" s="21"/>
      <c r="H86" s="18">
        <f t="shared" si="1"/>
        <v>60</v>
      </c>
    </row>
    <row r="87" spans="1:8">
      <c r="A87" s="19">
        <v>20185247417</v>
      </c>
      <c r="B87" s="20" t="s">
        <v>126</v>
      </c>
      <c r="C87" s="21"/>
      <c r="D87" s="21" t="s">
        <v>303</v>
      </c>
      <c r="E87" s="31" t="s">
        <v>26</v>
      </c>
      <c r="F87" s="21">
        <v>60</v>
      </c>
      <c r="G87" s="21"/>
      <c r="H87" s="18">
        <f t="shared" si="1"/>
        <v>60</v>
      </c>
    </row>
    <row r="88" spans="1:8">
      <c r="A88" s="19">
        <v>20185417912</v>
      </c>
      <c r="B88" s="20" t="s">
        <v>127</v>
      </c>
      <c r="C88" s="21"/>
      <c r="D88" s="21" t="s">
        <v>303</v>
      </c>
      <c r="E88" s="31" t="s">
        <v>26</v>
      </c>
      <c r="F88" s="21">
        <v>60</v>
      </c>
      <c r="G88" s="21"/>
      <c r="H88" s="18">
        <f t="shared" si="1"/>
        <v>60</v>
      </c>
    </row>
    <row r="89" spans="1:8">
      <c r="A89" s="19">
        <v>20185184016</v>
      </c>
      <c r="B89" s="20" t="s">
        <v>128</v>
      </c>
      <c r="C89" s="21"/>
      <c r="D89" s="21" t="s">
        <v>303</v>
      </c>
      <c r="E89" s="31" t="s">
        <v>26</v>
      </c>
      <c r="F89" s="21">
        <v>79.5</v>
      </c>
      <c r="G89" s="21">
        <v>98.6</v>
      </c>
      <c r="H89" s="18">
        <f t="shared" si="1"/>
        <v>84.43</v>
      </c>
    </row>
    <row r="90" spans="1:8">
      <c r="A90" s="19">
        <v>20185216608</v>
      </c>
      <c r="B90" s="20" t="s">
        <v>129</v>
      </c>
      <c r="C90" s="21"/>
      <c r="D90" s="21" t="s">
        <v>303</v>
      </c>
      <c r="E90" s="31" t="s">
        <v>26</v>
      </c>
      <c r="F90" s="21">
        <v>80.5</v>
      </c>
      <c r="G90" s="21">
        <v>95.88</v>
      </c>
      <c r="H90" s="18">
        <f t="shared" si="1"/>
        <v>85.294</v>
      </c>
    </row>
    <row r="91" spans="1:8">
      <c r="A91" s="19">
        <v>20185164633</v>
      </c>
      <c r="B91" s="20" t="s">
        <v>130</v>
      </c>
      <c r="C91" s="21"/>
      <c r="D91" s="21" t="s">
        <v>303</v>
      </c>
      <c r="E91" s="31" t="s">
        <v>26</v>
      </c>
      <c r="F91" s="21">
        <v>60</v>
      </c>
      <c r="G91" s="21"/>
      <c r="H91" s="18">
        <f t="shared" si="1"/>
        <v>60</v>
      </c>
    </row>
    <row r="92" spans="1:8">
      <c r="A92" s="19">
        <v>20185367601</v>
      </c>
      <c r="B92" s="20" t="s">
        <v>131</v>
      </c>
      <c r="C92" s="21"/>
      <c r="D92" s="21" t="s">
        <v>303</v>
      </c>
      <c r="E92" s="31" t="s">
        <v>26</v>
      </c>
      <c r="F92" s="21">
        <v>60</v>
      </c>
      <c r="G92" s="21"/>
      <c r="H92" s="18">
        <f t="shared" si="1"/>
        <v>60</v>
      </c>
    </row>
    <row r="93" spans="1:8">
      <c r="A93" s="19">
        <v>20185436935</v>
      </c>
      <c r="B93" s="20" t="s">
        <v>132</v>
      </c>
      <c r="C93" s="21"/>
      <c r="D93" s="21" t="s">
        <v>303</v>
      </c>
      <c r="E93" s="31" t="s">
        <v>26</v>
      </c>
      <c r="F93" s="21">
        <v>60</v>
      </c>
      <c r="G93" s="21"/>
      <c r="H93" s="18">
        <f t="shared" si="1"/>
        <v>60</v>
      </c>
    </row>
    <row r="94" spans="1:8">
      <c r="A94" s="19">
        <v>20185329205</v>
      </c>
      <c r="B94" s="20" t="s">
        <v>133</v>
      </c>
      <c r="C94" s="21"/>
      <c r="D94" s="21" t="s">
        <v>303</v>
      </c>
      <c r="E94" s="31" t="s">
        <v>26</v>
      </c>
      <c r="F94" s="21">
        <v>60</v>
      </c>
      <c r="G94" s="21"/>
      <c r="H94" s="18">
        <f t="shared" si="1"/>
        <v>60</v>
      </c>
    </row>
    <row r="95" spans="1:8">
      <c r="A95" s="19">
        <v>20185173235</v>
      </c>
      <c r="B95" s="20" t="s">
        <v>134</v>
      </c>
      <c r="C95" s="21"/>
      <c r="D95" s="21" t="s">
        <v>303</v>
      </c>
      <c r="E95" s="31" t="s">
        <v>26</v>
      </c>
      <c r="F95" s="21">
        <v>60</v>
      </c>
      <c r="G95" s="21"/>
      <c r="H95" s="18">
        <f t="shared" ref="H95:H158" si="2">IF(OR(D95="合格",D95=""),F95+G95/20,0)</f>
        <v>60</v>
      </c>
    </row>
    <row r="96" spans="1:8">
      <c r="A96" s="19">
        <v>20185172726</v>
      </c>
      <c r="B96" s="20" t="s">
        <v>135</v>
      </c>
      <c r="C96" s="21"/>
      <c r="D96" s="21" t="s">
        <v>303</v>
      </c>
      <c r="E96" s="31" t="s">
        <v>26</v>
      </c>
      <c r="F96" s="21">
        <v>78.5</v>
      </c>
      <c r="G96" s="21">
        <v>93.38</v>
      </c>
      <c r="H96" s="18">
        <f t="shared" si="2"/>
        <v>83.169</v>
      </c>
    </row>
    <row r="97" spans="1:8">
      <c r="A97" s="19">
        <v>20185329325</v>
      </c>
      <c r="B97" s="20" t="s">
        <v>136</v>
      </c>
      <c r="C97" s="21"/>
      <c r="D97" s="21" t="s">
        <v>303</v>
      </c>
      <c r="E97" s="31" t="s">
        <v>26</v>
      </c>
      <c r="F97" s="21">
        <v>78.5</v>
      </c>
      <c r="G97" s="21">
        <v>100</v>
      </c>
      <c r="H97" s="18">
        <f t="shared" si="2"/>
        <v>83.5</v>
      </c>
    </row>
    <row r="98" spans="1:8">
      <c r="A98" s="19">
        <v>20185216704</v>
      </c>
      <c r="B98" s="20" t="s">
        <v>137</v>
      </c>
      <c r="C98" s="21"/>
      <c r="D98" s="21" t="s">
        <v>303</v>
      </c>
      <c r="E98" s="31" t="s">
        <v>26</v>
      </c>
      <c r="F98" s="21">
        <v>60</v>
      </c>
      <c r="G98" s="21"/>
      <c r="H98" s="18">
        <f t="shared" si="2"/>
        <v>60</v>
      </c>
    </row>
    <row r="99" ht="14.25" spans="1:8">
      <c r="A99" s="23">
        <v>20195112001</v>
      </c>
      <c r="B99" s="24" t="s">
        <v>138</v>
      </c>
      <c r="C99" s="21"/>
      <c r="D99" s="21" t="s">
        <v>303</v>
      </c>
      <c r="E99" s="31" t="s">
        <v>26</v>
      </c>
      <c r="F99" s="21">
        <v>60</v>
      </c>
      <c r="G99" s="21"/>
      <c r="H99" s="18">
        <f t="shared" si="2"/>
        <v>60</v>
      </c>
    </row>
    <row r="100" ht="14.25" spans="1:8">
      <c r="A100" s="23">
        <v>20195112003</v>
      </c>
      <c r="B100" s="24" t="s">
        <v>139</v>
      </c>
      <c r="C100" s="21"/>
      <c r="D100" s="21" t="s">
        <v>303</v>
      </c>
      <c r="E100" s="31" t="s">
        <v>26</v>
      </c>
      <c r="F100" s="21">
        <v>60</v>
      </c>
      <c r="G100" s="21"/>
      <c r="H100" s="18">
        <f t="shared" si="2"/>
        <v>60</v>
      </c>
    </row>
    <row r="101" ht="14.25" spans="1:8">
      <c r="A101" s="23">
        <v>20195112005</v>
      </c>
      <c r="B101" s="24" t="s">
        <v>140</v>
      </c>
      <c r="C101" s="21"/>
      <c r="D101" s="21" t="s">
        <v>303</v>
      </c>
      <c r="E101" s="31" t="s">
        <v>26</v>
      </c>
      <c r="F101" s="21">
        <v>60</v>
      </c>
      <c r="G101" s="21"/>
      <c r="H101" s="18">
        <f t="shared" si="2"/>
        <v>60</v>
      </c>
    </row>
    <row r="102" ht="14.25" spans="1:8">
      <c r="A102" s="23">
        <v>20195112006</v>
      </c>
      <c r="B102" s="24" t="s">
        <v>141</v>
      </c>
      <c r="C102" s="21"/>
      <c r="D102" s="21" t="s">
        <v>303</v>
      </c>
      <c r="E102" s="31" t="s">
        <v>26</v>
      </c>
      <c r="F102" s="21">
        <v>72</v>
      </c>
      <c r="G102" s="21">
        <v>89.5</v>
      </c>
      <c r="H102" s="18">
        <f t="shared" si="2"/>
        <v>76.475</v>
      </c>
    </row>
    <row r="103" ht="14.25" spans="1:8">
      <c r="A103" s="23">
        <v>20195112007</v>
      </c>
      <c r="B103" s="24" t="s">
        <v>142</v>
      </c>
      <c r="C103" s="21"/>
      <c r="D103" s="21" t="s">
        <v>303</v>
      </c>
      <c r="E103" s="31" t="s">
        <v>26</v>
      </c>
      <c r="F103" s="21">
        <v>62</v>
      </c>
      <c r="G103" s="21">
        <v>93.9</v>
      </c>
      <c r="H103" s="18">
        <f t="shared" si="2"/>
        <v>66.695</v>
      </c>
    </row>
    <row r="104" ht="14.25" spans="1:8">
      <c r="A104" s="23">
        <v>20195112009</v>
      </c>
      <c r="B104" s="24" t="s">
        <v>143</v>
      </c>
      <c r="C104" s="21"/>
      <c r="D104" s="21" t="s">
        <v>303</v>
      </c>
      <c r="E104" s="31" t="s">
        <v>26</v>
      </c>
      <c r="F104" s="21">
        <v>60</v>
      </c>
      <c r="G104" s="21"/>
      <c r="H104" s="18">
        <f t="shared" si="2"/>
        <v>60</v>
      </c>
    </row>
    <row r="105" ht="14.25" spans="1:8">
      <c r="A105" s="23">
        <v>20195112010</v>
      </c>
      <c r="B105" s="24" t="s">
        <v>144</v>
      </c>
      <c r="C105" s="21"/>
      <c r="D105" s="21" t="s">
        <v>303</v>
      </c>
      <c r="E105" s="31" t="s">
        <v>26</v>
      </c>
      <c r="F105" s="21">
        <v>72</v>
      </c>
      <c r="G105" s="21">
        <v>89.65</v>
      </c>
      <c r="H105" s="18">
        <f t="shared" si="2"/>
        <v>76.4825</v>
      </c>
    </row>
    <row r="106" ht="14.25" spans="1:8">
      <c r="A106" s="23">
        <v>20195112011</v>
      </c>
      <c r="B106" s="24" t="s">
        <v>145</v>
      </c>
      <c r="C106" s="21"/>
      <c r="D106" s="21" t="s">
        <v>303</v>
      </c>
      <c r="E106" s="31" t="s">
        <v>26</v>
      </c>
      <c r="F106" s="21">
        <v>60</v>
      </c>
      <c r="G106" s="21"/>
      <c r="H106" s="18">
        <f t="shared" si="2"/>
        <v>60</v>
      </c>
    </row>
    <row r="107" ht="14.25" spans="1:8">
      <c r="A107" s="23">
        <v>20195112012</v>
      </c>
      <c r="B107" s="24" t="s">
        <v>146</v>
      </c>
      <c r="C107" s="21"/>
      <c r="D107" s="21" t="s">
        <v>303</v>
      </c>
      <c r="E107" s="31" t="s">
        <v>26</v>
      </c>
      <c r="F107" s="21">
        <v>62</v>
      </c>
      <c r="G107" s="21">
        <v>93.6</v>
      </c>
      <c r="H107" s="18">
        <f t="shared" si="2"/>
        <v>66.68</v>
      </c>
    </row>
    <row r="108" ht="14.25" spans="1:8">
      <c r="A108" s="23">
        <v>20195112013</v>
      </c>
      <c r="B108" s="24" t="s">
        <v>147</v>
      </c>
      <c r="C108" s="21"/>
      <c r="D108" s="21" t="s">
        <v>303</v>
      </c>
      <c r="E108" s="31" t="s">
        <v>26</v>
      </c>
      <c r="F108" s="21">
        <v>60</v>
      </c>
      <c r="G108" s="21"/>
      <c r="H108" s="18">
        <f t="shared" si="2"/>
        <v>60</v>
      </c>
    </row>
    <row r="109" ht="14.25" spans="1:8">
      <c r="A109" s="23">
        <v>20195112014</v>
      </c>
      <c r="B109" s="24" t="s">
        <v>148</v>
      </c>
      <c r="C109" s="21"/>
      <c r="D109" s="21" t="s">
        <v>303</v>
      </c>
      <c r="E109" s="31" t="s">
        <v>26</v>
      </c>
      <c r="F109" s="21">
        <v>76.5</v>
      </c>
      <c r="G109" s="21">
        <v>99.4</v>
      </c>
      <c r="H109" s="18">
        <f t="shared" si="2"/>
        <v>81.47</v>
      </c>
    </row>
    <row r="110" ht="14.25" spans="1:8">
      <c r="A110" s="23">
        <v>20195112017</v>
      </c>
      <c r="B110" s="24" t="s">
        <v>149</v>
      </c>
      <c r="C110" s="21"/>
      <c r="D110" s="21" t="s">
        <v>303</v>
      </c>
      <c r="E110" s="31" t="s">
        <v>26</v>
      </c>
      <c r="F110" s="21">
        <v>80.5</v>
      </c>
      <c r="G110" s="21">
        <v>98.98</v>
      </c>
      <c r="H110" s="18">
        <f t="shared" si="2"/>
        <v>85.449</v>
      </c>
    </row>
    <row r="111" ht="14.25" spans="1:8">
      <c r="A111" s="23">
        <v>20195112018</v>
      </c>
      <c r="B111" s="24" t="s">
        <v>150</v>
      </c>
      <c r="C111" s="21"/>
      <c r="D111" s="21" t="s">
        <v>303</v>
      </c>
      <c r="E111" s="31" t="s">
        <v>26</v>
      </c>
      <c r="F111" s="21">
        <v>60</v>
      </c>
      <c r="G111" s="21"/>
      <c r="H111" s="18">
        <f t="shared" si="2"/>
        <v>60</v>
      </c>
    </row>
    <row r="112" ht="14.25" spans="1:8">
      <c r="A112" s="23">
        <v>20195112021</v>
      </c>
      <c r="B112" s="24" t="s">
        <v>151</v>
      </c>
      <c r="C112" s="21"/>
      <c r="D112" s="21" t="s">
        <v>303</v>
      </c>
      <c r="E112" s="31" t="s">
        <v>26</v>
      </c>
      <c r="F112" s="21">
        <v>62</v>
      </c>
      <c r="G112" s="21">
        <v>98.45</v>
      </c>
      <c r="H112" s="18">
        <f t="shared" si="2"/>
        <v>66.9225</v>
      </c>
    </row>
    <row r="113" ht="14.25" spans="1:8">
      <c r="A113" s="23">
        <v>20195112022</v>
      </c>
      <c r="B113" s="24" t="s">
        <v>152</v>
      </c>
      <c r="C113" s="21"/>
      <c r="D113" s="21" t="s">
        <v>303</v>
      </c>
      <c r="E113" s="31" t="s">
        <v>26</v>
      </c>
      <c r="F113" s="21">
        <v>60</v>
      </c>
      <c r="G113" s="21"/>
      <c r="H113" s="18">
        <f t="shared" si="2"/>
        <v>60</v>
      </c>
    </row>
    <row r="114" ht="14.25" spans="1:8">
      <c r="A114" s="23">
        <v>20195112023</v>
      </c>
      <c r="B114" s="24" t="s">
        <v>153</v>
      </c>
      <c r="C114" s="21"/>
      <c r="D114" s="21" t="s">
        <v>303</v>
      </c>
      <c r="E114" s="31" t="s">
        <v>26</v>
      </c>
      <c r="F114" s="21">
        <v>60</v>
      </c>
      <c r="G114" s="21"/>
      <c r="H114" s="18">
        <f t="shared" si="2"/>
        <v>60</v>
      </c>
    </row>
    <row r="115" ht="14.25" spans="1:8">
      <c r="A115" s="23">
        <v>20195112024</v>
      </c>
      <c r="B115" s="24" t="s">
        <v>154</v>
      </c>
      <c r="C115" s="21"/>
      <c r="D115" s="21" t="s">
        <v>303</v>
      </c>
      <c r="E115" s="31" t="s">
        <v>26</v>
      </c>
      <c r="F115" s="21">
        <v>60</v>
      </c>
      <c r="G115" s="21"/>
      <c r="H115" s="18">
        <f t="shared" si="2"/>
        <v>60</v>
      </c>
    </row>
    <row r="116" ht="14.25" spans="1:8">
      <c r="A116" s="23">
        <v>20185268518</v>
      </c>
      <c r="B116" s="25" t="s">
        <v>155</v>
      </c>
      <c r="C116" s="21"/>
      <c r="D116" s="21" t="s">
        <v>303</v>
      </c>
      <c r="E116" s="31" t="s">
        <v>26</v>
      </c>
      <c r="F116" s="21">
        <v>60</v>
      </c>
      <c r="G116" s="21"/>
      <c r="H116" s="18">
        <f t="shared" si="2"/>
        <v>60</v>
      </c>
    </row>
    <row r="117" ht="14.25" spans="1:8">
      <c r="A117" s="23">
        <v>20185198705</v>
      </c>
      <c r="B117" s="25" t="s">
        <v>156</v>
      </c>
      <c r="C117" s="21"/>
      <c r="D117" s="21" t="s">
        <v>303</v>
      </c>
      <c r="E117" s="31" t="s">
        <v>26</v>
      </c>
      <c r="F117" s="21">
        <v>60</v>
      </c>
      <c r="G117" s="21"/>
      <c r="H117" s="18">
        <f t="shared" si="2"/>
        <v>60</v>
      </c>
    </row>
    <row r="118" ht="14.25" spans="1:8">
      <c r="A118" s="23">
        <v>20185418013</v>
      </c>
      <c r="B118" s="25" t="s">
        <v>157</v>
      </c>
      <c r="C118" s="21"/>
      <c r="D118" s="21" t="s">
        <v>303</v>
      </c>
      <c r="E118" s="31" t="s">
        <v>26</v>
      </c>
      <c r="F118" s="21">
        <v>60</v>
      </c>
      <c r="G118" s="21"/>
      <c r="H118" s="18">
        <f t="shared" si="2"/>
        <v>60</v>
      </c>
    </row>
    <row r="119" ht="14.25" spans="1:8">
      <c r="A119" s="23">
        <v>20185238329</v>
      </c>
      <c r="B119" s="25" t="s">
        <v>158</v>
      </c>
      <c r="C119" s="21"/>
      <c r="D119" s="21" t="s">
        <v>303</v>
      </c>
      <c r="E119" s="31" t="s">
        <v>26</v>
      </c>
      <c r="F119" s="21">
        <v>72</v>
      </c>
      <c r="G119" s="21">
        <v>99.1</v>
      </c>
      <c r="H119" s="18">
        <f t="shared" si="2"/>
        <v>76.955</v>
      </c>
    </row>
    <row r="120" ht="14.25" spans="1:8">
      <c r="A120" s="23">
        <v>20185172913</v>
      </c>
      <c r="B120" s="25" t="s">
        <v>159</v>
      </c>
      <c r="C120" s="21"/>
      <c r="D120" s="21" t="s">
        <v>303</v>
      </c>
      <c r="E120" s="31" t="s">
        <v>26</v>
      </c>
      <c r="F120" s="21">
        <v>60</v>
      </c>
      <c r="G120" s="21"/>
      <c r="H120" s="18">
        <f t="shared" si="2"/>
        <v>60</v>
      </c>
    </row>
    <row r="121" ht="14.25" spans="1:8">
      <c r="A121" s="23">
        <v>20185329306</v>
      </c>
      <c r="B121" s="25" t="s">
        <v>160</v>
      </c>
      <c r="C121" s="21"/>
      <c r="D121" s="21" t="s">
        <v>303</v>
      </c>
      <c r="E121" s="31" t="s">
        <v>26</v>
      </c>
      <c r="F121" s="21">
        <v>60</v>
      </c>
      <c r="G121" s="21"/>
      <c r="H121" s="18">
        <f t="shared" si="2"/>
        <v>60</v>
      </c>
    </row>
    <row r="122" ht="14.25" spans="1:8">
      <c r="A122" s="23">
        <v>20185172704</v>
      </c>
      <c r="B122" s="25" t="s">
        <v>161</v>
      </c>
      <c r="C122" s="21"/>
      <c r="D122" s="21" t="s">
        <v>303</v>
      </c>
      <c r="E122" s="31" t="s">
        <v>26</v>
      </c>
      <c r="F122" s="21">
        <v>80.5</v>
      </c>
      <c r="G122" s="21">
        <v>98.5</v>
      </c>
      <c r="H122" s="18">
        <f t="shared" si="2"/>
        <v>85.425</v>
      </c>
    </row>
    <row r="123" ht="14.25" spans="1:8">
      <c r="A123" s="23">
        <v>20185437036</v>
      </c>
      <c r="B123" s="25" t="s">
        <v>162</v>
      </c>
      <c r="C123" s="21"/>
      <c r="D123" s="21" t="s">
        <v>303</v>
      </c>
      <c r="E123" s="31" t="s">
        <v>26</v>
      </c>
      <c r="F123" s="21">
        <v>60</v>
      </c>
      <c r="G123" s="21"/>
      <c r="H123" s="18">
        <f t="shared" si="2"/>
        <v>60</v>
      </c>
    </row>
    <row r="124" ht="14.25" spans="1:8">
      <c r="A124" s="23">
        <v>20185172807</v>
      </c>
      <c r="B124" s="25" t="s">
        <v>163</v>
      </c>
      <c r="C124" s="21"/>
      <c r="D124" s="21" t="s">
        <v>303</v>
      </c>
      <c r="E124" s="31" t="s">
        <v>26</v>
      </c>
      <c r="F124" s="21">
        <v>60</v>
      </c>
      <c r="G124" s="21"/>
      <c r="H124" s="18">
        <f t="shared" si="2"/>
        <v>60</v>
      </c>
    </row>
    <row r="125" ht="14.25" spans="1:8">
      <c r="A125" s="23">
        <v>20185216733</v>
      </c>
      <c r="B125" s="25" t="s">
        <v>164</v>
      </c>
      <c r="C125" s="21"/>
      <c r="D125" s="21" t="s">
        <v>303</v>
      </c>
      <c r="E125" s="31" t="s">
        <v>26</v>
      </c>
      <c r="F125" s="21">
        <v>78.5</v>
      </c>
      <c r="G125" s="21">
        <v>96</v>
      </c>
      <c r="H125" s="18">
        <f t="shared" si="2"/>
        <v>83.3</v>
      </c>
    </row>
    <row r="126" ht="14.25" spans="1:8">
      <c r="A126" s="23">
        <v>20185164419</v>
      </c>
      <c r="B126" s="25" t="s">
        <v>165</v>
      </c>
      <c r="C126" s="21"/>
      <c r="D126" s="21" t="s">
        <v>303</v>
      </c>
      <c r="E126" s="31" t="s">
        <v>26</v>
      </c>
      <c r="F126" s="21">
        <v>60</v>
      </c>
      <c r="G126" s="21"/>
      <c r="H126" s="18">
        <f t="shared" si="2"/>
        <v>60</v>
      </c>
    </row>
    <row r="127" ht="14.25" spans="1:8">
      <c r="A127" s="23">
        <v>20185247225</v>
      </c>
      <c r="B127" s="25" t="s">
        <v>166</v>
      </c>
      <c r="C127" s="21"/>
      <c r="D127" s="21" t="s">
        <v>303</v>
      </c>
      <c r="E127" s="31" t="s">
        <v>26</v>
      </c>
      <c r="F127" s="21">
        <v>60</v>
      </c>
      <c r="G127" s="21"/>
      <c r="H127" s="18">
        <f t="shared" si="2"/>
        <v>60</v>
      </c>
    </row>
    <row r="128" ht="14.25" spans="1:8">
      <c r="A128" s="23">
        <v>20185173210</v>
      </c>
      <c r="B128" s="25" t="s">
        <v>167</v>
      </c>
      <c r="C128" s="21"/>
      <c r="D128" s="21" t="s">
        <v>303</v>
      </c>
      <c r="E128" s="31" t="s">
        <v>26</v>
      </c>
      <c r="F128" s="21">
        <v>60</v>
      </c>
      <c r="G128" s="21"/>
      <c r="H128" s="18">
        <f t="shared" si="2"/>
        <v>60</v>
      </c>
    </row>
    <row r="129" ht="14.25" spans="1:8">
      <c r="A129" s="23">
        <v>20185172709</v>
      </c>
      <c r="B129" s="25" t="s">
        <v>168</v>
      </c>
      <c r="C129" s="21"/>
      <c r="D129" s="21" t="s">
        <v>303</v>
      </c>
      <c r="E129" s="31" t="s">
        <v>26</v>
      </c>
      <c r="F129" s="21">
        <v>60</v>
      </c>
      <c r="G129" s="21"/>
      <c r="H129" s="18">
        <f t="shared" si="2"/>
        <v>60</v>
      </c>
    </row>
    <row r="130" ht="14.25" spans="1:8">
      <c r="A130" s="23">
        <v>20185172530</v>
      </c>
      <c r="B130" s="25" t="s">
        <v>169</v>
      </c>
      <c r="C130" s="21"/>
      <c r="D130" s="21" t="s">
        <v>303</v>
      </c>
      <c r="E130" s="31" t="s">
        <v>26</v>
      </c>
      <c r="F130" s="21">
        <v>60</v>
      </c>
      <c r="G130" s="21"/>
      <c r="H130" s="18">
        <f t="shared" si="2"/>
        <v>60</v>
      </c>
    </row>
    <row r="131" ht="14.25" spans="1:8">
      <c r="A131" s="23">
        <v>20185172604</v>
      </c>
      <c r="B131" s="25" t="s">
        <v>170</v>
      </c>
      <c r="C131" s="21"/>
      <c r="D131" s="21" t="s">
        <v>303</v>
      </c>
      <c r="E131" s="31" t="s">
        <v>26</v>
      </c>
      <c r="F131" s="21">
        <v>60</v>
      </c>
      <c r="G131" s="21"/>
      <c r="H131" s="18">
        <f t="shared" si="2"/>
        <v>60</v>
      </c>
    </row>
    <row r="132" ht="14.25" spans="1:8">
      <c r="A132" s="23">
        <v>20185183332</v>
      </c>
      <c r="B132" s="25" t="s">
        <v>171</v>
      </c>
      <c r="C132" s="21"/>
      <c r="D132" s="21" t="s">
        <v>303</v>
      </c>
      <c r="E132" s="31" t="s">
        <v>26</v>
      </c>
      <c r="F132" s="21">
        <v>60</v>
      </c>
      <c r="G132" s="21"/>
      <c r="H132" s="18">
        <f t="shared" si="2"/>
        <v>60</v>
      </c>
    </row>
    <row r="133" spans="1:8">
      <c r="A133" s="19">
        <v>20195112103</v>
      </c>
      <c r="B133" s="20" t="s">
        <v>172</v>
      </c>
      <c r="C133" s="21"/>
      <c r="D133" s="21" t="s">
        <v>303</v>
      </c>
      <c r="E133" s="31" t="s">
        <v>26</v>
      </c>
      <c r="F133" s="21">
        <v>60</v>
      </c>
      <c r="G133" s="21"/>
      <c r="H133" s="18">
        <f t="shared" si="2"/>
        <v>60</v>
      </c>
    </row>
    <row r="134" spans="1:8">
      <c r="A134" s="19">
        <v>20195112106</v>
      </c>
      <c r="B134" s="20" t="s">
        <v>173</v>
      </c>
      <c r="C134" s="21"/>
      <c r="D134" s="21" t="s">
        <v>303</v>
      </c>
      <c r="E134" s="31" t="s">
        <v>26</v>
      </c>
      <c r="F134" s="21">
        <v>60</v>
      </c>
      <c r="G134" s="21"/>
      <c r="H134" s="18">
        <f t="shared" si="2"/>
        <v>60</v>
      </c>
    </row>
    <row r="135" spans="1:8">
      <c r="A135" s="25">
        <v>20195112109</v>
      </c>
      <c r="B135" s="25" t="s">
        <v>174</v>
      </c>
      <c r="C135" s="21"/>
      <c r="D135" s="21" t="s">
        <v>303</v>
      </c>
      <c r="E135" s="31" t="s">
        <v>26</v>
      </c>
      <c r="F135" s="21">
        <v>76.5</v>
      </c>
      <c r="G135" s="21">
        <v>99.3</v>
      </c>
      <c r="H135" s="18">
        <f t="shared" si="2"/>
        <v>81.465</v>
      </c>
    </row>
    <row r="136" spans="1:8">
      <c r="A136" s="25">
        <v>20195112111</v>
      </c>
      <c r="B136" s="25" t="s">
        <v>175</v>
      </c>
      <c r="C136" s="21"/>
      <c r="D136" s="21" t="s">
        <v>303</v>
      </c>
      <c r="E136" s="31" t="s">
        <v>26</v>
      </c>
      <c r="F136" s="21">
        <v>62</v>
      </c>
      <c r="G136" s="21">
        <v>98.25</v>
      </c>
      <c r="H136" s="18">
        <f t="shared" si="2"/>
        <v>66.9125</v>
      </c>
    </row>
    <row r="137" spans="1:8">
      <c r="A137" s="25">
        <v>20195112112</v>
      </c>
      <c r="B137" s="25" t="s">
        <v>176</v>
      </c>
      <c r="C137" s="21"/>
      <c r="D137" s="21" t="s">
        <v>303</v>
      </c>
      <c r="E137" s="31" t="s">
        <v>26</v>
      </c>
      <c r="F137" s="21">
        <v>60</v>
      </c>
      <c r="G137" s="21"/>
      <c r="H137" s="18">
        <f t="shared" si="2"/>
        <v>60</v>
      </c>
    </row>
    <row r="138" spans="1:8">
      <c r="A138" s="25">
        <v>20195112113</v>
      </c>
      <c r="B138" s="25" t="s">
        <v>177</v>
      </c>
      <c r="C138" s="21"/>
      <c r="D138" s="21" t="s">
        <v>303</v>
      </c>
      <c r="E138" s="31" t="s">
        <v>26</v>
      </c>
      <c r="F138" s="21">
        <v>60</v>
      </c>
      <c r="G138" s="21"/>
      <c r="H138" s="18">
        <f t="shared" si="2"/>
        <v>60</v>
      </c>
    </row>
    <row r="139" spans="1:8">
      <c r="A139" s="25">
        <v>20195112114</v>
      </c>
      <c r="B139" s="25" t="s">
        <v>178</v>
      </c>
      <c r="C139" s="21"/>
      <c r="D139" s="21" t="s">
        <v>303</v>
      </c>
      <c r="E139" s="31" t="s">
        <v>26</v>
      </c>
      <c r="F139" s="21">
        <v>60</v>
      </c>
      <c r="G139" s="21"/>
      <c r="H139" s="18">
        <f t="shared" si="2"/>
        <v>60</v>
      </c>
    </row>
    <row r="140" spans="1:8">
      <c r="A140" s="25">
        <v>20195112115</v>
      </c>
      <c r="B140" s="25" t="s">
        <v>179</v>
      </c>
      <c r="C140" s="21"/>
      <c r="D140" s="21" t="s">
        <v>303</v>
      </c>
      <c r="E140" s="31" t="s">
        <v>26</v>
      </c>
      <c r="F140" s="21">
        <v>60</v>
      </c>
      <c r="G140" s="21"/>
      <c r="H140" s="18">
        <f t="shared" si="2"/>
        <v>60</v>
      </c>
    </row>
    <row r="141" spans="1:8">
      <c r="A141" s="25">
        <v>20195112118</v>
      </c>
      <c r="B141" s="25" t="s">
        <v>180</v>
      </c>
      <c r="C141" s="21"/>
      <c r="D141" s="21" t="s">
        <v>303</v>
      </c>
      <c r="E141" s="31" t="s">
        <v>26</v>
      </c>
      <c r="F141" s="21">
        <v>60</v>
      </c>
      <c r="G141" s="21"/>
      <c r="H141" s="18">
        <f t="shared" si="2"/>
        <v>60</v>
      </c>
    </row>
    <row r="142" spans="1:8">
      <c r="A142" s="25">
        <v>20195112120</v>
      </c>
      <c r="B142" s="25" t="s">
        <v>181</v>
      </c>
      <c r="C142" s="21"/>
      <c r="D142" s="21" t="s">
        <v>303</v>
      </c>
      <c r="E142" s="31" t="s">
        <v>26</v>
      </c>
      <c r="F142" s="21">
        <v>60</v>
      </c>
      <c r="G142" s="21"/>
      <c r="H142" s="18">
        <f t="shared" si="2"/>
        <v>60</v>
      </c>
    </row>
    <row r="143" spans="1:8">
      <c r="A143" s="25">
        <v>20195112121</v>
      </c>
      <c r="B143" s="25" t="s">
        <v>182</v>
      </c>
      <c r="C143" s="21"/>
      <c r="D143" s="21" t="s">
        <v>303</v>
      </c>
      <c r="E143" s="31" t="s">
        <v>26</v>
      </c>
      <c r="F143" s="21">
        <v>60</v>
      </c>
      <c r="G143" s="21"/>
      <c r="H143" s="18">
        <f t="shared" si="2"/>
        <v>60</v>
      </c>
    </row>
    <row r="144" spans="1:8">
      <c r="A144" s="25">
        <v>20195112122</v>
      </c>
      <c r="B144" s="25" t="s">
        <v>183</v>
      </c>
      <c r="C144" s="21"/>
      <c r="D144" s="21" t="s">
        <v>303</v>
      </c>
      <c r="E144" s="31" t="s">
        <v>26</v>
      </c>
      <c r="F144" s="21">
        <v>62</v>
      </c>
      <c r="G144" s="21">
        <v>93.35</v>
      </c>
      <c r="H144" s="18">
        <f t="shared" si="2"/>
        <v>66.6675</v>
      </c>
    </row>
    <row r="145" spans="1:8">
      <c r="A145" s="25">
        <v>20195112123</v>
      </c>
      <c r="B145" s="25" t="s">
        <v>184</v>
      </c>
      <c r="C145" s="21"/>
      <c r="D145" s="21" t="s">
        <v>303</v>
      </c>
      <c r="E145" s="31" t="s">
        <v>26</v>
      </c>
      <c r="F145" s="21">
        <v>72</v>
      </c>
      <c r="G145" s="21">
        <v>89.25</v>
      </c>
      <c r="H145" s="18">
        <f t="shared" si="2"/>
        <v>76.4625</v>
      </c>
    </row>
    <row r="146" spans="1:8">
      <c r="A146" s="25">
        <v>20195112124</v>
      </c>
      <c r="B146" s="25" t="s">
        <v>185</v>
      </c>
      <c r="C146" s="21"/>
      <c r="D146" s="21" t="s">
        <v>303</v>
      </c>
      <c r="E146" s="31" t="s">
        <v>26</v>
      </c>
      <c r="F146" s="21">
        <v>60</v>
      </c>
      <c r="G146" s="21"/>
      <c r="H146" s="18">
        <f t="shared" si="2"/>
        <v>60</v>
      </c>
    </row>
    <row r="147" spans="1:8">
      <c r="A147" s="25">
        <v>20165427607</v>
      </c>
      <c r="B147" s="25" t="s">
        <v>186</v>
      </c>
      <c r="C147" s="21"/>
      <c r="D147" s="21" t="s">
        <v>303</v>
      </c>
      <c r="E147" s="31" t="s">
        <v>26</v>
      </c>
      <c r="F147" s="21">
        <v>78.5</v>
      </c>
      <c r="G147" s="21">
        <v>99</v>
      </c>
      <c r="H147" s="18">
        <f t="shared" si="2"/>
        <v>83.45</v>
      </c>
    </row>
    <row r="148" spans="1:8">
      <c r="A148" s="25">
        <v>20185418022</v>
      </c>
      <c r="B148" s="25" t="s">
        <v>187</v>
      </c>
      <c r="C148" s="21"/>
      <c r="D148" s="21" t="s">
        <v>303</v>
      </c>
      <c r="E148" s="31" t="s">
        <v>26</v>
      </c>
      <c r="F148" s="21">
        <v>60</v>
      </c>
      <c r="G148" s="21"/>
      <c r="H148" s="18">
        <f t="shared" si="2"/>
        <v>60</v>
      </c>
    </row>
    <row r="149" spans="1:8">
      <c r="A149" s="25">
        <v>20185238330</v>
      </c>
      <c r="B149" s="25" t="s">
        <v>188</v>
      </c>
      <c r="C149" s="21"/>
      <c r="D149" s="21" t="s">
        <v>303</v>
      </c>
      <c r="E149" s="31" t="s">
        <v>26</v>
      </c>
      <c r="F149" s="21">
        <v>60</v>
      </c>
      <c r="G149" s="21"/>
      <c r="H149" s="18">
        <f t="shared" si="2"/>
        <v>60</v>
      </c>
    </row>
    <row r="150" spans="1:8">
      <c r="A150" s="26">
        <v>20185367512</v>
      </c>
      <c r="B150" s="26" t="s">
        <v>189</v>
      </c>
      <c r="C150" s="21"/>
      <c r="D150" s="21" t="s">
        <v>303</v>
      </c>
      <c r="E150" s="31" t="s">
        <v>26</v>
      </c>
      <c r="F150" s="21">
        <v>72</v>
      </c>
      <c r="G150" s="21">
        <v>89.8</v>
      </c>
      <c r="H150" s="18">
        <f t="shared" si="2"/>
        <v>76.49</v>
      </c>
    </row>
    <row r="151" spans="1:8">
      <c r="A151" s="25">
        <v>20185268526</v>
      </c>
      <c r="B151" s="25" t="s">
        <v>190</v>
      </c>
      <c r="C151" s="21"/>
      <c r="D151" s="21" t="s">
        <v>303</v>
      </c>
      <c r="E151" s="31" t="s">
        <v>26</v>
      </c>
      <c r="F151" s="21">
        <v>60</v>
      </c>
      <c r="G151" s="21"/>
      <c r="H151" s="18">
        <f t="shared" si="2"/>
        <v>60</v>
      </c>
    </row>
    <row r="152" spans="1:8">
      <c r="A152" s="26">
        <v>20185173121</v>
      </c>
      <c r="B152" s="26" t="s">
        <v>191</v>
      </c>
      <c r="C152" s="21"/>
      <c r="D152" s="21" t="s">
        <v>303</v>
      </c>
      <c r="E152" s="31" t="s">
        <v>26</v>
      </c>
      <c r="F152" s="21">
        <v>60</v>
      </c>
      <c r="G152" s="21"/>
      <c r="H152" s="18">
        <f t="shared" si="2"/>
        <v>60</v>
      </c>
    </row>
    <row r="153" spans="1:8">
      <c r="A153" s="26">
        <v>20185165329</v>
      </c>
      <c r="B153" s="26" t="s">
        <v>192</v>
      </c>
      <c r="C153" s="21"/>
      <c r="D153" s="21" t="s">
        <v>303</v>
      </c>
      <c r="E153" s="31" t="s">
        <v>26</v>
      </c>
      <c r="F153" s="21">
        <v>72</v>
      </c>
      <c r="G153" s="21">
        <v>99.05</v>
      </c>
      <c r="H153" s="18">
        <f t="shared" si="2"/>
        <v>76.9525</v>
      </c>
    </row>
    <row r="154" spans="1:8">
      <c r="A154" s="26">
        <v>20185198813</v>
      </c>
      <c r="B154" s="26" t="s">
        <v>193</v>
      </c>
      <c r="C154" s="21"/>
      <c r="D154" s="21" t="s">
        <v>303</v>
      </c>
      <c r="E154" s="31" t="s">
        <v>26</v>
      </c>
      <c r="F154" s="21">
        <v>60</v>
      </c>
      <c r="G154" s="21"/>
      <c r="H154" s="18">
        <f t="shared" si="2"/>
        <v>60</v>
      </c>
    </row>
    <row r="155" spans="1:8">
      <c r="A155" s="26">
        <v>20185247125</v>
      </c>
      <c r="B155" s="27" t="s">
        <v>194</v>
      </c>
      <c r="C155" s="21">
        <v>-0.5</v>
      </c>
      <c r="D155" s="21" t="s">
        <v>303</v>
      </c>
      <c r="E155" s="31" t="s">
        <v>26</v>
      </c>
      <c r="F155" s="21">
        <v>81</v>
      </c>
      <c r="G155" s="21">
        <v>99.16</v>
      </c>
      <c r="H155" s="18">
        <f t="shared" si="2"/>
        <v>85.958</v>
      </c>
    </row>
    <row r="156" spans="1:8">
      <c r="A156" s="25">
        <v>20185329223</v>
      </c>
      <c r="B156" s="25" t="s">
        <v>195</v>
      </c>
      <c r="C156" s="21"/>
      <c r="D156" s="21" t="s">
        <v>303</v>
      </c>
      <c r="E156" s="31" t="s">
        <v>26</v>
      </c>
      <c r="F156" s="21">
        <v>60</v>
      </c>
      <c r="G156" s="21"/>
      <c r="H156" s="18">
        <f t="shared" si="2"/>
        <v>60</v>
      </c>
    </row>
    <row r="157" spans="1:8">
      <c r="A157" s="26">
        <v>20185216732</v>
      </c>
      <c r="B157" s="26" t="s">
        <v>196</v>
      </c>
      <c r="C157" s="21"/>
      <c r="D157" s="21" t="s">
        <v>303</v>
      </c>
      <c r="E157" s="31" t="s">
        <v>26</v>
      </c>
      <c r="F157" s="21">
        <v>60</v>
      </c>
      <c r="G157" s="21"/>
      <c r="H157" s="18">
        <f t="shared" si="2"/>
        <v>60</v>
      </c>
    </row>
    <row r="158" spans="1:8">
      <c r="A158" s="25">
        <v>20185183829</v>
      </c>
      <c r="B158" s="25" t="s">
        <v>197</v>
      </c>
      <c r="C158" s="21"/>
      <c r="D158" s="21" t="s">
        <v>303</v>
      </c>
      <c r="E158" s="31" t="s">
        <v>26</v>
      </c>
      <c r="F158" s="21">
        <v>60</v>
      </c>
      <c r="G158" s="21"/>
      <c r="H158" s="18">
        <f t="shared" si="2"/>
        <v>60</v>
      </c>
    </row>
    <row r="159" spans="1:8">
      <c r="A159" s="19">
        <v>20185329319</v>
      </c>
      <c r="B159" s="20" t="s">
        <v>198</v>
      </c>
      <c r="C159" s="21"/>
      <c r="D159" s="21" t="s">
        <v>303</v>
      </c>
      <c r="E159" s="31" t="s">
        <v>26</v>
      </c>
      <c r="F159" s="21">
        <v>60</v>
      </c>
      <c r="G159" s="21"/>
      <c r="H159" s="18">
        <f t="shared" ref="H159:H222" si="3">IF(OR(D159="合格",D159=""),F159+G159/20,0)</f>
        <v>60</v>
      </c>
    </row>
    <row r="160" spans="1:8">
      <c r="A160" s="19">
        <v>20185458235</v>
      </c>
      <c r="B160" s="20" t="s">
        <v>199</v>
      </c>
      <c r="C160" s="21"/>
      <c r="D160" s="21" t="s">
        <v>303</v>
      </c>
      <c r="E160" s="31" t="s">
        <v>26</v>
      </c>
      <c r="F160" s="21">
        <v>60</v>
      </c>
      <c r="G160" s="21"/>
      <c r="H160" s="18">
        <f t="shared" si="3"/>
        <v>60</v>
      </c>
    </row>
    <row r="161" spans="1:8">
      <c r="A161" s="19">
        <v>20185329324</v>
      </c>
      <c r="B161" s="20" t="s">
        <v>200</v>
      </c>
      <c r="C161" s="21"/>
      <c r="D161" s="21" t="s">
        <v>303</v>
      </c>
      <c r="E161" s="31" t="s">
        <v>26</v>
      </c>
      <c r="F161" s="21">
        <v>60</v>
      </c>
      <c r="G161" s="21"/>
      <c r="H161" s="18">
        <f t="shared" si="3"/>
        <v>60</v>
      </c>
    </row>
    <row r="162" spans="1:8">
      <c r="A162" s="19">
        <v>20185173031</v>
      </c>
      <c r="B162" s="20" t="s">
        <v>201</v>
      </c>
      <c r="C162" s="21"/>
      <c r="D162" s="21" t="s">
        <v>303</v>
      </c>
      <c r="E162" s="31" t="s">
        <v>26</v>
      </c>
      <c r="F162" s="21">
        <v>60</v>
      </c>
      <c r="G162" s="21"/>
      <c r="H162" s="18">
        <f t="shared" si="3"/>
        <v>60</v>
      </c>
    </row>
    <row r="163" spans="1:8">
      <c r="A163" s="19">
        <v>20185437037</v>
      </c>
      <c r="B163" s="20" t="s">
        <v>202</v>
      </c>
      <c r="C163" s="21"/>
      <c r="D163" s="21" t="s">
        <v>303</v>
      </c>
      <c r="E163" s="31" t="s">
        <v>26</v>
      </c>
      <c r="F163" s="21">
        <v>60</v>
      </c>
      <c r="G163" s="21"/>
      <c r="H163" s="18">
        <f t="shared" si="3"/>
        <v>60</v>
      </c>
    </row>
    <row r="164" spans="1:8">
      <c r="A164" s="20">
        <v>20195112201</v>
      </c>
      <c r="B164" s="20" t="s">
        <v>203</v>
      </c>
      <c r="C164" s="21"/>
      <c r="D164" s="21" t="s">
        <v>303</v>
      </c>
      <c r="E164" s="31" t="s">
        <v>26</v>
      </c>
      <c r="F164" s="21">
        <v>78.5</v>
      </c>
      <c r="G164" s="21">
        <v>99.3</v>
      </c>
      <c r="H164" s="18">
        <f t="shared" si="3"/>
        <v>83.465</v>
      </c>
    </row>
    <row r="165" spans="1:8">
      <c r="A165" s="20">
        <v>20185418017</v>
      </c>
      <c r="B165" s="20" t="s">
        <v>204</v>
      </c>
      <c r="C165" s="21"/>
      <c r="D165" s="21" t="s">
        <v>303</v>
      </c>
      <c r="E165" s="31" t="s">
        <v>26</v>
      </c>
      <c r="F165" s="21">
        <v>60</v>
      </c>
      <c r="G165" s="21"/>
      <c r="H165" s="18">
        <f t="shared" si="3"/>
        <v>60</v>
      </c>
    </row>
    <row r="166" spans="1:8">
      <c r="A166" s="25">
        <v>20185367622</v>
      </c>
      <c r="B166" s="25" t="s">
        <v>205</v>
      </c>
      <c r="C166" s="21"/>
      <c r="D166" s="21" t="s">
        <v>303</v>
      </c>
      <c r="E166" s="31" t="s">
        <v>26</v>
      </c>
      <c r="F166" s="21">
        <v>60</v>
      </c>
      <c r="G166" s="21"/>
      <c r="H166" s="18">
        <f t="shared" si="3"/>
        <v>60</v>
      </c>
    </row>
    <row r="167" spans="1:8">
      <c r="A167" s="25">
        <v>20185268420</v>
      </c>
      <c r="B167" s="25" t="s">
        <v>206</v>
      </c>
      <c r="C167" s="21"/>
      <c r="D167" s="21" t="s">
        <v>303</v>
      </c>
      <c r="E167" s="31" t="s">
        <v>26</v>
      </c>
      <c r="F167" s="21">
        <v>78.5</v>
      </c>
      <c r="G167" s="21">
        <v>100</v>
      </c>
      <c r="H167" s="18">
        <f t="shared" si="3"/>
        <v>83.5</v>
      </c>
    </row>
    <row r="168" spans="1:8">
      <c r="A168" s="25">
        <v>20185437033</v>
      </c>
      <c r="B168" s="25" t="s">
        <v>207</v>
      </c>
      <c r="C168" s="21"/>
      <c r="D168" s="21" t="s">
        <v>303</v>
      </c>
      <c r="E168" s="31" t="s">
        <v>26</v>
      </c>
      <c r="F168" s="21">
        <v>60</v>
      </c>
      <c r="G168" s="21"/>
      <c r="H168" s="18">
        <f t="shared" si="3"/>
        <v>60</v>
      </c>
    </row>
    <row r="169" spans="1:8">
      <c r="A169" s="25">
        <v>20185329233</v>
      </c>
      <c r="B169" s="25" t="s">
        <v>208</v>
      </c>
      <c r="C169" s="21"/>
      <c r="D169" s="21" t="s">
        <v>303</v>
      </c>
      <c r="E169" s="31" t="s">
        <v>26</v>
      </c>
      <c r="F169" s="21">
        <v>60</v>
      </c>
      <c r="G169" s="21"/>
      <c r="H169" s="18">
        <f t="shared" si="3"/>
        <v>60</v>
      </c>
    </row>
    <row r="170" spans="1:8">
      <c r="A170" s="25">
        <v>20185268521</v>
      </c>
      <c r="B170" s="25" t="s">
        <v>209</v>
      </c>
      <c r="C170" s="21"/>
      <c r="D170" s="21" t="s">
        <v>303</v>
      </c>
      <c r="E170" s="31" t="s">
        <v>26</v>
      </c>
      <c r="F170" s="21">
        <v>60</v>
      </c>
      <c r="G170" s="21"/>
      <c r="H170" s="18">
        <f t="shared" si="3"/>
        <v>60</v>
      </c>
    </row>
    <row r="171" spans="1:8">
      <c r="A171" s="25">
        <v>20185436924</v>
      </c>
      <c r="B171" s="25" t="s">
        <v>210</v>
      </c>
      <c r="C171" s="21"/>
      <c r="D171" s="21" t="s">
        <v>303</v>
      </c>
      <c r="E171" s="31" t="s">
        <v>26</v>
      </c>
      <c r="F171" s="21">
        <v>60</v>
      </c>
      <c r="G171" s="21"/>
      <c r="H171" s="18">
        <f t="shared" si="3"/>
        <v>60</v>
      </c>
    </row>
    <row r="172" spans="1:8">
      <c r="A172" s="25">
        <v>20195112215</v>
      </c>
      <c r="B172" s="25" t="s">
        <v>211</v>
      </c>
      <c r="C172" s="21"/>
      <c r="D172" s="21" t="s">
        <v>303</v>
      </c>
      <c r="E172" s="31" t="s">
        <v>26</v>
      </c>
      <c r="F172" s="21">
        <v>72</v>
      </c>
      <c r="G172" s="21">
        <v>89.35</v>
      </c>
      <c r="H172" s="18">
        <f t="shared" si="3"/>
        <v>76.4675</v>
      </c>
    </row>
    <row r="173" spans="1:8">
      <c r="A173" s="25">
        <v>20195112219</v>
      </c>
      <c r="B173" s="25" t="s">
        <v>212</v>
      </c>
      <c r="C173" s="21"/>
      <c r="D173" s="21" t="s">
        <v>303</v>
      </c>
      <c r="E173" s="31" t="s">
        <v>26</v>
      </c>
      <c r="F173" s="21">
        <v>62</v>
      </c>
      <c r="G173" s="21">
        <v>97</v>
      </c>
      <c r="H173" s="18">
        <f t="shared" si="3"/>
        <v>66.85</v>
      </c>
    </row>
    <row r="174" spans="1:8">
      <c r="A174" s="25">
        <v>20195112220</v>
      </c>
      <c r="B174" s="25" t="s">
        <v>213</v>
      </c>
      <c r="C174" s="21"/>
      <c r="D174" s="21" t="s">
        <v>303</v>
      </c>
      <c r="E174" s="31" t="s">
        <v>26</v>
      </c>
      <c r="F174" s="21">
        <v>60</v>
      </c>
      <c r="G174" s="21"/>
      <c r="H174" s="18">
        <f t="shared" si="3"/>
        <v>60</v>
      </c>
    </row>
    <row r="175" spans="1:8">
      <c r="A175" s="25">
        <v>20195112217</v>
      </c>
      <c r="B175" s="25" t="s">
        <v>214</v>
      </c>
      <c r="C175" s="21"/>
      <c r="D175" s="21" t="s">
        <v>303</v>
      </c>
      <c r="E175" s="31" t="s">
        <v>26</v>
      </c>
      <c r="F175" s="21">
        <v>62</v>
      </c>
      <c r="G175" s="21">
        <v>87.8</v>
      </c>
      <c r="H175" s="18">
        <f t="shared" si="3"/>
        <v>66.39</v>
      </c>
    </row>
    <row r="176" spans="1:8">
      <c r="A176" s="25">
        <v>20195112214</v>
      </c>
      <c r="B176" s="25" t="s">
        <v>215</v>
      </c>
      <c r="C176" s="21"/>
      <c r="D176" s="21" t="s">
        <v>303</v>
      </c>
      <c r="E176" s="31" t="s">
        <v>26</v>
      </c>
      <c r="F176" s="21">
        <v>62</v>
      </c>
      <c r="G176" s="21">
        <v>98</v>
      </c>
      <c r="H176" s="18">
        <f t="shared" si="3"/>
        <v>66.9</v>
      </c>
    </row>
    <row r="177" spans="1:8">
      <c r="A177" s="25">
        <v>20195112224</v>
      </c>
      <c r="B177" s="25" t="s">
        <v>216</v>
      </c>
      <c r="C177" s="21"/>
      <c r="D177" s="21" t="s">
        <v>303</v>
      </c>
      <c r="E177" s="31" t="s">
        <v>26</v>
      </c>
      <c r="F177" s="21">
        <v>60</v>
      </c>
      <c r="G177" s="21"/>
      <c r="H177" s="18">
        <f t="shared" si="3"/>
        <v>60</v>
      </c>
    </row>
    <row r="178" spans="1:8">
      <c r="A178" s="25">
        <v>20195112223</v>
      </c>
      <c r="B178" s="25" t="s">
        <v>217</v>
      </c>
      <c r="C178" s="21"/>
      <c r="D178" s="21" t="s">
        <v>303</v>
      </c>
      <c r="E178" s="31" t="s">
        <v>26</v>
      </c>
      <c r="F178" s="21">
        <v>60</v>
      </c>
      <c r="G178" s="21"/>
      <c r="H178" s="18">
        <f t="shared" si="3"/>
        <v>60</v>
      </c>
    </row>
    <row r="179" spans="1:8">
      <c r="A179" s="25">
        <v>20195112218</v>
      </c>
      <c r="B179" s="25" t="s">
        <v>218</v>
      </c>
      <c r="C179" s="21"/>
      <c r="D179" s="21" t="s">
        <v>303</v>
      </c>
      <c r="E179" s="31" t="s">
        <v>26</v>
      </c>
      <c r="F179" s="21">
        <v>60</v>
      </c>
      <c r="G179" s="21"/>
      <c r="H179" s="18">
        <f t="shared" si="3"/>
        <v>60</v>
      </c>
    </row>
    <row r="180" spans="1:8">
      <c r="A180" s="25">
        <v>20195112202</v>
      </c>
      <c r="B180" s="25" t="s">
        <v>219</v>
      </c>
      <c r="C180" s="21"/>
      <c r="D180" s="21" t="s">
        <v>303</v>
      </c>
      <c r="E180" s="31" t="s">
        <v>26</v>
      </c>
      <c r="F180" s="21">
        <v>60</v>
      </c>
      <c r="G180" s="21"/>
      <c r="H180" s="18">
        <f t="shared" si="3"/>
        <v>60</v>
      </c>
    </row>
    <row r="181" spans="1:8">
      <c r="A181" s="26">
        <v>20195112204</v>
      </c>
      <c r="B181" s="26" t="s">
        <v>220</v>
      </c>
      <c r="C181" s="21"/>
      <c r="D181" s="21" t="s">
        <v>303</v>
      </c>
      <c r="E181" s="31" t="s">
        <v>26</v>
      </c>
      <c r="F181" s="21">
        <v>60</v>
      </c>
      <c r="G181" s="21"/>
      <c r="H181" s="18">
        <f t="shared" si="3"/>
        <v>60</v>
      </c>
    </row>
    <row r="182" spans="1:8">
      <c r="A182" s="25">
        <v>20195112205</v>
      </c>
      <c r="B182" s="25" t="s">
        <v>221</v>
      </c>
      <c r="C182" s="21"/>
      <c r="D182" s="21" t="s">
        <v>303</v>
      </c>
      <c r="E182" s="31" t="s">
        <v>26</v>
      </c>
      <c r="F182" s="21">
        <v>72</v>
      </c>
      <c r="G182" s="21">
        <v>89.85</v>
      </c>
      <c r="H182" s="18">
        <f t="shared" si="3"/>
        <v>76.4925</v>
      </c>
    </row>
    <row r="183" spans="1:8">
      <c r="A183" s="26">
        <v>20195112206</v>
      </c>
      <c r="B183" s="26" t="s">
        <v>222</v>
      </c>
      <c r="C183" s="21"/>
      <c r="D183" s="21" t="s">
        <v>303</v>
      </c>
      <c r="E183" s="31" t="s">
        <v>26</v>
      </c>
      <c r="F183" s="21">
        <v>62</v>
      </c>
      <c r="G183" s="21">
        <v>84.65</v>
      </c>
      <c r="H183" s="18">
        <f t="shared" si="3"/>
        <v>66.2325</v>
      </c>
    </row>
    <row r="184" spans="1:8">
      <c r="A184" s="26">
        <v>20195112208</v>
      </c>
      <c r="B184" s="26" t="s">
        <v>223</v>
      </c>
      <c r="C184" s="21"/>
      <c r="D184" s="21" t="s">
        <v>303</v>
      </c>
      <c r="E184" s="31" t="s">
        <v>26</v>
      </c>
      <c r="F184" s="21">
        <v>72</v>
      </c>
      <c r="G184" s="21">
        <v>89.05</v>
      </c>
      <c r="H184" s="18">
        <f t="shared" si="3"/>
        <v>76.4525</v>
      </c>
    </row>
    <row r="185" spans="1:8">
      <c r="A185" s="26">
        <v>20195112209</v>
      </c>
      <c r="B185" s="26" t="s">
        <v>224</v>
      </c>
      <c r="C185" s="21"/>
      <c r="D185" s="21" t="s">
        <v>303</v>
      </c>
      <c r="E185" s="31" t="s">
        <v>26</v>
      </c>
      <c r="F185" s="21">
        <v>76.5</v>
      </c>
      <c r="G185" s="21">
        <v>99.35</v>
      </c>
      <c r="H185" s="18">
        <f t="shared" si="3"/>
        <v>81.4675</v>
      </c>
    </row>
    <row r="186" spans="1:8">
      <c r="A186" s="26">
        <v>20195112212</v>
      </c>
      <c r="B186" s="27" t="s">
        <v>225</v>
      </c>
      <c r="C186" s="21"/>
      <c r="D186" s="21" t="s">
        <v>303</v>
      </c>
      <c r="E186" s="31" t="s">
        <v>26</v>
      </c>
      <c r="F186" s="21">
        <v>60</v>
      </c>
      <c r="G186" s="21"/>
      <c r="H186" s="18">
        <f t="shared" si="3"/>
        <v>60</v>
      </c>
    </row>
    <row r="187" spans="1:8">
      <c r="A187" s="25">
        <v>20195112213</v>
      </c>
      <c r="B187" s="25" t="s">
        <v>226</v>
      </c>
      <c r="C187" s="21"/>
      <c r="D187" s="21" t="s">
        <v>303</v>
      </c>
      <c r="E187" s="31" t="s">
        <v>26</v>
      </c>
      <c r="F187" s="21">
        <v>60</v>
      </c>
      <c r="G187" s="21"/>
      <c r="H187" s="18">
        <f t="shared" si="3"/>
        <v>60</v>
      </c>
    </row>
    <row r="188" spans="1:8">
      <c r="A188" s="26">
        <v>20185183634</v>
      </c>
      <c r="B188" s="26" t="s">
        <v>227</v>
      </c>
      <c r="C188" s="21"/>
      <c r="D188" s="21" t="s">
        <v>303</v>
      </c>
      <c r="E188" s="31" t="s">
        <v>26</v>
      </c>
      <c r="F188" s="21">
        <v>60</v>
      </c>
      <c r="G188" s="21"/>
      <c r="H188" s="18">
        <f t="shared" si="3"/>
        <v>60</v>
      </c>
    </row>
    <row r="189" spans="1:8">
      <c r="A189" s="25">
        <v>20185238334</v>
      </c>
      <c r="B189" s="25" t="s">
        <v>228</v>
      </c>
      <c r="C189" s="21"/>
      <c r="D189" s="21" t="s">
        <v>303</v>
      </c>
      <c r="E189" s="31" t="s">
        <v>26</v>
      </c>
      <c r="F189" s="21">
        <v>60</v>
      </c>
      <c r="G189" s="21"/>
      <c r="H189" s="18">
        <f t="shared" si="3"/>
        <v>60</v>
      </c>
    </row>
    <row r="190" spans="1:8">
      <c r="A190" s="20">
        <v>20185164720</v>
      </c>
      <c r="B190" s="20" t="s">
        <v>229</v>
      </c>
      <c r="C190" s="21"/>
      <c r="D190" s="21" t="s">
        <v>303</v>
      </c>
      <c r="E190" s="31" t="s">
        <v>26</v>
      </c>
      <c r="F190" s="21">
        <v>60</v>
      </c>
      <c r="G190" s="21"/>
      <c r="H190" s="18">
        <f t="shared" si="3"/>
        <v>60</v>
      </c>
    </row>
    <row r="191" spans="1:8">
      <c r="A191" s="20">
        <v>20185183629</v>
      </c>
      <c r="B191" s="20" t="s">
        <v>230</v>
      </c>
      <c r="C191" s="21"/>
      <c r="D191" s="21" t="s">
        <v>303</v>
      </c>
      <c r="E191" s="31" t="s">
        <v>26</v>
      </c>
      <c r="F191" s="21">
        <v>60</v>
      </c>
      <c r="G191" s="21"/>
      <c r="H191" s="18">
        <f t="shared" si="3"/>
        <v>60</v>
      </c>
    </row>
    <row r="192" spans="1:8">
      <c r="A192" s="20">
        <v>20185198720</v>
      </c>
      <c r="B192" s="20" t="s">
        <v>231</v>
      </c>
      <c r="C192" s="21"/>
      <c r="D192" s="21" t="s">
        <v>303</v>
      </c>
      <c r="E192" s="31" t="s">
        <v>26</v>
      </c>
      <c r="F192" s="21">
        <v>60</v>
      </c>
      <c r="G192" s="21"/>
      <c r="H192" s="18">
        <f t="shared" si="3"/>
        <v>60</v>
      </c>
    </row>
    <row r="193" spans="1:8">
      <c r="A193" s="20">
        <v>20185216623</v>
      </c>
      <c r="B193" s="20" t="s">
        <v>232</v>
      </c>
      <c r="C193" s="21"/>
      <c r="D193" s="21" t="s">
        <v>303</v>
      </c>
      <c r="E193" s="31" t="s">
        <v>26</v>
      </c>
      <c r="F193" s="21">
        <v>60</v>
      </c>
      <c r="G193" s="21"/>
      <c r="H193" s="18">
        <f t="shared" si="3"/>
        <v>60</v>
      </c>
    </row>
    <row r="194" spans="1:8">
      <c r="A194" s="20">
        <v>20185247213</v>
      </c>
      <c r="B194" s="20" t="s">
        <v>233</v>
      </c>
      <c r="C194" s="21"/>
      <c r="D194" s="21" t="s">
        <v>303</v>
      </c>
      <c r="E194" s="31" t="s">
        <v>26</v>
      </c>
      <c r="F194" s="21">
        <v>60</v>
      </c>
      <c r="G194" s="21"/>
      <c r="H194" s="18">
        <f t="shared" si="3"/>
        <v>60</v>
      </c>
    </row>
    <row r="195" spans="1:8">
      <c r="A195" s="20">
        <v>20185172705</v>
      </c>
      <c r="B195" s="20" t="s">
        <v>234</v>
      </c>
      <c r="C195" s="21"/>
      <c r="D195" s="21" t="s">
        <v>303</v>
      </c>
      <c r="E195" s="31" t="s">
        <v>26</v>
      </c>
      <c r="F195" s="21">
        <v>81</v>
      </c>
      <c r="G195" s="21">
        <v>98.7</v>
      </c>
      <c r="H195" s="18">
        <f t="shared" si="3"/>
        <v>85.935</v>
      </c>
    </row>
    <row r="196" ht="14.25" spans="1:8">
      <c r="A196" s="23">
        <v>20185198630</v>
      </c>
      <c r="B196" s="23" t="s">
        <v>235</v>
      </c>
      <c r="C196" s="21"/>
      <c r="D196" s="21" t="s">
        <v>303</v>
      </c>
      <c r="E196" s="31" t="s">
        <v>26</v>
      </c>
      <c r="F196" s="21">
        <v>78.5</v>
      </c>
      <c r="G196" s="21">
        <v>87.39</v>
      </c>
      <c r="H196" s="18">
        <f t="shared" si="3"/>
        <v>82.8695</v>
      </c>
    </row>
    <row r="197" ht="14.25" spans="1:8">
      <c r="A197" s="23">
        <v>20185198822</v>
      </c>
      <c r="B197" s="23" t="s">
        <v>236</v>
      </c>
      <c r="C197" s="21"/>
      <c r="D197" s="21" t="s">
        <v>303</v>
      </c>
      <c r="E197" s="31" t="s">
        <v>26</v>
      </c>
      <c r="F197" s="21">
        <v>60</v>
      </c>
      <c r="G197" s="21"/>
      <c r="H197" s="18">
        <f t="shared" si="3"/>
        <v>60</v>
      </c>
    </row>
    <row r="198" ht="14.25" spans="1:8">
      <c r="A198" s="23">
        <v>20185216722</v>
      </c>
      <c r="B198" s="23" t="s">
        <v>237</v>
      </c>
      <c r="C198" s="21"/>
      <c r="D198" s="21" t="s">
        <v>303</v>
      </c>
      <c r="E198" s="31" t="s">
        <v>26</v>
      </c>
      <c r="F198" s="21">
        <v>60</v>
      </c>
      <c r="G198" s="21"/>
      <c r="H198" s="18">
        <f t="shared" si="3"/>
        <v>60</v>
      </c>
    </row>
    <row r="199" ht="14.25" spans="1:8">
      <c r="A199" s="23">
        <v>20185238348</v>
      </c>
      <c r="B199" s="23" t="s">
        <v>238</v>
      </c>
      <c r="C199" s="21"/>
      <c r="D199" s="21" t="s">
        <v>303</v>
      </c>
      <c r="E199" s="31" t="s">
        <v>26</v>
      </c>
      <c r="F199" s="21">
        <v>60</v>
      </c>
      <c r="G199" s="21"/>
      <c r="H199" s="18">
        <f t="shared" si="3"/>
        <v>60</v>
      </c>
    </row>
    <row r="200" ht="14.25" spans="1:8">
      <c r="A200" s="23">
        <v>20185268444</v>
      </c>
      <c r="B200" s="23" t="s">
        <v>239</v>
      </c>
      <c r="C200" s="21"/>
      <c r="D200" s="21" t="s">
        <v>303</v>
      </c>
      <c r="E200" s="31" t="s">
        <v>26</v>
      </c>
      <c r="F200" s="21">
        <v>60</v>
      </c>
      <c r="G200" s="21"/>
      <c r="H200" s="18">
        <f t="shared" si="3"/>
        <v>60</v>
      </c>
    </row>
    <row r="201" ht="14.25" spans="1:8">
      <c r="A201" s="23">
        <v>20185289031</v>
      </c>
      <c r="B201" s="23" t="s">
        <v>240</v>
      </c>
      <c r="C201" s="21"/>
      <c r="D201" s="21" t="s">
        <v>303</v>
      </c>
      <c r="E201" s="31" t="s">
        <v>26</v>
      </c>
      <c r="F201" s="21">
        <v>60</v>
      </c>
      <c r="G201" s="21"/>
      <c r="H201" s="18">
        <f t="shared" si="3"/>
        <v>60</v>
      </c>
    </row>
    <row r="202" ht="14.25" spans="1:8">
      <c r="A202" s="23">
        <v>20185367618</v>
      </c>
      <c r="B202" s="23" t="s">
        <v>241</v>
      </c>
      <c r="C202" s="21"/>
      <c r="D202" s="21" t="s">
        <v>303</v>
      </c>
      <c r="E202" s="31" t="s">
        <v>26</v>
      </c>
      <c r="F202" s="21">
        <v>80.5</v>
      </c>
      <c r="G202" s="21">
        <v>99.2</v>
      </c>
      <c r="H202" s="18">
        <f t="shared" si="3"/>
        <v>85.46</v>
      </c>
    </row>
    <row r="203" ht="14.25" spans="1:8">
      <c r="A203" s="23">
        <v>20185417921</v>
      </c>
      <c r="B203" s="23" t="s">
        <v>242</v>
      </c>
      <c r="C203" s="21"/>
      <c r="D203" s="21" t="s">
        <v>303</v>
      </c>
      <c r="E203" s="31" t="s">
        <v>26</v>
      </c>
      <c r="F203" s="21">
        <v>82</v>
      </c>
      <c r="G203" s="21">
        <v>99.6</v>
      </c>
      <c r="H203" s="18">
        <f t="shared" si="3"/>
        <v>86.98</v>
      </c>
    </row>
    <row r="204" ht="14.25" spans="1:8">
      <c r="A204" s="23">
        <v>20185426832</v>
      </c>
      <c r="B204" s="23" t="s">
        <v>243</v>
      </c>
      <c r="C204" s="21"/>
      <c r="D204" s="21" t="s">
        <v>303</v>
      </c>
      <c r="E204" s="31" t="s">
        <v>26</v>
      </c>
      <c r="F204" s="21">
        <v>60</v>
      </c>
      <c r="G204" s="21"/>
      <c r="H204" s="18">
        <f t="shared" si="3"/>
        <v>60</v>
      </c>
    </row>
    <row r="205" ht="14.25" spans="1:8">
      <c r="A205" s="23">
        <v>20185437018</v>
      </c>
      <c r="B205" s="23" t="s">
        <v>244</v>
      </c>
      <c r="C205" s="21"/>
      <c r="D205" s="21" t="s">
        <v>303</v>
      </c>
      <c r="E205" s="31" t="s">
        <v>26</v>
      </c>
      <c r="F205" s="21">
        <v>60</v>
      </c>
      <c r="G205" s="21"/>
      <c r="H205" s="18">
        <f t="shared" si="3"/>
        <v>60</v>
      </c>
    </row>
    <row r="206" ht="14.25" spans="1:8">
      <c r="A206" s="23">
        <v>20195112301</v>
      </c>
      <c r="B206" s="23" t="s">
        <v>245</v>
      </c>
      <c r="C206" s="21"/>
      <c r="D206" s="21" t="s">
        <v>303</v>
      </c>
      <c r="E206" s="31" t="s">
        <v>26</v>
      </c>
      <c r="F206" s="21">
        <v>60</v>
      </c>
      <c r="G206" s="21"/>
      <c r="H206" s="18">
        <f t="shared" si="3"/>
        <v>60</v>
      </c>
    </row>
    <row r="207" ht="14.25" spans="1:8">
      <c r="A207" s="23">
        <v>20195112302</v>
      </c>
      <c r="B207" s="23" t="s">
        <v>246</v>
      </c>
      <c r="C207" s="21"/>
      <c r="D207" s="21" t="s">
        <v>303</v>
      </c>
      <c r="E207" s="31" t="s">
        <v>26</v>
      </c>
      <c r="F207" s="21">
        <v>80.5</v>
      </c>
      <c r="G207" s="21">
        <v>97.58</v>
      </c>
      <c r="H207" s="18">
        <f t="shared" si="3"/>
        <v>85.379</v>
      </c>
    </row>
    <row r="208" ht="14.25" spans="1:8">
      <c r="A208" s="23">
        <v>20195112304</v>
      </c>
      <c r="B208" s="23" t="s">
        <v>247</v>
      </c>
      <c r="C208" s="21"/>
      <c r="D208" s="21" t="s">
        <v>303</v>
      </c>
      <c r="E208" s="31" t="s">
        <v>26</v>
      </c>
      <c r="F208" s="21">
        <v>60</v>
      </c>
      <c r="G208" s="21"/>
      <c r="H208" s="18">
        <f t="shared" si="3"/>
        <v>60</v>
      </c>
    </row>
    <row r="209" ht="14.25" spans="1:8">
      <c r="A209" s="23">
        <v>20195112306</v>
      </c>
      <c r="B209" s="23" t="s">
        <v>248</v>
      </c>
      <c r="C209" s="21"/>
      <c r="D209" s="21" t="s">
        <v>303</v>
      </c>
      <c r="E209" s="31" t="s">
        <v>26</v>
      </c>
      <c r="F209" s="21">
        <v>80.5</v>
      </c>
      <c r="G209" s="21">
        <v>98.28</v>
      </c>
      <c r="H209" s="18">
        <f t="shared" si="3"/>
        <v>85.414</v>
      </c>
    </row>
    <row r="210" ht="14.25" spans="1:8">
      <c r="A210" s="23">
        <v>20195112307</v>
      </c>
      <c r="B210" s="23" t="s">
        <v>249</v>
      </c>
      <c r="C210" s="21"/>
      <c r="D210" s="21" t="s">
        <v>303</v>
      </c>
      <c r="E210" s="31" t="s">
        <v>26</v>
      </c>
      <c r="F210" s="21">
        <v>72</v>
      </c>
      <c r="G210" s="21">
        <v>89.75</v>
      </c>
      <c r="H210" s="18">
        <f t="shared" si="3"/>
        <v>76.4875</v>
      </c>
    </row>
    <row r="211" ht="14.25" spans="1:8">
      <c r="A211" s="23">
        <v>20195112308</v>
      </c>
      <c r="B211" s="23" t="s">
        <v>250</v>
      </c>
      <c r="C211" s="21"/>
      <c r="D211" s="21" t="s">
        <v>303</v>
      </c>
      <c r="E211" s="31" t="s">
        <v>26</v>
      </c>
      <c r="F211" s="21">
        <v>60</v>
      </c>
      <c r="G211" s="21"/>
      <c r="H211" s="18">
        <f t="shared" si="3"/>
        <v>60</v>
      </c>
    </row>
    <row r="212" ht="14.25" spans="1:8">
      <c r="A212" s="23">
        <v>20195112309</v>
      </c>
      <c r="B212" s="23" t="s">
        <v>251</v>
      </c>
      <c r="C212" s="21"/>
      <c r="D212" s="21" t="s">
        <v>303</v>
      </c>
      <c r="E212" s="31" t="s">
        <v>26</v>
      </c>
      <c r="F212" s="21">
        <v>60</v>
      </c>
      <c r="G212" s="21"/>
      <c r="H212" s="18">
        <f t="shared" si="3"/>
        <v>60</v>
      </c>
    </row>
    <row r="213" ht="14.25" spans="1:8">
      <c r="A213" s="23">
        <v>20195112310</v>
      </c>
      <c r="B213" s="23" t="s">
        <v>252</v>
      </c>
      <c r="C213" s="21"/>
      <c r="D213" s="21" t="s">
        <v>303</v>
      </c>
      <c r="E213" s="31" t="s">
        <v>26</v>
      </c>
      <c r="F213" s="21">
        <v>60</v>
      </c>
      <c r="G213" s="21"/>
      <c r="H213" s="18">
        <f t="shared" si="3"/>
        <v>60</v>
      </c>
    </row>
    <row r="214" ht="14.25" spans="1:8">
      <c r="A214" s="23">
        <v>20195112311</v>
      </c>
      <c r="B214" s="23" t="s">
        <v>253</v>
      </c>
      <c r="C214" s="21"/>
      <c r="D214" s="21" t="s">
        <v>303</v>
      </c>
      <c r="E214" s="31" t="s">
        <v>26</v>
      </c>
      <c r="F214" s="21">
        <v>60</v>
      </c>
      <c r="G214" s="21"/>
      <c r="H214" s="18">
        <f t="shared" si="3"/>
        <v>60</v>
      </c>
    </row>
    <row r="215" ht="14.25" spans="1:8">
      <c r="A215" s="23">
        <v>20195112312</v>
      </c>
      <c r="B215" s="23" t="s">
        <v>254</v>
      </c>
      <c r="C215" s="21"/>
      <c r="D215" s="21" t="s">
        <v>303</v>
      </c>
      <c r="E215" s="31" t="s">
        <v>26</v>
      </c>
      <c r="F215" s="21">
        <v>60</v>
      </c>
      <c r="G215" s="21"/>
      <c r="H215" s="18">
        <f t="shared" si="3"/>
        <v>60</v>
      </c>
    </row>
    <row r="216" ht="14.25" spans="1:8">
      <c r="A216" s="23">
        <v>20195112313</v>
      </c>
      <c r="B216" s="23" t="s">
        <v>255</v>
      </c>
      <c r="C216" s="21"/>
      <c r="D216" s="21" t="s">
        <v>303</v>
      </c>
      <c r="E216" s="31" t="s">
        <v>26</v>
      </c>
      <c r="F216" s="21">
        <v>76.5</v>
      </c>
      <c r="G216" s="21">
        <v>99.45</v>
      </c>
      <c r="H216" s="18">
        <f t="shared" si="3"/>
        <v>81.4725</v>
      </c>
    </row>
    <row r="217" ht="14.25" spans="1:8">
      <c r="A217" s="23">
        <v>20195112314</v>
      </c>
      <c r="B217" s="23" t="s">
        <v>256</v>
      </c>
      <c r="C217" s="21"/>
      <c r="D217" s="21" t="s">
        <v>303</v>
      </c>
      <c r="E217" s="31" t="s">
        <v>26</v>
      </c>
      <c r="F217" s="21">
        <v>60</v>
      </c>
      <c r="G217" s="21"/>
      <c r="H217" s="18">
        <f t="shared" si="3"/>
        <v>60</v>
      </c>
    </row>
    <row r="218" ht="14.25" spans="1:8">
      <c r="A218" s="23">
        <v>20195112315</v>
      </c>
      <c r="B218" s="23" t="s">
        <v>257</v>
      </c>
      <c r="C218" s="21"/>
      <c r="D218" s="21" t="s">
        <v>303</v>
      </c>
      <c r="E218" s="31" t="s">
        <v>26</v>
      </c>
      <c r="F218" s="21">
        <v>60</v>
      </c>
      <c r="G218" s="21"/>
      <c r="H218" s="18">
        <f t="shared" si="3"/>
        <v>60</v>
      </c>
    </row>
    <row r="219" ht="14.25" spans="1:8">
      <c r="A219" s="23">
        <v>20195112316</v>
      </c>
      <c r="B219" s="23" t="s">
        <v>258</v>
      </c>
      <c r="C219" s="21"/>
      <c r="D219" s="21" t="s">
        <v>303</v>
      </c>
      <c r="E219" s="31" t="s">
        <v>26</v>
      </c>
      <c r="F219" s="21">
        <v>60</v>
      </c>
      <c r="G219" s="21"/>
      <c r="H219" s="18">
        <f t="shared" si="3"/>
        <v>60</v>
      </c>
    </row>
    <row r="220" ht="14.25" spans="1:8">
      <c r="A220" s="23">
        <v>20195112317</v>
      </c>
      <c r="B220" s="23" t="s">
        <v>259</v>
      </c>
      <c r="C220" s="21"/>
      <c r="D220" s="21" t="s">
        <v>303</v>
      </c>
      <c r="E220" s="31" t="s">
        <v>26</v>
      </c>
      <c r="F220" s="21">
        <v>60</v>
      </c>
      <c r="G220" s="21"/>
      <c r="H220" s="18">
        <f t="shared" si="3"/>
        <v>60</v>
      </c>
    </row>
    <row r="221" ht="14.25" spans="1:8">
      <c r="A221" s="23">
        <v>20195112319</v>
      </c>
      <c r="B221" s="23" t="s">
        <v>260</v>
      </c>
      <c r="C221" s="21"/>
      <c r="D221" s="21" t="s">
        <v>303</v>
      </c>
      <c r="E221" s="31" t="s">
        <v>26</v>
      </c>
      <c r="F221" s="21">
        <v>60</v>
      </c>
      <c r="G221" s="21"/>
      <c r="H221" s="18">
        <f t="shared" si="3"/>
        <v>60</v>
      </c>
    </row>
    <row r="222" ht="14.25" spans="1:8">
      <c r="A222" s="23">
        <v>20195112320</v>
      </c>
      <c r="B222" s="23" t="s">
        <v>261</v>
      </c>
      <c r="C222" s="21"/>
      <c r="D222" s="21" t="s">
        <v>303</v>
      </c>
      <c r="E222" s="31" t="s">
        <v>26</v>
      </c>
      <c r="F222" s="21">
        <v>72</v>
      </c>
      <c r="G222" s="21">
        <v>89.7</v>
      </c>
      <c r="H222" s="18">
        <f t="shared" si="3"/>
        <v>76.485</v>
      </c>
    </row>
    <row r="223" ht="14.25" spans="1:8">
      <c r="A223" s="23">
        <v>20195112321</v>
      </c>
      <c r="B223" s="23" t="s">
        <v>262</v>
      </c>
      <c r="C223" s="21"/>
      <c r="D223" s="21" t="s">
        <v>303</v>
      </c>
      <c r="E223" s="31" t="s">
        <v>26</v>
      </c>
      <c r="F223" s="21">
        <v>62</v>
      </c>
      <c r="G223" s="21">
        <v>97.75</v>
      </c>
      <c r="H223" s="18">
        <f t="shared" ref="H223:H286" si="4">IF(OR(D223="合格",D223=""),F223+G223/20,0)</f>
        <v>66.8875</v>
      </c>
    </row>
    <row r="224" ht="14.25" spans="1:8">
      <c r="A224" s="23">
        <v>20195112322</v>
      </c>
      <c r="B224" s="23" t="s">
        <v>263</v>
      </c>
      <c r="C224" s="21"/>
      <c r="D224" s="21" t="s">
        <v>303</v>
      </c>
      <c r="E224" s="31" t="s">
        <v>26</v>
      </c>
      <c r="F224" s="21">
        <v>62</v>
      </c>
      <c r="G224" s="21">
        <v>97.05</v>
      </c>
      <c r="H224" s="18">
        <f t="shared" si="4"/>
        <v>66.8525</v>
      </c>
    </row>
    <row r="225" ht="14.25" spans="1:8">
      <c r="A225" s="23">
        <v>20195112323</v>
      </c>
      <c r="B225" s="23" t="s">
        <v>264</v>
      </c>
      <c r="C225" s="21"/>
      <c r="D225" s="21" t="s">
        <v>303</v>
      </c>
      <c r="E225" s="31" t="s">
        <v>26</v>
      </c>
      <c r="F225" s="21">
        <v>60</v>
      </c>
      <c r="G225" s="21"/>
      <c r="H225" s="18">
        <f t="shared" si="4"/>
        <v>60</v>
      </c>
    </row>
    <row r="226" ht="14.25" spans="1:8">
      <c r="A226" s="23">
        <v>20195112324</v>
      </c>
      <c r="B226" s="23" t="s">
        <v>265</v>
      </c>
      <c r="C226" s="21"/>
      <c r="D226" s="21" t="s">
        <v>303</v>
      </c>
      <c r="E226" s="31" t="s">
        <v>26</v>
      </c>
      <c r="F226" s="21">
        <v>60</v>
      </c>
      <c r="G226" s="21"/>
      <c r="H226" s="18">
        <f t="shared" si="4"/>
        <v>60</v>
      </c>
    </row>
    <row r="227" ht="14.25" spans="1:8">
      <c r="A227" s="23">
        <v>20185183430</v>
      </c>
      <c r="B227" s="23" t="s">
        <v>266</v>
      </c>
      <c r="C227" s="21"/>
      <c r="D227" s="21" t="s">
        <v>303</v>
      </c>
      <c r="E227" s="31" t="s">
        <v>26</v>
      </c>
      <c r="F227" s="21">
        <v>60</v>
      </c>
      <c r="G227" s="21"/>
      <c r="H227" s="18">
        <f t="shared" si="4"/>
        <v>60</v>
      </c>
    </row>
    <row r="228" spans="1:8">
      <c r="A228" s="19">
        <v>20185238326</v>
      </c>
      <c r="B228" s="20" t="s">
        <v>267</v>
      </c>
      <c r="C228" s="21"/>
      <c r="D228" s="21" t="s">
        <v>303</v>
      </c>
      <c r="E228" s="31" t="s">
        <v>26</v>
      </c>
      <c r="F228" s="21">
        <v>60</v>
      </c>
      <c r="G228" s="21"/>
      <c r="H228" s="18">
        <f t="shared" si="4"/>
        <v>60</v>
      </c>
    </row>
    <row r="229" spans="1:8">
      <c r="A229" s="19">
        <v>20195112423</v>
      </c>
      <c r="B229" s="20" t="s">
        <v>268</v>
      </c>
      <c r="C229" s="21"/>
      <c r="D229" s="21" t="s">
        <v>303</v>
      </c>
      <c r="E229" s="31" t="s">
        <v>26</v>
      </c>
      <c r="F229" s="21">
        <v>60</v>
      </c>
      <c r="G229" s="21"/>
      <c r="H229" s="18">
        <f t="shared" si="4"/>
        <v>60</v>
      </c>
    </row>
    <row r="230" spans="1:8">
      <c r="A230" s="25">
        <v>20185418026</v>
      </c>
      <c r="B230" s="25" t="s">
        <v>269</v>
      </c>
      <c r="C230" s="21"/>
      <c r="D230" s="21" t="s">
        <v>303</v>
      </c>
      <c r="E230" s="31" t="s">
        <v>26</v>
      </c>
      <c r="F230" s="21">
        <v>60</v>
      </c>
      <c r="G230" s="21"/>
      <c r="H230" s="18">
        <f t="shared" si="4"/>
        <v>60</v>
      </c>
    </row>
    <row r="231" spans="1:8">
      <c r="A231" s="25">
        <v>20185173027</v>
      </c>
      <c r="B231" s="25" t="s">
        <v>270</v>
      </c>
      <c r="C231" s="21"/>
      <c r="D231" s="21" t="s">
        <v>303</v>
      </c>
      <c r="E231" s="31" t="s">
        <v>26</v>
      </c>
      <c r="F231" s="21">
        <v>60</v>
      </c>
      <c r="G231" s="21"/>
      <c r="H231" s="18">
        <f t="shared" si="4"/>
        <v>60</v>
      </c>
    </row>
    <row r="232" spans="1:8">
      <c r="A232" s="25">
        <v>20185367604</v>
      </c>
      <c r="B232" s="25" t="s">
        <v>271</v>
      </c>
      <c r="C232" s="21"/>
      <c r="D232" s="21" t="s">
        <v>303</v>
      </c>
      <c r="E232" s="31" t="s">
        <v>26</v>
      </c>
      <c r="F232" s="21">
        <v>72</v>
      </c>
      <c r="G232" s="21">
        <v>99</v>
      </c>
      <c r="H232" s="18">
        <f t="shared" si="4"/>
        <v>76.95</v>
      </c>
    </row>
    <row r="233" spans="1:8">
      <c r="A233" s="25">
        <v>20185183632</v>
      </c>
      <c r="B233" s="25" t="s">
        <v>272</v>
      </c>
      <c r="C233" s="21"/>
      <c r="D233" s="21" t="s">
        <v>303</v>
      </c>
      <c r="E233" s="31" t="s">
        <v>26</v>
      </c>
      <c r="F233" s="21">
        <v>60</v>
      </c>
      <c r="G233" s="21"/>
      <c r="H233" s="18">
        <f t="shared" si="4"/>
        <v>60</v>
      </c>
    </row>
    <row r="234" spans="1:8">
      <c r="A234" s="25">
        <v>20185165615</v>
      </c>
      <c r="B234" s="25" t="s">
        <v>273</v>
      </c>
      <c r="C234" s="21"/>
      <c r="D234" s="21" t="s">
        <v>303</v>
      </c>
      <c r="E234" s="31" t="s">
        <v>26</v>
      </c>
      <c r="F234" s="21">
        <v>60</v>
      </c>
      <c r="G234" s="21"/>
      <c r="H234" s="18">
        <f t="shared" si="4"/>
        <v>60</v>
      </c>
    </row>
    <row r="235" spans="1:8">
      <c r="A235" s="25">
        <v>20185247102</v>
      </c>
      <c r="B235" s="25" t="s">
        <v>274</v>
      </c>
      <c r="C235" s="21"/>
      <c r="D235" s="21" t="s">
        <v>303</v>
      </c>
      <c r="E235" s="31" t="s">
        <v>26</v>
      </c>
      <c r="F235" s="21">
        <v>60</v>
      </c>
      <c r="G235" s="21"/>
      <c r="H235" s="18">
        <f t="shared" si="4"/>
        <v>60</v>
      </c>
    </row>
    <row r="236" spans="1:8">
      <c r="A236" s="25">
        <v>20195112421</v>
      </c>
      <c r="B236" s="25" t="s">
        <v>275</v>
      </c>
      <c r="C236" s="21"/>
      <c r="D236" s="21" t="s">
        <v>303</v>
      </c>
      <c r="E236" s="31" t="s">
        <v>26</v>
      </c>
      <c r="F236" s="21">
        <v>60</v>
      </c>
      <c r="G236" s="21"/>
      <c r="H236" s="18">
        <f t="shared" si="4"/>
        <v>60</v>
      </c>
    </row>
    <row r="237" spans="1:8">
      <c r="A237" s="25">
        <v>20185268515</v>
      </c>
      <c r="B237" s="25" t="s">
        <v>276</v>
      </c>
      <c r="C237" s="21"/>
      <c r="D237" s="21" t="s">
        <v>303</v>
      </c>
      <c r="E237" s="31" t="s">
        <v>26</v>
      </c>
      <c r="F237" s="21">
        <v>72</v>
      </c>
      <c r="G237" s="21">
        <v>89.3</v>
      </c>
      <c r="H237" s="18">
        <f t="shared" si="4"/>
        <v>76.465</v>
      </c>
    </row>
    <row r="238" spans="1:8">
      <c r="A238" s="25">
        <v>20185183929</v>
      </c>
      <c r="B238" s="25" t="s">
        <v>277</v>
      </c>
      <c r="C238" s="21"/>
      <c r="D238" s="21" t="s">
        <v>303</v>
      </c>
      <c r="E238" s="31" t="s">
        <v>26</v>
      </c>
      <c r="F238" s="21">
        <v>60</v>
      </c>
      <c r="G238" s="21"/>
      <c r="H238" s="18">
        <f t="shared" si="4"/>
        <v>60</v>
      </c>
    </row>
    <row r="239" spans="1:8">
      <c r="A239" s="25">
        <v>20185238345</v>
      </c>
      <c r="B239" s="25" t="s">
        <v>278</v>
      </c>
      <c r="C239" s="21"/>
      <c r="D239" s="21" t="s">
        <v>303</v>
      </c>
      <c r="E239" s="31" t="s">
        <v>26</v>
      </c>
      <c r="F239" s="21">
        <v>62</v>
      </c>
      <c r="G239" s="21"/>
      <c r="H239" s="18">
        <f t="shared" si="4"/>
        <v>62</v>
      </c>
    </row>
    <row r="240" spans="1:8">
      <c r="A240" s="25">
        <v>20185458243</v>
      </c>
      <c r="B240" s="25" t="s">
        <v>279</v>
      </c>
      <c r="C240" s="21"/>
      <c r="D240" s="21" t="s">
        <v>303</v>
      </c>
      <c r="E240" s="31" t="s">
        <v>26</v>
      </c>
      <c r="F240" s="21">
        <v>60</v>
      </c>
      <c r="G240" s="21"/>
      <c r="H240" s="18">
        <f t="shared" si="4"/>
        <v>60</v>
      </c>
    </row>
    <row r="241" spans="1:8">
      <c r="A241" s="25">
        <v>20185136223</v>
      </c>
      <c r="B241" s="25" t="s">
        <v>280</v>
      </c>
      <c r="C241" s="21"/>
      <c r="D241" s="21" t="s">
        <v>303</v>
      </c>
      <c r="E241" s="31" t="s">
        <v>26</v>
      </c>
      <c r="F241" s="21">
        <v>60</v>
      </c>
      <c r="G241" s="21"/>
      <c r="H241" s="18">
        <f t="shared" si="4"/>
        <v>60</v>
      </c>
    </row>
    <row r="242" spans="1:8">
      <c r="A242" s="25">
        <v>20185367705</v>
      </c>
      <c r="B242" s="25" t="s">
        <v>281</v>
      </c>
      <c r="C242" s="21"/>
      <c r="D242" s="21" t="s">
        <v>303</v>
      </c>
      <c r="E242" s="31" t="s">
        <v>26</v>
      </c>
      <c r="F242" s="21">
        <v>60</v>
      </c>
      <c r="G242" s="21"/>
      <c r="H242" s="18">
        <f t="shared" si="4"/>
        <v>60</v>
      </c>
    </row>
    <row r="243" spans="1:8">
      <c r="A243" s="25">
        <v>20185198613</v>
      </c>
      <c r="B243" s="25" t="s">
        <v>282</v>
      </c>
      <c r="C243" s="21"/>
      <c r="D243" s="21" t="s">
        <v>303</v>
      </c>
      <c r="E243" s="31" t="s">
        <v>26</v>
      </c>
      <c r="F243" s="21">
        <v>60</v>
      </c>
      <c r="G243" s="21"/>
      <c r="H243" s="18">
        <f t="shared" si="4"/>
        <v>60</v>
      </c>
    </row>
    <row r="244" spans="1:8">
      <c r="A244" s="25">
        <v>20185339521</v>
      </c>
      <c r="B244" s="25" t="s">
        <v>283</v>
      </c>
      <c r="C244" s="21"/>
      <c r="D244" s="21" t="s">
        <v>303</v>
      </c>
      <c r="E244" s="31" t="s">
        <v>26</v>
      </c>
      <c r="F244" s="21">
        <v>60</v>
      </c>
      <c r="G244" s="21"/>
      <c r="H244" s="18">
        <f t="shared" si="4"/>
        <v>60</v>
      </c>
    </row>
    <row r="245" spans="1:8">
      <c r="A245" s="26">
        <v>20185216612</v>
      </c>
      <c r="B245" s="26" t="s">
        <v>284</v>
      </c>
      <c r="C245" s="21"/>
      <c r="D245" s="21" t="s">
        <v>303</v>
      </c>
      <c r="E245" s="31" t="s">
        <v>26</v>
      </c>
      <c r="F245" s="21">
        <v>82</v>
      </c>
      <c r="G245" s="21">
        <v>98</v>
      </c>
      <c r="H245" s="18">
        <f t="shared" si="4"/>
        <v>86.9</v>
      </c>
    </row>
    <row r="246" spans="1:8">
      <c r="A246" s="25">
        <v>20185247307</v>
      </c>
      <c r="B246" s="25" t="s">
        <v>285</v>
      </c>
      <c r="C246" s="21"/>
      <c r="D246" s="21" t="s">
        <v>303</v>
      </c>
      <c r="E246" s="31" t="s">
        <v>26</v>
      </c>
      <c r="F246" s="21">
        <v>60</v>
      </c>
      <c r="G246" s="21"/>
      <c r="H246" s="18">
        <f t="shared" si="4"/>
        <v>60</v>
      </c>
    </row>
    <row r="247" spans="1:8">
      <c r="A247" s="26">
        <v>20185173030</v>
      </c>
      <c r="B247" s="26" t="s">
        <v>286</v>
      </c>
      <c r="C247" s="21"/>
      <c r="D247" s="21" t="s">
        <v>303</v>
      </c>
      <c r="E247" s="31" t="s">
        <v>26</v>
      </c>
      <c r="F247" s="21">
        <v>60</v>
      </c>
      <c r="G247" s="21"/>
      <c r="H247" s="18">
        <f t="shared" si="4"/>
        <v>60</v>
      </c>
    </row>
    <row r="248" spans="1:8">
      <c r="A248" s="26">
        <v>20185198624</v>
      </c>
      <c r="B248" s="26" t="s">
        <v>287</v>
      </c>
      <c r="C248" s="21"/>
      <c r="D248" s="21" t="s">
        <v>303</v>
      </c>
      <c r="E248" s="31" t="s">
        <v>26</v>
      </c>
      <c r="F248" s="21">
        <v>60</v>
      </c>
      <c r="G248" s="21"/>
      <c r="H248" s="18">
        <f t="shared" si="4"/>
        <v>60</v>
      </c>
    </row>
    <row r="249" spans="1:8">
      <c r="A249" s="26">
        <v>20195112420</v>
      </c>
      <c r="B249" s="26" t="s">
        <v>288</v>
      </c>
      <c r="C249" s="21"/>
      <c r="D249" s="21" t="s">
        <v>303</v>
      </c>
      <c r="E249" s="31" t="s">
        <v>26</v>
      </c>
      <c r="F249" s="21">
        <v>72</v>
      </c>
      <c r="G249" s="21">
        <v>89</v>
      </c>
      <c r="H249" s="18">
        <f t="shared" si="4"/>
        <v>76.45</v>
      </c>
    </row>
    <row r="250" spans="1:8">
      <c r="A250" s="26">
        <v>20185172835</v>
      </c>
      <c r="B250" s="27" t="s">
        <v>289</v>
      </c>
      <c r="C250" s="21"/>
      <c r="D250" s="21" t="s">
        <v>303</v>
      </c>
      <c r="E250" s="31" t="s">
        <v>26</v>
      </c>
      <c r="F250" s="21">
        <v>60</v>
      </c>
      <c r="G250" s="21"/>
      <c r="H250" s="18">
        <f t="shared" si="4"/>
        <v>60</v>
      </c>
    </row>
    <row r="251" spans="1:8">
      <c r="A251" s="25">
        <v>20185136227</v>
      </c>
      <c r="B251" s="25" t="s">
        <v>290</v>
      </c>
      <c r="C251" s="21"/>
      <c r="D251" s="21" t="s">
        <v>303</v>
      </c>
      <c r="E251" s="31" t="s">
        <v>26</v>
      </c>
      <c r="F251" s="21">
        <v>60</v>
      </c>
      <c r="G251" s="21"/>
      <c r="H251" s="18">
        <f t="shared" si="4"/>
        <v>60</v>
      </c>
    </row>
    <row r="252" spans="1:8">
      <c r="A252" s="26">
        <v>20185289028</v>
      </c>
      <c r="B252" s="26" t="s">
        <v>291</v>
      </c>
      <c r="C252" s="21"/>
      <c r="D252" s="21" t="s">
        <v>303</v>
      </c>
      <c r="E252" s="31" t="s">
        <v>26</v>
      </c>
      <c r="F252" s="21">
        <v>60</v>
      </c>
      <c r="G252" s="21"/>
      <c r="H252" s="18">
        <f t="shared" si="4"/>
        <v>60</v>
      </c>
    </row>
    <row r="253" spans="1:8">
      <c r="A253" s="25">
        <v>20185183416</v>
      </c>
      <c r="B253" s="25" t="s">
        <v>292</v>
      </c>
      <c r="C253" s="21"/>
      <c r="D253" s="21" t="s">
        <v>303</v>
      </c>
      <c r="E253" s="31" t="s">
        <v>26</v>
      </c>
      <c r="F253" s="21">
        <v>60</v>
      </c>
      <c r="G253" s="21"/>
      <c r="H253" s="18">
        <f t="shared" si="4"/>
        <v>60</v>
      </c>
    </row>
    <row r="254" spans="1:8">
      <c r="A254" s="19">
        <v>20185172805</v>
      </c>
      <c r="B254" s="20" t="s">
        <v>293</v>
      </c>
      <c r="C254" s="21"/>
      <c r="D254" s="21" t="s">
        <v>303</v>
      </c>
      <c r="E254" s="31" t="s">
        <v>26</v>
      </c>
      <c r="F254" s="21">
        <v>60</v>
      </c>
      <c r="G254" s="21"/>
      <c r="H254" s="18">
        <f t="shared" si="4"/>
        <v>60</v>
      </c>
    </row>
    <row r="255" spans="1:8">
      <c r="A255" s="19">
        <v>20185173231</v>
      </c>
      <c r="B255" s="20" t="s">
        <v>294</v>
      </c>
      <c r="C255" s="21"/>
      <c r="D255" s="21" t="s">
        <v>303</v>
      </c>
      <c r="E255" s="31" t="s">
        <v>26</v>
      </c>
      <c r="F255" s="21">
        <v>78.5</v>
      </c>
      <c r="G255" s="21">
        <v>90.77</v>
      </c>
      <c r="H255" s="18">
        <f t="shared" si="4"/>
        <v>83.0385</v>
      </c>
    </row>
    <row r="256" spans="1:8">
      <c r="A256" s="19">
        <v>20195112413</v>
      </c>
      <c r="B256" s="20" t="s">
        <v>295</v>
      </c>
      <c r="C256" s="21"/>
      <c r="D256" s="21" t="s">
        <v>303</v>
      </c>
      <c r="E256" s="31" t="s">
        <v>26</v>
      </c>
      <c r="F256" s="21">
        <v>60</v>
      </c>
      <c r="G256" s="21"/>
      <c r="H256" s="18">
        <f t="shared" si="4"/>
        <v>60</v>
      </c>
    </row>
    <row r="257" spans="1:8">
      <c r="A257" s="21"/>
      <c r="B257" s="21"/>
      <c r="C257" s="21"/>
      <c r="D257" s="21"/>
      <c r="E257" s="31" t="s">
        <v>26</v>
      </c>
      <c r="F257" s="21"/>
      <c r="G257" s="21"/>
      <c r="H257" s="18">
        <f t="shared" si="4"/>
        <v>0</v>
      </c>
    </row>
    <row r="258" spans="1:8">
      <c r="A258" s="21"/>
      <c r="B258" s="21"/>
      <c r="C258" s="21"/>
      <c r="D258" s="21"/>
      <c r="E258" s="31" t="s">
        <v>26</v>
      </c>
      <c r="F258" s="21"/>
      <c r="G258" s="21"/>
      <c r="H258" s="18">
        <f t="shared" si="4"/>
        <v>0</v>
      </c>
    </row>
    <row r="259" spans="1:8">
      <c r="A259" s="21"/>
      <c r="B259" s="21"/>
      <c r="C259" s="21"/>
      <c r="D259" s="21"/>
      <c r="E259" s="31" t="s">
        <v>26</v>
      </c>
      <c r="F259" s="21"/>
      <c r="G259" s="21"/>
      <c r="H259" s="18">
        <f t="shared" si="4"/>
        <v>0</v>
      </c>
    </row>
    <row r="260" spans="1:8">
      <c r="A260" s="21"/>
      <c r="B260" s="21"/>
      <c r="C260" s="21"/>
      <c r="D260" s="21"/>
      <c r="E260" s="31" t="s">
        <v>26</v>
      </c>
      <c r="F260" s="21"/>
      <c r="G260" s="21"/>
      <c r="H260" s="18">
        <f t="shared" si="4"/>
        <v>0</v>
      </c>
    </row>
    <row r="261" spans="1:8">
      <c r="A261" s="21"/>
      <c r="B261" s="21"/>
      <c r="C261" s="21"/>
      <c r="D261" s="21"/>
      <c r="E261" s="31" t="s">
        <v>26</v>
      </c>
      <c r="F261" s="21"/>
      <c r="G261" s="21"/>
      <c r="H261" s="18">
        <f t="shared" si="4"/>
        <v>0</v>
      </c>
    </row>
    <row r="262" spans="1:8">
      <c r="A262" s="21"/>
      <c r="B262" s="21"/>
      <c r="C262" s="21"/>
      <c r="D262" s="21"/>
      <c r="E262" s="31" t="s">
        <v>26</v>
      </c>
      <c r="F262" s="21"/>
      <c r="G262" s="21"/>
      <c r="H262" s="18">
        <f t="shared" si="4"/>
        <v>0</v>
      </c>
    </row>
    <row r="263" spans="1:8">
      <c r="A263" s="21"/>
      <c r="B263" s="21"/>
      <c r="C263" s="21"/>
      <c r="D263" s="21"/>
      <c r="E263" s="31" t="s">
        <v>26</v>
      </c>
      <c r="F263" s="21"/>
      <c r="G263" s="21"/>
      <c r="H263" s="18">
        <f t="shared" si="4"/>
        <v>0</v>
      </c>
    </row>
    <row r="264" spans="1:8">
      <c r="A264" s="21"/>
      <c r="B264" s="21"/>
      <c r="C264" s="21"/>
      <c r="D264" s="21"/>
      <c r="E264" s="31" t="s">
        <v>26</v>
      </c>
      <c r="F264" s="21"/>
      <c r="G264" s="21"/>
      <c r="H264" s="18">
        <f t="shared" si="4"/>
        <v>0</v>
      </c>
    </row>
    <row r="265" spans="1:8">
      <c r="A265" s="21"/>
      <c r="B265" s="21"/>
      <c r="C265" s="21"/>
      <c r="D265" s="21"/>
      <c r="E265" s="31" t="s">
        <v>26</v>
      </c>
      <c r="F265" s="21"/>
      <c r="G265" s="21"/>
      <c r="H265" s="18">
        <f t="shared" si="4"/>
        <v>0</v>
      </c>
    </row>
    <row r="266" spans="1:8">
      <c r="A266" s="21"/>
      <c r="B266" s="21"/>
      <c r="C266" s="21"/>
      <c r="D266" s="21"/>
      <c r="E266" s="31" t="s">
        <v>26</v>
      </c>
      <c r="F266" s="21"/>
      <c r="G266" s="21"/>
      <c r="H266" s="18">
        <f t="shared" si="4"/>
        <v>0</v>
      </c>
    </row>
    <row r="267" spans="1:8">
      <c r="A267" s="21"/>
      <c r="B267" s="21"/>
      <c r="C267" s="21"/>
      <c r="D267" s="21"/>
      <c r="E267" s="31" t="s">
        <v>26</v>
      </c>
      <c r="F267" s="21"/>
      <c r="G267" s="21"/>
      <c r="H267" s="18">
        <f t="shared" si="4"/>
        <v>0</v>
      </c>
    </row>
    <row r="268" spans="1:8">
      <c r="A268" s="21"/>
      <c r="B268" s="21"/>
      <c r="C268" s="21"/>
      <c r="D268" s="21"/>
      <c r="E268" s="31" t="s">
        <v>26</v>
      </c>
      <c r="F268" s="21"/>
      <c r="G268" s="21"/>
      <c r="H268" s="18">
        <f t="shared" si="4"/>
        <v>0</v>
      </c>
    </row>
    <row r="269" spans="1:8">
      <c r="A269" s="21"/>
      <c r="B269" s="21"/>
      <c r="C269" s="21"/>
      <c r="D269" s="21"/>
      <c r="E269" s="31" t="s">
        <v>26</v>
      </c>
      <c r="F269" s="21"/>
      <c r="G269" s="21"/>
      <c r="H269" s="18">
        <f t="shared" si="4"/>
        <v>0</v>
      </c>
    </row>
    <row r="270" spans="1:8">
      <c r="A270" s="21"/>
      <c r="B270" s="21"/>
      <c r="C270" s="21"/>
      <c r="D270" s="21"/>
      <c r="E270" s="31" t="s">
        <v>26</v>
      </c>
      <c r="F270" s="21"/>
      <c r="G270" s="21"/>
      <c r="H270" s="18">
        <f t="shared" si="4"/>
        <v>0</v>
      </c>
    </row>
    <row r="271" spans="1:8">
      <c r="A271" s="21"/>
      <c r="B271" s="21"/>
      <c r="C271" s="21"/>
      <c r="D271" s="21"/>
      <c r="E271" s="31" t="s">
        <v>26</v>
      </c>
      <c r="F271" s="21"/>
      <c r="G271" s="21"/>
      <c r="H271" s="18">
        <f t="shared" si="4"/>
        <v>0</v>
      </c>
    </row>
    <row r="272" spans="1:8">
      <c r="A272" s="21"/>
      <c r="B272" s="21"/>
      <c r="C272" s="21"/>
      <c r="D272" s="21"/>
      <c r="E272" s="31" t="s">
        <v>26</v>
      </c>
      <c r="F272" s="21"/>
      <c r="G272" s="21"/>
      <c r="H272" s="18">
        <f t="shared" si="4"/>
        <v>0</v>
      </c>
    </row>
    <row r="273" spans="1:8">
      <c r="A273" s="21"/>
      <c r="B273" s="21"/>
      <c r="C273" s="21"/>
      <c r="D273" s="21"/>
      <c r="E273" s="31" t="s">
        <v>26</v>
      </c>
      <c r="F273" s="21"/>
      <c r="G273" s="21"/>
      <c r="H273" s="18">
        <f t="shared" si="4"/>
        <v>0</v>
      </c>
    </row>
    <row r="274" spans="1:8">
      <c r="A274" s="21"/>
      <c r="B274" s="21"/>
      <c r="C274" s="21"/>
      <c r="D274" s="21"/>
      <c r="E274" s="31" t="s">
        <v>26</v>
      </c>
      <c r="F274" s="21"/>
      <c r="G274" s="21"/>
      <c r="H274" s="18">
        <f t="shared" si="4"/>
        <v>0</v>
      </c>
    </row>
    <row r="275" spans="1:8">
      <c r="A275" s="21"/>
      <c r="B275" s="21"/>
      <c r="C275" s="21"/>
      <c r="D275" s="21"/>
      <c r="E275" s="31" t="s">
        <v>26</v>
      </c>
      <c r="F275" s="21"/>
      <c r="G275" s="21"/>
      <c r="H275" s="18">
        <f t="shared" si="4"/>
        <v>0</v>
      </c>
    </row>
    <row r="276" spans="1:8">
      <c r="A276" s="21"/>
      <c r="B276" s="21"/>
      <c r="C276" s="21"/>
      <c r="D276" s="21"/>
      <c r="E276" s="31" t="s">
        <v>26</v>
      </c>
      <c r="F276" s="21"/>
      <c r="G276" s="21"/>
      <c r="H276" s="18">
        <f t="shared" si="4"/>
        <v>0</v>
      </c>
    </row>
    <row r="277" spans="1:8">
      <c r="A277" s="21"/>
      <c r="B277" s="21"/>
      <c r="C277" s="21"/>
      <c r="D277" s="21"/>
      <c r="E277" s="31" t="s">
        <v>26</v>
      </c>
      <c r="F277" s="21"/>
      <c r="G277" s="21"/>
      <c r="H277" s="18">
        <f t="shared" si="4"/>
        <v>0</v>
      </c>
    </row>
    <row r="278" spans="1:8">
      <c r="A278" s="21"/>
      <c r="B278" s="21"/>
      <c r="C278" s="21"/>
      <c r="D278" s="21"/>
      <c r="E278" s="31" t="s">
        <v>26</v>
      </c>
      <c r="F278" s="21"/>
      <c r="G278" s="21"/>
      <c r="H278" s="18">
        <f t="shared" si="4"/>
        <v>0</v>
      </c>
    </row>
    <row r="279" spans="1:8">
      <c r="A279" s="21"/>
      <c r="B279" s="21"/>
      <c r="C279" s="21"/>
      <c r="D279" s="21"/>
      <c r="E279" s="31" t="s">
        <v>26</v>
      </c>
      <c r="F279" s="21"/>
      <c r="G279" s="21"/>
      <c r="H279" s="18">
        <f t="shared" si="4"/>
        <v>0</v>
      </c>
    </row>
    <row r="280" spans="1:8">
      <c r="A280" s="21"/>
      <c r="B280" s="21"/>
      <c r="C280" s="21"/>
      <c r="D280" s="21"/>
      <c r="E280" s="31" t="s">
        <v>26</v>
      </c>
      <c r="F280" s="21"/>
      <c r="G280" s="21"/>
      <c r="H280" s="18">
        <f t="shared" si="4"/>
        <v>0</v>
      </c>
    </row>
    <row r="281" spans="1:8">
      <c r="A281" s="21"/>
      <c r="B281" s="21"/>
      <c r="C281" s="21"/>
      <c r="D281" s="21"/>
      <c r="E281" s="31" t="s">
        <v>26</v>
      </c>
      <c r="F281" s="21"/>
      <c r="G281" s="21"/>
      <c r="H281" s="18">
        <f t="shared" si="4"/>
        <v>0</v>
      </c>
    </row>
    <row r="282" spans="1:8">
      <c r="A282" s="21"/>
      <c r="B282" s="21"/>
      <c r="C282" s="21"/>
      <c r="D282" s="21"/>
      <c r="E282" s="31" t="s">
        <v>26</v>
      </c>
      <c r="F282" s="21"/>
      <c r="G282" s="21"/>
      <c r="H282" s="18">
        <f t="shared" si="4"/>
        <v>0</v>
      </c>
    </row>
    <row r="283" spans="1:8">
      <c r="A283" s="21"/>
      <c r="B283" s="21"/>
      <c r="C283" s="21"/>
      <c r="D283" s="21"/>
      <c r="E283" s="31" t="s">
        <v>26</v>
      </c>
      <c r="F283" s="21"/>
      <c r="G283" s="21"/>
      <c r="H283" s="18">
        <f t="shared" si="4"/>
        <v>0</v>
      </c>
    </row>
    <row r="284" spans="1:8">
      <c r="A284" s="21"/>
      <c r="B284" s="21"/>
      <c r="C284" s="21"/>
      <c r="D284" s="21"/>
      <c r="E284" s="31" t="s">
        <v>26</v>
      </c>
      <c r="F284" s="21"/>
      <c r="G284" s="21"/>
      <c r="H284" s="18">
        <f t="shared" si="4"/>
        <v>0</v>
      </c>
    </row>
    <row r="285" spans="1:8">
      <c r="A285" s="21"/>
      <c r="B285" s="21"/>
      <c r="C285" s="21"/>
      <c r="D285" s="21"/>
      <c r="E285" s="31" t="s">
        <v>26</v>
      </c>
      <c r="F285" s="21"/>
      <c r="G285" s="21"/>
      <c r="H285" s="18">
        <f t="shared" si="4"/>
        <v>0</v>
      </c>
    </row>
    <row r="286" spans="1:8">
      <c r="A286" s="21"/>
      <c r="B286" s="21"/>
      <c r="C286" s="21"/>
      <c r="D286" s="21"/>
      <c r="E286" s="31" t="s">
        <v>26</v>
      </c>
      <c r="F286" s="21"/>
      <c r="G286" s="21"/>
      <c r="H286" s="18">
        <f t="shared" si="4"/>
        <v>0</v>
      </c>
    </row>
    <row r="287" spans="1:8">
      <c r="A287" s="21"/>
      <c r="B287" s="21"/>
      <c r="C287" s="21"/>
      <c r="D287" s="21"/>
      <c r="E287" s="31" t="s">
        <v>26</v>
      </c>
      <c r="F287" s="21"/>
      <c r="G287" s="21"/>
      <c r="H287" s="18">
        <f t="shared" ref="H287:H350" si="5">IF(OR(D287="合格",D287=""),F287+G287/20,0)</f>
        <v>0</v>
      </c>
    </row>
    <row r="288" spans="1:8">
      <c r="A288" s="21"/>
      <c r="B288" s="21"/>
      <c r="C288" s="21"/>
      <c r="D288" s="21"/>
      <c r="E288" s="31" t="s">
        <v>26</v>
      </c>
      <c r="F288" s="21"/>
      <c r="G288" s="21"/>
      <c r="H288" s="18">
        <f t="shared" si="5"/>
        <v>0</v>
      </c>
    </row>
    <row r="289" spans="1:8">
      <c r="A289" s="21"/>
      <c r="B289" s="21"/>
      <c r="C289" s="21"/>
      <c r="D289" s="21"/>
      <c r="E289" s="31" t="s">
        <v>26</v>
      </c>
      <c r="F289" s="21"/>
      <c r="G289" s="21"/>
      <c r="H289" s="18">
        <f t="shared" si="5"/>
        <v>0</v>
      </c>
    </row>
    <row r="290" spans="1:8">
      <c r="A290" s="21"/>
      <c r="B290" s="21"/>
      <c r="C290" s="21"/>
      <c r="D290" s="21"/>
      <c r="E290" s="31" t="s">
        <v>26</v>
      </c>
      <c r="F290" s="21"/>
      <c r="G290" s="21"/>
      <c r="H290" s="18">
        <f t="shared" si="5"/>
        <v>0</v>
      </c>
    </row>
    <row r="291" spans="1:8">
      <c r="A291" s="21"/>
      <c r="B291" s="21"/>
      <c r="C291" s="21"/>
      <c r="D291" s="21"/>
      <c r="E291" s="31" t="s">
        <v>26</v>
      </c>
      <c r="F291" s="21"/>
      <c r="G291" s="21"/>
      <c r="H291" s="18">
        <f t="shared" si="5"/>
        <v>0</v>
      </c>
    </row>
    <row r="292" spans="1:8">
      <c r="A292" s="21"/>
      <c r="B292" s="21"/>
      <c r="C292" s="21"/>
      <c r="D292" s="21"/>
      <c r="E292" s="31" t="s">
        <v>26</v>
      </c>
      <c r="F292" s="21"/>
      <c r="G292" s="21"/>
      <c r="H292" s="18">
        <f t="shared" si="5"/>
        <v>0</v>
      </c>
    </row>
    <row r="293" spans="1:8">
      <c r="A293" s="21"/>
      <c r="B293" s="21"/>
      <c r="C293" s="21"/>
      <c r="D293" s="21"/>
      <c r="E293" s="31" t="s">
        <v>26</v>
      </c>
      <c r="F293" s="21"/>
      <c r="G293" s="21"/>
      <c r="H293" s="18">
        <f t="shared" si="5"/>
        <v>0</v>
      </c>
    </row>
    <row r="294" spans="1:8">
      <c r="A294" s="21"/>
      <c r="B294" s="21"/>
      <c r="C294" s="21"/>
      <c r="D294" s="21"/>
      <c r="E294" s="31" t="s">
        <v>26</v>
      </c>
      <c r="F294" s="21"/>
      <c r="G294" s="21"/>
      <c r="H294" s="18">
        <f t="shared" si="5"/>
        <v>0</v>
      </c>
    </row>
    <row r="295" spans="1:8">
      <c r="A295" s="21"/>
      <c r="B295" s="21"/>
      <c r="C295" s="21"/>
      <c r="D295" s="21"/>
      <c r="E295" s="31" t="s">
        <v>26</v>
      </c>
      <c r="F295" s="21"/>
      <c r="G295" s="21"/>
      <c r="H295" s="18">
        <f t="shared" si="5"/>
        <v>0</v>
      </c>
    </row>
    <row r="296" spans="1:8">
      <c r="A296" s="21"/>
      <c r="B296" s="21"/>
      <c r="C296" s="21"/>
      <c r="D296" s="21"/>
      <c r="E296" s="31" t="s">
        <v>26</v>
      </c>
      <c r="F296" s="21"/>
      <c r="G296" s="21"/>
      <c r="H296" s="18">
        <f t="shared" si="5"/>
        <v>0</v>
      </c>
    </row>
    <row r="297" spans="1:8">
      <c r="A297" s="21"/>
      <c r="B297" s="21"/>
      <c r="C297" s="21"/>
      <c r="D297" s="21"/>
      <c r="E297" s="31" t="s">
        <v>26</v>
      </c>
      <c r="F297" s="21"/>
      <c r="G297" s="21"/>
      <c r="H297" s="18">
        <f t="shared" si="5"/>
        <v>0</v>
      </c>
    </row>
    <row r="298" spans="1:8">
      <c r="A298" s="21"/>
      <c r="B298" s="21"/>
      <c r="C298" s="21"/>
      <c r="D298" s="21"/>
      <c r="E298" s="31" t="s">
        <v>26</v>
      </c>
      <c r="F298" s="21"/>
      <c r="G298" s="21"/>
      <c r="H298" s="18">
        <f t="shared" si="5"/>
        <v>0</v>
      </c>
    </row>
    <row r="299" spans="1:8">
      <c r="A299" s="21"/>
      <c r="B299" s="21"/>
      <c r="C299" s="21"/>
      <c r="D299" s="21"/>
      <c r="E299" s="31" t="s">
        <v>26</v>
      </c>
      <c r="F299" s="21"/>
      <c r="G299" s="21"/>
      <c r="H299" s="18">
        <f t="shared" si="5"/>
        <v>0</v>
      </c>
    </row>
    <row r="300" spans="1:8">
      <c r="A300" s="21"/>
      <c r="B300" s="21"/>
      <c r="C300" s="21"/>
      <c r="D300" s="21"/>
      <c r="E300" s="31" t="s">
        <v>26</v>
      </c>
      <c r="F300" s="21"/>
      <c r="G300" s="21"/>
      <c r="H300" s="18">
        <f t="shared" si="5"/>
        <v>0</v>
      </c>
    </row>
    <row r="301" spans="1:8">
      <c r="A301" s="21"/>
      <c r="B301" s="21"/>
      <c r="C301" s="21"/>
      <c r="D301" s="21"/>
      <c r="E301" s="31" t="s">
        <v>26</v>
      </c>
      <c r="F301" s="21"/>
      <c r="G301" s="21"/>
      <c r="H301" s="18">
        <f t="shared" si="5"/>
        <v>0</v>
      </c>
    </row>
    <row r="302" spans="1:8">
      <c r="A302" s="21"/>
      <c r="B302" s="21"/>
      <c r="C302" s="21"/>
      <c r="D302" s="21"/>
      <c r="E302" s="31" t="s">
        <v>26</v>
      </c>
      <c r="F302" s="21"/>
      <c r="G302" s="21"/>
      <c r="H302" s="18">
        <f t="shared" si="5"/>
        <v>0</v>
      </c>
    </row>
    <row r="303" spans="1:8">
      <c r="A303" s="21"/>
      <c r="B303" s="21"/>
      <c r="C303" s="21"/>
      <c r="D303" s="21"/>
      <c r="E303" s="31" t="s">
        <v>26</v>
      </c>
      <c r="F303" s="21"/>
      <c r="G303" s="21"/>
      <c r="H303" s="18">
        <f t="shared" si="5"/>
        <v>0</v>
      </c>
    </row>
    <row r="304" spans="1:8">
      <c r="A304" s="21"/>
      <c r="B304" s="21"/>
      <c r="C304" s="21"/>
      <c r="D304" s="21"/>
      <c r="E304" s="31" t="s">
        <v>26</v>
      </c>
      <c r="F304" s="21"/>
      <c r="G304" s="21"/>
      <c r="H304" s="18">
        <f t="shared" si="5"/>
        <v>0</v>
      </c>
    </row>
    <row r="305" spans="1:8">
      <c r="A305" s="21"/>
      <c r="B305" s="21"/>
      <c r="C305" s="21"/>
      <c r="D305" s="21"/>
      <c r="E305" s="31" t="s">
        <v>26</v>
      </c>
      <c r="F305" s="21"/>
      <c r="G305" s="21"/>
      <c r="H305" s="18">
        <f t="shared" si="5"/>
        <v>0</v>
      </c>
    </row>
    <row r="306" spans="1:8">
      <c r="A306" s="21"/>
      <c r="B306" s="21"/>
      <c r="C306" s="21"/>
      <c r="D306" s="21"/>
      <c r="E306" s="31" t="s">
        <v>26</v>
      </c>
      <c r="F306" s="21"/>
      <c r="G306" s="21"/>
      <c r="H306" s="18">
        <f t="shared" si="5"/>
        <v>0</v>
      </c>
    </row>
    <row r="307" spans="1:8">
      <c r="A307" s="21"/>
      <c r="B307" s="21"/>
      <c r="C307" s="21"/>
      <c r="D307" s="21"/>
      <c r="E307" s="31" t="s">
        <v>26</v>
      </c>
      <c r="F307" s="21"/>
      <c r="G307" s="21"/>
      <c r="H307" s="18">
        <f t="shared" si="5"/>
        <v>0</v>
      </c>
    </row>
    <row r="308" spans="1:8">
      <c r="A308" s="21"/>
      <c r="B308" s="21"/>
      <c r="C308" s="21"/>
      <c r="D308" s="21"/>
      <c r="E308" s="31" t="s">
        <v>26</v>
      </c>
      <c r="F308" s="21"/>
      <c r="G308" s="21"/>
      <c r="H308" s="18">
        <f t="shared" si="5"/>
        <v>0</v>
      </c>
    </row>
    <row r="309" spans="1:8">
      <c r="A309" s="21"/>
      <c r="B309" s="21"/>
      <c r="C309" s="21"/>
      <c r="D309" s="21"/>
      <c r="E309" s="31" t="s">
        <v>26</v>
      </c>
      <c r="F309" s="21"/>
      <c r="G309" s="21"/>
      <c r="H309" s="18">
        <f t="shared" si="5"/>
        <v>0</v>
      </c>
    </row>
    <row r="310" spans="1:8">
      <c r="A310" s="21"/>
      <c r="B310" s="21"/>
      <c r="C310" s="21"/>
      <c r="D310" s="21"/>
      <c r="E310" s="31" t="s">
        <v>26</v>
      </c>
      <c r="F310" s="21"/>
      <c r="G310" s="21"/>
      <c r="H310" s="18">
        <f t="shared" si="5"/>
        <v>0</v>
      </c>
    </row>
    <row r="311" spans="1:8">
      <c r="A311" s="21"/>
      <c r="B311" s="21"/>
      <c r="C311" s="21"/>
      <c r="D311" s="21"/>
      <c r="E311" s="31" t="s">
        <v>26</v>
      </c>
      <c r="F311" s="21"/>
      <c r="G311" s="21"/>
      <c r="H311" s="18">
        <f t="shared" si="5"/>
        <v>0</v>
      </c>
    </row>
    <row r="312" spans="1:8">
      <c r="A312" s="21"/>
      <c r="B312" s="21"/>
      <c r="C312" s="21"/>
      <c r="D312" s="21"/>
      <c r="E312" s="31" t="s">
        <v>26</v>
      </c>
      <c r="F312" s="21"/>
      <c r="G312" s="21"/>
      <c r="H312" s="18">
        <f t="shared" si="5"/>
        <v>0</v>
      </c>
    </row>
    <row r="313" spans="1:8">
      <c r="A313" s="21"/>
      <c r="B313" s="21"/>
      <c r="C313" s="21"/>
      <c r="D313" s="21"/>
      <c r="E313" s="31" t="s">
        <v>26</v>
      </c>
      <c r="F313" s="21"/>
      <c r="G313" s="21"/>
      <c r="H313" s="18">
        <f t="shared" si="5"/>
        <v>0</v>
      </c>
    </row>
    <row r="314" spans="1:8">
      <c r="A314" s="21"/>
      <c r="B314" s="21"/>
      <c r="C314" s="21"/>
      <c r="D314" s="21"/>
      <c r="E314" s="31" t="s">
        <v>26</v>
      </c>
      <c r="F314" s="21"/>
      <c r="G314" s="21"/>
      <c r="H314" s="18">
        <f t="shared" si="5"/>
        <v>0</v>
      </c>
    </row>
    <row r="315" spans="1:8">
      <c r="A315" s="21"/>
      <c r="B315" s="21"/>
      <c r="C315" s="21"/>
      <c r="D315" s="21"/>
      <c r="E315" s="31" t="s">
        <v>26</v>
      </c>
      <c r="F315" s="21"/>
      <c r="G315" s="21"/>
      <c r="H315" s="18">
        <f t="shared" si="5"/>
        <v>0</v>
      </c>
    </row>
    <row r="316" spans="1:8">
      <c r="A316" s="21"/>
      <c r="B316" s="21"/>
      <c r="C316" s="21"/>
      <c r="D316" s="21"/>
      <c r="E316" s="31" t="s">
        <v>26</v>
      </c>
      <c r="F316" s="21"/>
      <c r="G316" s="21"/>
      <c r="H316" s="18">
        <f t="shared" si="5"/>
        <v>0</v>
      </c>
    </row>
    <row r="317" spans="1:8">
      <c r="A317" s="21"/>
      <c r="B317" s="21"/>
      <c r="C317" s="21"/>
      <c r="D317" s="21"/>
      <c r="E317" s="31" t="s">
        <v>26</v>
      </c>
      <c r="F317" s="21"/>
      <c r="G317" s="21"/>
      <c r="H317" s="18">
        <f t="shared" si="5"/>
        <v>0</v>
      </c>
    </row>
    <row r="318" spans="1:8">
      <c r="A318" s="21"/>
      <c r="B318" s="21"/>
      <c r="C318" s="21"/>
      <c r="D318" s="21"/>
      <c r="E318" s="31" t="s">
        <v>26</v>
      </c>
      <c r="F318" s="21"/>
      <c r="G318" s="21"/>
      <c r="H318" s="18">
        <f t="shared" si="5"/>
        <v>0</v>
      </c>
    </row>
    <row r="319" spans="1:8">
      <c r="A319" s="21"/>
      <c r="B319" s="21"/>
      <c r="C319" s="21"/>
      <c r="D319" s="21"/>
      <c r="E319" s="31" t="s">
        <v>26</v>
      </c>
      <c r="F319" s="21"/>
      <c r="G319" s="21"/>
      <c r="H319" s="18">
        <f t="shared" si="5"/>
        <v>0</v>
      </c>
    </row>
    <row r="320" spans="1:8">
      <c r="A320" s="21"/>
      <c r="B320" s="21"/>
      <c r="C320" s="21"/>
      <c r="D320" s="21"/>
      <c r="E320" s="31" t="s">
        <v>26</v>
      </c>
      <c r="F320" s="21"/>
      <c r="G320" s="21"/>
      <c r="H320" s="18">
        <f t="shared" si="5"/>
        <v>0</v>
      </c>
    </row>
    <row r="321" spans="1:8">
      <c r="A321" s="21"/>
      <c r="B321" s="21"/>
      <c r="C321" s="21"/>
      <c r="D321" s="21"/>
      <c r="E321" s="31" t="s">
        <v>26</v>
      </c>
      <c r="F321" s="21"/>
      <c r="G321" s="21"/>
      <c r="H321" s="18">
        <f t="shared" si="5"/>
        <v>0</v>
      </c>
    </row>
    <row r="322" spans="1:8">
      <c r="A322" s="21"/>
      <c r="B322" s="21"/>
      <c r="C322" s="21"/>
      <c r="D322" s="21"/>
      <c r="E322" s="31" t="s">
        <v>26</v>
      </c>
      <c r="F322" s="21"/>
      <c r="G322" s="21"/>
      <c r="H322" s="18">
        <f t="shared" si="5"/>
        <v>0</v>
      </c>
    </row>
    <row r="323" spans="1:8">
      <c r="A323" s="21"/>
      <c r="B323" s="21"/>
      <c r="C323" s="21"/>
      <c r="D323" s="21"/>
      <c r="E323" s="31" t="s">
        <v>26</v>
      </c>
      <c r="F323" s="21"/>
      <c r="G323" s="21"/>
      <c r="H323" s="18">
        <f t="shared" si="5"/>
        <v>0</v>
      </c>
    </row>
    <row r="324" spans="1:8">
      <c r="A324" s="21"/>
      <c r="B324" s="21"/>
      <c r="C324" s="21"/>
      <c r="D324" s="21"/>
      <c r="E324" s="31" t="s">
        <v>26</v>
      </c>
      <c r="F324" s="21"/>
      <c r="G324" s="21"/>
      <c r="H324" s="18">
        <f t="shared" si="5"/>
        <v>0</v>
      </c>
    </row>
    <row r="325" spans="1:8">
      <c r="A325" s="21"/>
      <c r="B325" s="21"/>
      <c r="C325" s="21"/>
      <c r="D325" s="21"/>
      <c r="E325" s="31" t="s">
        <v>26</v>
      </c>
      <c r="F325" s="21"/>
      <c r="G325" s="21"/>
      <c r="H325" s="18">
        <f t="shared" si="5"/>
        <v>0</v>
      </c>
    </row>
    <row r="326" spans="1:8">
      <c r="A326" s="21"/>
      <c r="B326" s="21"/>
      <c r="C326" s="21"/>
      <c r="D326" s="21"/>
      <c r="E326" s="31" t="s">
        <v>26</v>
      </c>
      <c r="F326" s="21"/>
      <c r="G326" s="21"/>
      <c r="H326" s="18">
        <f t="shared" si="5"/>
        <v>0</v>
      </c>
    </row>
    <row r="327" spans="1:8">
      <c r="A327" s="21"/>
      <c r="B327" s="21"/>
      <c r="C327" s="21"/>
      <c r="D327" s="21"/>
      <c r="E327" s="31" t="s">
        <v>26</v>
      </c>
      <c r="F327" s="21"/>
      <c r="G327" s="21"/>
      <c r="H327" s="18">
        <f t="shared" si="5"/>
        <v>0</v>
      </c>
    </row>
    <row r="328" spans="1:8">
      <c r="A328" s="21"/>
      <c r="B328" s="21"/>
      <c r="C328" s="21"/>
      <c r="D328" s="21"/>
      <c r="E328" s="31" t="s">
        <v>26</v>
      </c>
      <c r="F328" s="21"/>
      <c r="G328" s="21"/>
      <c r="H328" s="18">
        <f t="shared" si="5"/>
        <v>0</v>
      </c>
    </row>
    <row r="329" spans="1:8">
      <c r="A329" s="21"/>
      <c r="B329" s="21"/>
      <c r="C329" s="21"/>
      <c r="D329" s="21"/>
      <c r="E329" s="31" t="s">
        <v>26</v>
      </c>
      <c r="F329" s="21"/>
      <c r="G329" s="21"/>
      <c r="H329" s="18">
        <f t="shared" si="5"/>
        <v>0</v>
      </c>
    </row>
    <row r="330" spans="1:8">
      <c r="A330" s="21"/>
      <c r="B330" s="21"/>
      <c r="C330" s="21"/>
      <c r="D330" s="21"/>
      <c r="E330" s="31" t="s">
        <v>26</v>
      </c>
      <c r="F330" s="21"/>
      <c r="G330" s="21"/>
      <c r="H330" s="18">
        <f t="shared" si="5"/>
        <v>0</v>
      </c>
    </row>
    <row r="331" spans="1:8">
      <c r="A331" s="21"/>
      <c r="B331" s="21"/>
      <c r="C331" s="21"/>
      <c r="D331" s="21"/>
      <c r="E331" s="31" t="s">
        <v>26</v>
      </c>
      <c r="F331" s="21"/>
      <c r="G331" s="21"/>
      <c r="H331" s="18">
        <f t="shared" si="5"/>
        <v>0</v>
      </c>
    </row>
    <row r="332" spans="1:8">
      <c r="A332" s="21"/>
      <c r="B332" s="21"/>
      <c r="C332" s="21"/>
      <c r="D332" s="21"/>
      <c r="E332" s="31" t="s">
        <v>26</v>
      </c>
      <c r="F332" s="21"/>
      <c r="G332" s="21"/>
      <c r="H332" s="18">
        <f t="shared" si="5"/>
        <v>0</v>
      </c>
    </row>
    <row r="333" spans="1:8">
      <c r="A333" s="21"/>
      <c r="B333" s="21"/>
      <c r="C333" s="21"/>
      <c r="D333" s="21"/>
      <c r="E333" s="31" t="s">
        <v>26</v>
      </c>
      <c r="F333" s="21"/>
      <c r="G333" s="21"/>
      <c r="H333" s="18">
        <f t="shared" si="5"/>
        <v>0</v>
      </c>
    </row>
    <row r="334" spans="1:8">
      <c r="A334" s="21"/>
      <c r="B334" s="21"/>
      <c r="C334" s="21"/>
      <c r="D334" s="21"/>
      <c r="E334" s="31" t="s">
        <v>26</v>
      </c>
      <c r="F334" s="21"/>
      <c r="G334" s="21"/>
      <c r="H334" s="18">
        <f t="shared" si="5"/>
        <v>0</v>
      </c>
    </row>
    <row r="335" spans="1:8">
      <c r="A335" s="21"/>
      <c r="B335" s="21"/>
      <c r="C335" s="21"/>
      <c r="D335" s="21"/>
      <c r="E335" s="31" t="s">
        <v>26</v>
      </c>
      <c r="F335" s="21"/>
      <c r="G335" s="21"/>
      <c r="H335" s="18">
        <f t="shared" si="5"/>
        <v>0</v>
      </c>
    </row>
    <row r="336" spans="1:8">
      <c r="A336" s="21"/>
      <c r="B336" s="21"/>
      <c r="C336" s="21"/>
      <c r="D336" s="21"/>
      <c r="E336" s="31" t="s">
        <v>26</v>
      </c>
      <c r="F336" s="21"/>
      <c r="G336" s="21"/>
      <c r="H336" s="18">
        <f t="shared" si="5"/>
        <v>0</v>
      </c>
    </row>
    <row r="337" spans="1:8">
      <c r="A337" s="21"/>
      <c r="B337" s="21"/>
      <c r="C337" s="21"/>
      <c r="D337" s="21"/>
      <c r="E337" s="31" t="s">
        <v>26</v>
      </c>
      <c r="F337" s="21"/>
      <c r="G337" s="21"/>
      <c r="H337" s="18">
        <f t="shared" si="5"/>
        <v>0</v>
      </c>
    </row>
    <row r="338" spans="1:8">
      <c r="A338" s="21"/>
      <c r="B338" s="21"/>
      <c r="C338" s="21"/>
      <c r="D338" s="21"/>
      <c r="E338" s="31" t="s">
        <v>26</v>
      </c>
      <c r="F338" s="21"/>
      <c r="G338" s="21"/>
      <c r="H338" s="18">
        <f t="shared" si="5"/>
        <v>0</v>
      </c>
    </row>
    <row r="339" spans="1:8">
      <c r="A339" s="21"/>
      <c r="B339" s="21"/>
      <c r="C339" s="21"/>
      <c r="D339" s="21"/>
      <c r="E339" s="31" t="s">
        <v>26</v>
      </c>
      <c r="F339" s="21"/>
      <c r="G339" s="21"/>
      <c r="H339" s="18">
        <f t="shared" si="5"/>
        <v>0</v>
      </c>
    </row>
    <row r="340" spans="1:8">
      <c r="A340" s="21"/>
      <c r="B340" s="21"/>
      <c r="C340" s="21"/>
      <c r="D340" s="21"/>
      <c r="E340" s="31" t="s">
        <v>26</v>
      </c>
      <c r="F340" s="21"/>
      <c r="G340" s="21"/>
      <c r="H340" s="18">
        <f t="shared" si="5"/>
        <v>0</v>
      </c>
    </row>
    <row r="341" spans="1:8">
      <c r="A341" s="21"/>
      <c r="B341" s="21"/>
      <c r="C341" s="21"/>
      <c r="D341" s="21"/>
      <c r="E341" s="31" t="s">
        <v>26</v>
      </c>
      <c r="F341" s="21"/>
      <c r="G341" s="21"/>
      <c r="H341" s="18">
        <f t="shared" si="5"/>
        <v>0</v>
      </c>
    </row>
    <row r="342" spans="1:8">
      <c r="A342" s="21"/>
      <c r="B342" s="21"/>
      <c r="C342" s="21"/>
      <c r="D342" s="21"/>
      <c r="E342" s="31" t="s">
        <v>26</v>
      </c>
      <c r="F342" s="21"/>
      <c r="G342" s="21"/>
      <c r="H342" s="18">
        <f t="shared" si="5"/>
        <v>0</v>
      </c>
    </row>
    <row r="343" spans="1:8">
      <c r="A343" s="21"/>
      <c r="B343" s="21"/>
      <c r="C343" s="21"/>
      <c r="D343" s="21"/>
      <c r="E343" s="31" t="s">
        <v>26</v>
      </c>
      <c r="F343" s="21"/>
      <c r="G343" s="21"/>
      <c r="H343" s="18">
        <f t="shared" si="5"/>
        <v>0</v>
      </c>
    </row>
    <row r="344" spans="1:8">
      <c r="A344" s="21"/>
      <c r="B344" s="21"/>
      <c r="C344" s="21"/>
      <c r="D344" s="21"/>
      <c r="E344" s="31" t="s">
        <v>26</v>
      </c>
      <c r="F344" s="21"/>
      <c r="G344" s="21"/>
      <c r="H344" s="18">
        <f t="shared" si="5"/>
        <v>0</v>
      </c>
    </row>
    <row r="345" spans="1:8">
      <c r="A345" s="21"/>
      <c r="B345" s="21"/>
      <c r="C345" s="21"/>
      <c r="D345" s="21"/>
      <c r="E345" s="31" t="s">
        <v>26</v>
      </c>
      <c r="F345" s="21"/>
      <c r="G345" s="21"/>
      <c r="H345" s="18">
        <f t="shared" si="5"/>
        <v>0</v>
      </c>
    </row>
    <row r="346" spans="1:8">
      <c r="A346" s="21"/>
      <c r="B346" s="21"/>
      <c r="C346" s="21"/>
      <c r="D346" s="21"/>
      <c r="E346" s="31" t="s">
        <v>26</v>
      </c>
      <c r="F346" s="21"/>
      <c r="G346" s="21"/>
      <c r="H346" s="18">
        <f t="shared" si="5"/>
        <v>0</v>
      </c>
    </row>
    <row r="347" spans="1:8">
      <c r="A347" s="21"/>
      <c r="B347" s="21"/>
      <c r="C347" s="21"/>
      <c r="D347" s="21"/>
      <c r="E347" s="31" t="s">
        <v>26</v>
      </c>
      <c r="F347" s="21"/>
      <c r="G347" s="21"/>
      <c r="H347" s="18">
        <f t="shared" si="5"/>
        <v>0</v>
      </c>
    </row>
    <row r="348" spans="1:8">
      <c r="A348" s="21"/>
      <c r="B348" s="21"/>
      <c r="C348" s="21"/>
      <c r="D348" s="21"/>
      <c r="E348" s="31" t="s">
        <v>26</v>
      </c>
      <c r="F348" s="21"/>
      <c r="G348" s="21"/>
      <c r="H348" s="18">
        <f t="shared" si="5"/>
        <v>0</v>
      </c>
    </row>
    <row r="349" spans="1:8">
      <c r="A349" s="21"/>
      <c r="B349" s="21"/>
      <c r="C349" s="21"/>
      <c r="D349" s="21"/>
      <c r="E349" s="31" t="s">
        <v>26</v>
      </c>
      <c r="F349" s="21"/>
      <c r="G349" s="21"/>
      <c r="H349" s="18">
        <f t="shared" si="5"/>
        <v>0</v>
      </c>
    </row>
    <row r="350" spans="1:8">
      <c r="A350" s="21"/>
      <c r="B350" s="21"/>
      <c r="C350" s="21"/>
      <c r="D350" s="21"/>
      <c r="E350" s="31" t="s">
        <v>26</v>
      </c>
      <c r="F350" s="21"/>
      <c r="G350" s="21"/>
      <c r="H350" s="18">
        <f t="shared" si="5"/>
        <v>0</v>
      </c>
    </row>
    <row r="351" spans="1:8">
      <c r="A351" s="21"/>
      <c r="B351" s="21"/>
      <c r="C351" s="21"/>
      <c r="D351" s="21"/>
      <c r="E351" s="31" t="s">
        <v>26</v>
      </c>
      <c r="F351" s="21"/>
      <c r="G351" s="21"/>
      <c r="H351" s="18">
        <f t="shared" ref="H351:H414" si="6">IF(OR(D351="合格",D351=""),F351+G351/20,0)</f>
        <v>0</v>
      </c>
    </row>
    <row r="352" spans="1:8">
      <c r="A352" s="21"/>
      <c r="B352" s="21"/>
      <c r="C352" s="21"/>
      <c r="D352" s="21"/>
      <c r="E352" s="31" t="s">
        <v>26</v>
      </c>
      <c r="F352" s="21"/>
      <c r="G352" s="21"/>
      <c r="H352" s="18">
        <f t="shared" si="6"/>
        <v>0</v>
      </c>
    </row>
    <row r="353" spans="1:8">
      <c r="A353" s="21"/>
      <c r="B353" s="21"/>
      <c r="C353" s="21"/>
      <c r="D353" s="21"/>
      <c r="E353" s="31" t="s">
        <v>26</v>
      </c>
      <c r="F353" s="21"/>
      <c r="G353" s="21"/>
      <c r="H353" s="18">
        <f t="shared" si="6"/>
        <v>0</v>
      </c>
    </row>
    <row r="354" spans="1:8">
      <c r="A354" s="21"/>
      <c r="B354" s="21"/>
      <c r="C354" s="21"/>
      <c r="D354" s="21"/>
      <c r="E354" s="31" t="s">
        <v>26</v>
      </c>
      <c r="F354" s="21"/>
      <c r="G354" s="21"/>
      <c r="H354" s="18">
        <f t="shared" si="6"/>
        <v>0</v>
      </c>
    </row>
    <row r="355" spans="1:8">
      <c r="A355" s="21"/>
      <c r="B355" s="21"/>
      <c r="C355" s="21"/>
      <c r="D355" s="21"/>
      <c r="E355" s="31" t="s">
        <v>26</v>
      </c>
      <c r="F355" s="21"/>
      <c r="G355" s="21"/>
      <c r="H355" s="18">
        <f t="shared" si="6"/>
        <v>0</v>
      </c>
    </row>
    <row r="356" spans="1:8">
      <c r="A356" s="21"/>
      <c r="B356" s="21"/>
      <c r="C356" s="21"/>
      <c r="D356" s="21"/>
      <c r="E356" s="31" t="s">
        <v>26</v>
      </c>
      <c r="F356" s="21"/>
      <c r="G356" s="21"/>
      <c r="H356" s="18">
        <f t="shared" si="6"/>
        <v>0</v>
      </c>
    </row>
    <row r="357" spans="1:8">
      <c r="A357" s="21"/>
      <c r="B357" s="21"/>
      <c r="C357" s="21"/>
      <c r="D357" s="21"/>
      <c r="E357" s="31" t="s">
        <v>26</v>
      </c>
      <c r="F357" s="21"/>
      <c r="G357" s="21"/>
      <c r="H357" s="18">
        <f t="shared" si="6"/>
        <v>0</v>
      </c>
    </row>
    <row r="358" spans="1:8">
      <c r="A358" s="21"/>
      <c r="B358" s="21"/>
      <c r="C358" s="21"/>
      <c r="D358" s="21"/>
      <c r="E358" s="31" t="s">
        <v>26</v>
      </c>
      <c r="F358" s="21"/>
      <c r="G358" s="21"/>
      <c r="H358" s="18">
        <f t="shared" si="6"/>
        <v>0</v>
      </c>
    </row>
    <row r="359" spans="1:8">
      <c r="A359" s="21"/>
      <c r="B359" s="21"/>
      <c r="C359" s="21"/>
      <c r="D359" s="21"/>
      <c r="E359" s="31" t="s">
        <v>26</v>
      </c>
      <c r="F359" s="21"/>
      <c r="G359" s="21"/>
      <c r="H359" s="18">
        <f t="shared" si="6"/>
        <v>0</v>
      </c>
    </row>
    <row r="360" spans="1:8">
      <c r="A360" s="21"/>
      <c r="B360" s="21"/>
      <c r="C360" s="21"/>
      <c r="D360" s="21"/>
      <c r="E360" s="31" t="s">
        <v>26</v>
      </c>
      <c r="F360" s="21"/>
      <c r="G360" s="21"/>
      <c r="H360" s="18">
        <f t="shared" si="6"/>
        <v>0</v>
      </c>
    </row>
    <row r="361" spans="1:8">
      <c r="A361" s="21"/>
      <c r="B361" s="21"/>
      <c r="C361" s="21"/>
      <c r="D361" s="21"/>
      <c r="E361" s="31" t="s">
        <v>26</v>
      </c>
      <c r="F361" s="21"/>
      <c r="G361" s="21"/>
      <c r="H361" s="18">
        <f t="shared" si="6"/>
        <v>0</v>
      </c>
    </row>
    <row r="362" spans="1:8">
      <c r="A362" s="21"/>
      <c r="B362" s="21"/>
      <c r="C362" s="21"/>
      <c r="D362" s="21"/>
      <c r="E362" s="31" t="s">
        <v>26</v>
      </c>
      <c r="F362" s="21"/>
      <c r="G362" s="21"/>
      <c r="H362" s="18">
        <f t="shared" si="6"/>
        <v>0</v>
      </c>
    </row>
    <row r="363" spans="1:8">
      <c r="A363" s="21"/>
      <c r="B363" s="21"/>
      <c r="C363" s="21"/>
      <c r="D363" s="21"/>
      <c r="E363" s="31" t="s">
        <v>26</v>
      </c>
      <c r="F363" s="21"/>
      <c r="G363" s="21"/>
      <c r="H363" s="18">
        <f t="shared" si="6"/>
        <v>0</v>
      </c>
    </row>
    <row r="364" spans="1:8">
      <c r="A364" s="21"/>
      <c r="B364" s="21"/>
      <c r="C364" s="21"/>
      <c r="D364" s="21"/>
      <c r="E364" s="31" t="s">
        <v>26</v>
      </c>
      <c r="F364" s="21"/>
      <c r="G364" s="21"/>
      <c r="H364" s="18">
        <f t="shared" si="6"/>
        <v>0</v>
      </c>
    </row>
    <row r="365" spans="1:8">
      <c r="A365" s="21"/>
      <c r="B365" s="21"/>
      <c r="C365" s="21"/>
      <c r="D365" s="21"/>
      <c r="E365" s="31" t="s">
        <v>26</v>
      </c>
      <c r="F365" s="21"/>
      <c r="G365" s="21"/>
      <c r="H365" s="18">
        <f t="shared" si="6"/>
        <v>0</v>
      </c>
    </row>
    <row r="366" spans="1:8">
      <c r="A366" s="21"/>
      <c r="B366" s="21"/>
      <c r="C366" s="21"/>
      <c r="D366" s="21"/>
      <c r="E366" s="31" t="s">
        <v>26</v>
      </c>
      <c r="F366" s="21"/>
      <c r="G366" s="21"/>
      <c r="H366" s="18">
        <f t="shared" si="6"/>
        <v>0</v>
      </c>
    </row>
    <row r="367" spans="1:8">
      <c r="A367" s="21"/>
      <c r="B367" s="21"/>
      <c r="C367" s="21"/>
      <c r="D367" s="21"/>
      <c r="E367" s="31" t="s">
        <v>26</v>
      </c>
      <c r="F367" s="21"/>
      <c r="G367" s="21"/>
      <c r="H367" s="18">
        <f t="shared" si="6"/>
        <v>0</v>
      </c>
    </row>
    <row r="368" spans="1:8">
      <c r="A368" s="21"/>
      <c r="B368" s="21"/>
      <c r="C368" s="21"/>
      <c r="D368" s="21"/>
      <c r="E368" s="31" t="s">
        <v>26</v>
      </c>
      <c r="F368" s="21"/>
      <c r="G368" s="21"/>
      <c r="H368" s="18">
        <f t="shared" si="6"/>
        <v>0</v>
      </c>
    </row>
    <row r="369" spans="1:8">
      <c r="A369" s="21"/>
      <c r="B369" s="21"/>
      <c r="C369" s="21"/>
      <c r="D369" s="21"/>
      <c r="E369" s="31" t="s">
        <v>26</v>
      </c>
      <c r="F369" s="21"/>
      <c r="G369" s="21"/>
      <c r="H369" s="18">
        <f t="shared" si="6"/>
        <v>0</v>
      </c>
    </row>
    <row r="370" spans="1:8">
      <c r="A370" s="21"/>
      <c r="B370" s="21"/>
      <c r="C370" s="21"/>
      <c r="D370" s="21"/>
      <c r="E370" s="31" t="s">
        <v>26</v>
      </c>
      <c r="F370" s="21"/>
      <c r="G370" s="21"/>
      <c r="H370" s="18">
        <f t="shared" si="6"/>
        <v>0</v>
      </c>
    </row>
    <row r="371" spans="1:8">
      <c r="A371" s="21"/>
      <c r="B371" s="21"/>
      <c r="C371" s="21"/>
      <c r="D371" s="21"/>
      <c r="E371" s="31" t="s">
        <v>26</v>
      </c>
      <c r="F371" s="21"/>
      <c r="G371" s="21"/>
      <c r="H371" s="18">
        <f t="shared" si="6"/>
        <v>0</v>
      </c>
    </row>
    <row r="372" spans="1:8">
      <c r="A372" s="21"/>
      <c r="B372" s="21"/>
      <c r="C372" s="21"/>
      <c r="D372" s="21"/>
      <c r="E372" s="31" t="s">
        <v>26</v>
      </c>
      <c r="F372" s="21"/>
      <c r="G372" s="21"/>
      <c r="H372" s="18">
        <f t="shared" si="6"/>
        <v>0</v>
      </c>
    </row>
    <row r="373" spans="1:8">
      <c r="A373" s="21"/>
      <c r="B373" s="21"/>
      <c r="C373" s="21"/>
      <c r="D373" s="21"/>
      <c r="E373" s="31" t="s">
        <v>26</v>
      </c>
      <c r="F373" s="21"/>
      <c r="G373" s="21"/>
      <c r="H373" s="18">
        <f t="shared" si="6"/>
        <v>0</v>
      </c>
    </row>
    <row r="374" spans="1:8">
      <c r="A374" s="21"/>
      <c r="B374" s="21"/>
      <c r="C374" s="21"/>
      <c r="D374" s="21"/>
      <c r="E374" s="31" t="s">
        <v>26</v>
      </c>
      <c r="F374" s="21"/>
      <c r="G374" s="21"/>
      <c r="H374" s="18">
        <f t="shared" si="6"/>
        <v>0</v>
      </c>
    </row>
    <row r="375" spans="1:8">
      <c r="A375" s="21"/>
      <c r="B375" s="21"/>
      <c r="C375" s="21"/>
      <c r="D375" s="21"/>
      <c r="E375" s="31" t="s">
        <v>26</v>
      </c>
      <c r="F375" s="21"/>
      <c r="G375" s="21"/>
      <c r="H375" s="18">
        <f t="shared" si="6"/>
        <v>0</v>
      </c>
    </row>
    <row r="376" spans="1:8">
      <c r="A376" s="21"/>
      <c r="B376" s="21"/>
      <c r="C376" s="21"/>
      <c r="D376" s="21"/>
      <c r="E376" s="31" t="s">
        <v>26</v>
      </c>
      <c r="F376" s="21"/>
      <c r="G376" s="21"/>
      <c r="H376" s="18">
        <f t="shared" si="6"/>
        <v>0</v>
      </c>
    </row>
    <row r="377" spans="1:8">
      <c r="A377" s="21"/>
      <c r="B377" s="21"/>
      <c r="C377" s="21"/>
      <c r="D377" s="21"/>
      <c r="E377" s="31" t="s">
        <v>26</v>
      </c>
      <c r="F377" s="21"/>
      <c r="G377" s="21"/>
      <c r="H377" s="18">
        <f t="shared" si="6"/>
        <v>0</v>
      </c>
    </row>
    <row r="378" spans="1:8">
      <c r="A378" s="21"/>
      <c r="B378" s="21"/>
      <c r="C378" s="21"/>
      <c r="D378" s="21"/>
      <c r="E378" s="31" t="s">
        <v>26</v>
      </c>
      <c r="F378" s="21"/>
      <c r="G378" s="21"/>
      <c r="H378" s="18">
        <f t="shared" si="6"/>
        <v>0</v>
      </c>
    </row>
    <row r="379" spans="1:8">
      <c r="A379" s="21"/>
      <c r="B379" s="21"/>
      <c r="C379" s="21"/>
      <c r="D379" s="21"/>
      <c r="E379" s="31" t="s">
        <v>26</v>
      </c>
      <c r="F379" s="21"/>
      <c r="G379" s="21"/>
      <c r="H379" s="18">
        <f t="shared" si="6"/>
        <v>0</v>
      </c>
    </row>
    <row r="380" spans="1:8">
      <c r="A380" s="21"/>
      <c r="B380" s="21"/>
      <c r="C380" s="21"/>
      <c r="D380" s="21"/>
      <c r="E380" s="31" t="s">
        <v>26</v>
      </c>
      <c r="F380" s="21"/>
      <c r="G380" s="21"/>
      <c r="H380" s="18">
        <f t="shared" si="6"/>
        <v>0</v>
      </c>
    </row>
    <row r="381" spans="1:8">
      <c r="A381" s="21"/>
      <c r="B381" s="21"/>
      <c r="C381" s="21"/>
      <c r="D381" s="21"/>
      <c r="E381" s="31" t="s">
        <v>26</v>
      </c>
      <c r="F381" s="21"/>
      <c r="G381" s="21"/>
      <c r="H381" s="18">
        <f t="shared" si="6"/>
        <v>0</v>
      </c>
    </row>
    <row r="382" spans="1:8">
      <c r="A382" s="21"/>
      <c r="B382" s="21"/>
      <c r="C382" s="21"/>
      <c r="D382" s="21"/>
      <c r="E382" s="31" t="s">
        <v>26</v>
      </c>
      <c r="F382" s="21"/>
      <c r="G382" s="21"/>
      <c r="H382" s="18">
        <f t="shared" si="6"/>
        <v>0</v>
      </c>
    </row>
    <row r="383" spans="1:8">
      <c r="A383" s="21"/>
      <c r="B383" s="21"/>
      <c r="C383" s="21"/>
      <c r="D383" s="21"/>
      <c r="E383" s="31" t="s">
        <v>26</v>
      </c>
      <c r="F383" s="21"/>
      <c r="G383" s="21"/>
      <c r="H383" s="18">
        <f t="shared" si="6"/>
        <v>0</v>
      </c>
    </row>
    <row r="384" spans="1:8">
      <c r="A384" s="21"/>
      <c r="B384" s="21"/>
      <c r="C384" s="21"/>
      <c r="D384" s="21"/>
      <c r="E384" s="31" t="s">
        <v>26</v>
      </c>
      <c r="F384" s="21"/>
      <c r="G384" s="21"/>
      <c r="H384" s="18">
        <f t="shared" si="6"/>
        <v>0</v>
      </c>
    </row>
    <row r="385" spans="1:8">
      <c r="A385" s="21"/>
      <c r="B385" s="21"/>
      <c r="C385" s="21"/>
      <c r="D385" s="21"/>
      <c r="E385" s="31" t="s">
        <v>26</v>
      </c>
      <c r="F385" s="21"/>
      <c r="G385" s="21"/>
      <c r="H385" s="18">
        <f t="shared" si="6"/>
        <v>0</v>
      </c>
    </row>
    <row r="386" spans="1:8">
      <c r="A386" s="21"/>
      <c r="B386" s="21"/>
      <c r="C386" s="21"/>
      <c r="D386" s="21"/>
      <c r="E386" s="31" t="s">
        <v>26</v>
      </c>
      <c r="F386" s="21"/>
      <c r="G386" s="21"/>
      <c r="H386" s="18">
        <f t="shared" si="6"/>
        <v>0</v>
      </c>
    </row>
    <row r="387" spans="1:8">
      <c r="A387" s="21"/>
      <c r="B387" s="21"/>
      <c r="C387" s="21"/>
      <c r="D387" s="21"/>
      <c r="E387" s="31" t="s">
        <v>26</v>
      </c>
      <c r="F387" s="21"/>
      <c r="G387" s="21"/>
      <c r="H387" s="18">
        <f t="shared" si="6"/>
        <v>0</v>
      </c>
    </row>
    <row r="388" spans="1:8">
      <c r="A388" s="21"/>
      <c r="B388" s="21"/>
      <c r="C388" s="21"/>
      <c r="D388" s="21"/>
      <c r="E388" s="31" t="s">
        <v>26</v>
      </c>
      <c r="F388" s="21"/>
      <c r="G388" s="21"/>
      <c r="H388" s="18">
        <f t="shared" si="6"/>
        <v>0</v>
      </c>
    </row>
    <row r="389" spans="1:8">
      <c r="A389" s="21"/>
      <c r="B389" s="21"/>
      <c r="C389" s="21"/>
      <c r="D389" s="21"/>
      <c r="E389" s="31" t="s">
        <v>26</v>
      </c>
      <c r="F389" s="21"/>
      <c r="G389" s="21"/>
      <c r="H389" s="18">
        <f t="shared" si="6"/>
        <v>0</v>
      </c>
    </row>
    <row r="390" spans="1:8">
      <c r="A390" s="21"/>
      <c r="B390" s="21"/>
      <c r="C390" s="21"/>
      <c r="D390" s="21"/>
      <c r="E390" s="31" t="s">
        <v>26</v>
      </c>
      <c r="F390" s="21"/>
      <c r="G390" s="21"/>
      <c r="H390" s="18">
        <f t="shared" si="6"/>
        <v>0</v>
      </c>
    </row>
    <row r="391" spans="1:8">
      <c r="A391" s="21"/>
      <c r="B391" s="21"/>
      <c r="C391" s="21"/>
      <c r="D391" s="21"/>
      <c r="E391" s="31" t="s">
        <v>26</v>
      </c>
      <c r="F391" s="21"/>
      <c r="G391" s="21"/>
      <c r="H391" s="18">
        <f t="shared" si="6"/>
        <v>0</v>
      </c>
    </row>
    <row r="392" spans="1:8">
      <c r="A392" s="21"/>
      <c r="B392" s="21"/>
      <c r="C392" s="21"/>
      <c r="D392" s="21"/>
      <c r="E392" s="31" t="s">
        <v>26</v>
      </c>
      <c r="F392" s="21"/>
      <c r="G392" s="21"/>
      <c r="H392" s="18">
        <f t="shared" si="6"/>
        <v>0</v>
      </c>
    </row>
    <row r="393" spans="1:8">
      <c r="A393" s="21"/>
      <c r="B393" s="21"/>
      <c r="C393" s="21"/>
      <c r="D393" s="21"/>
      <c r="E393" s="31" t="s">
        <v>26</v>
      </c>
      <c r="F393" s="21"/>
      <c r="G393" s="21"/>
      <c r="H393" s="18">
        <f t="shared" si="6"/>
        <v>0</v>
      </c>
    </row>
    <row r="394" spans="1:8">
      <c r="A394" s="21"/>
      <c r="B394" s="21"/>
      <c r="C394" s="21"/>
      <c r="D394" s="21"/>
      <c r="E394" s="31" t="s">
        <v>26</v>
      </c>
      <c r="F394" s="21"/>
      <c r="G394" s="21"/>
      <c r="H394" s="18">
        <f t="shared" si="6"/>
        <v>0</v>
      </c>
    </row>
    <row r="395" spans="1:8">
      <c r="A395" s="21"/>
      <c r="B395" s="21"/>
      <c r="C395" s="21"/>
      <c r="D395" s="21"/>
      <c r="E395" s="31" t="s">
        <v>26</v>
      </c>
      <c r="F395" s="21"/>
      <c r="G395" s="21"/>
      <c r="H395" s="18">
        <f t="shared" si="6"/>
        <v>0</v>
      </c>
    </row>
    <row r="396" spans="1:8">
      <c r="A396" s="21"/>
      <c r="B396" s="21"/>
      <c r="C396" s="21"/>
      <c r="D396" s="21"/>
      <c r="E396" s="31" t="s">
        <v>26</v>
      </c>
      <c r="F396" s="21"/>
      <c r="G396" s="21"/>
      <c r="H396" s="18">
        <f t="shared" si="6"/>
        <v>0</v>
      </c>
    </row>
    <row r="397" spans="1:8">
      <c r="A397" s="21"/>
      <c r="B397" s="21"/>
      <c r="C397" s="21"/>
      <c r="D397" s="21"/>
      <c r="E397" s="31" t="s">
        <v>26</v>
      </c>
      <c r="F397" s="21"/>
      <c r="G397" s="21"/>
      <c r="H397" s="18">
        <f t="shared" si="6"/>
        <v>0</v>
      </c>
    </row>
    <row r="398" spans="1:8">
      <c r="A398" s="21"/>
      <c r="B398" s="21"/>
      <c r="C398" s="21"/>
      <c r="D398" s="21"/>
      <c r="E398" s="31" t="s">
        <v>26</v>
      </c>
      <c r="F398" s="21"/>
      <c r="G398" s="21"/>
      <c r="H398" s="18">
        <f t="shared" si="6"/>
        <v>0</v>
      </c>
    </row>
    <row r="399" spans="1:8">
      <c r="A399" s="21"/>
      <c r="B399" s="21"/>
      <c r="C399" s="21"/>
      <c r="D399" s="21"/>
      <c r="E399" s="31" t="s">
        <v>26</v>
      </c>
      <c r="F399" s="21"/>
      <c r="G399" s="21"/>
      <c r="H399" s="18">
        <f t="shared" si="6"/>
        <v>0</v>
      </c>
    </row>
    <row r="400" spans="1:8">
      <c r="A400" s="21"/>
      <c r="B400" s="21"/>
      <c r="C400" s="21"/>
      <c r="D400" s="21"/>
      <c r="E400" s="31" t="s">
        <v>26</v>
      </c>
      <c r="F400" s="21"/>
      <c r="G400" s="21"/>
      <c r="H400" s="18">
        <f t="shared" si="6"/>
        <v>0</v>
      </c>
    </row>
    <row r="401" spans="1:8">
      <c r="A401" s="21"/>
      <c r="B401" s="21"/>
      <c r="C401" s="21"/>
      <c r="D401" s="21"/>
      <c r="E401" s="31" t="s">
        <v>26</v>
      </c>
      <c r="F401" s="21"/>
      <c r="G401" s="21"/>
      <c r="H401" s="18">
        <f t="shared" si="6"/>
        <v>0</v>
      </c>
    </row>
    <row r="402" spans="1:8">
      <c r="A402" s="21"/>
      <c r="B402" s="21"/>
      <c r="C402" s="21"/>
      <c r="D402" s="21"/>
      <c r="E402" s="31" t="s">
        <v>26</v>
      </c>
      <c r="F402" s="21"/>
      <c r="G402" s="21"/>
      <c r="H402" s="18">
        <f t="shared" si="6"/>
        <v>0</v>
      </c>
    </row>
    <row r="403" spans="1:8">
      <c r="A403" s="21"/>
      <c r="B403" s="21"/>
      <c r="C403" s="21"/>
      <c r="D403" s="21"/>
      <c r="E403" s="31" t="s">
        <v>26</v>
      </c>
      <c r="F403" s="21"/>
      <c r="G403" s="21"/>
      <c r="H403" s="18">
        <f t="shared" si="6"/>
        <v>0</v>
      </c>
    </row>
    <row r="404" spans="1:8">
      <c r="A404" s="21"/>
      <c r="B404" s="21"/>
      <c r="C404" s="21"/>
      <c r="D404" s="21"/>
      <c r="E404" s="31" t="s">
        <v>26</v>
      </c>
      <c r="F404" s="21"/>
      <c r="G404" s="21"/>
      <c r="H404" s="18">
        <f t="shared" si="6"/>
        <v>0</v>
      </c>
    </row>
    <row r="405" spans="1:8">
      <c r="A405" s="21"/>
      <c r="B405" s="21"/>
      <c r="C405" s="21"/>
      <c r="D405" s="21"/>
      <c r="E405" s="31" t="s">
        <v>26</v>
      </c>
      <c r="F405" s="21"/>
      <c r="G405" s="21"/>
      <c r="H405" s="18">
        <f t="shared" si="6"/>
        <v>0</v>
      </c>
    </row>
    <row r="406" spans="1:8">
      <c r="A406" s="21"/>
      <c r="B406" s="21"/>
      <c r="C406" s="21"/>
      <c r="D406" s="21"/>
      <c r="E406" s="31" t="s">
        <v>26</v>
      </c>
      <c r="F406" s="21"/>
      <c r="G406" s="21"/>
      <c r="H406" s="18">
        <f t="shared" si="6"/>
        <v>0</v>
      </c>
    </row>
    <row r="407" spans="1:8">
      <c r="A407" s="21"/>
      <c r="B407" s="21"/>
      <c r="C407" s="21"/>
      <c r="D407" s="21"/>
      <c r="E407" s="31" t="s">
        <v>26</v>
      </c>
      <c r="F407" s="21"/>
      <c r="G407" s="21"/>
      <c r="H407" s="18">
        <f t="shared" si="6"/>
        <v>0</v>
      </c>
    </row>
    <row r="408" spans="1:8">
      <c r="A408" s="21"/>
      <c r="B408" s="21"/>
      <c r="C408" s="21"/>
      <c r="D408" s="21"/>
      <c r="E408" s="31" t="s">
        <v>26</v>
      </c>
      <c r="F408" s="21"/>
      <c r="G408" s="21"/>
      <c r="H408" s="18">
        <f t="shared" si="6"/>
        <v>0</v>
      </c>
    </row>
    <row r="409" spans="1:8">
      <c r="A409" s="21"/>
      <c r="B409" s="21"/>
      <c r="C409" s="21"/>
      <c r="D409" s="21"/>
      <c r="E409" s="31" t="s">
        <v>26</v>
      </c>
      <c r="F409" s="21"/>
      <c r="G409" s="21"/>
      <c r="H409" s="18">
        <f t="shared" si="6"/>
        <v>0</v>
      </c>
    </row>
    <row r="410" spans="1:8">
      <c r="A410" s="21"/>
      <c r="B410" s="21"/>
      <c r="C410" s="21"/>
      <c r="D410" s="21"/>
      <c r="E410" s="31" t="s">
        <v>26</v>
      </c>
      <c r="F410" s="21"/>
      <c r="G410" s="21"/>
      <c r="H410" s="18">
        <f t="shared" si="6"/>
        <v>0</v>
      </c>
    </row>
    <row r="411" spans="1:8">
      <c r="A411" s="21"/>
      <c r="B411" s="21"/>
      <c r="C411" s="21"/>
      <c r="D411" s="21"/>
      <c r="E411" s="31" t="s">
        <v>26</v>
      </c>
      <c r="F411" s="21"/>
      <c r="G411" s="21"/>
      <c r="H411" s="18">
        <f t="shared" si="6"/>
        <v>0</v>
      </c>
    </row>
    <row r="412" spans="1:8">
      <c r="A412" s="21"/>
      <c r="B412" s="21"/>
      <c r="C412" s="21"/>
      <c r="D412" s="21"/>
      <c r="E412" s="31" t="s">
        <v>26</v>
      </c>
      <c r="F412" s="21"/>
      <c r="G412" s="21"/>
      <c r="H412" s="18">
        <f t="shared" si="6"/>
        <v>0</v>
      </c>
    </row>
    <row r="413" spans="1:8">
      <c r="A413" s="21"/>
      <c r="B413" s="21"/>
      <c r="C413" s="21"/>
      <c r="D413" s="21"/>
      <c r="E413" s="31" t="s">
        <v>26</v>
      </c>
      <c r="F413" s="21"/>
      <c r="G413" s="21"/>
      <c r="H413" s="18">
        <f t="shared" si="6"/>
        <v>0</v>
      </c>
    </row>
    <row r="414" spans="1:8">
      <c r="A414" s="21"/>
      <c r="B414" s="21"/>
      <c r="C414" s="21"/>
      <c r="D414" s="21"/>
      <c r="E414" s="31" t="s">
        <v>26</v>
      </c>
      <c r="F414" s="21"/>
      <c r="G414" s="21"/>
      <c r="H414" s="18">
        <f t="shared" si="6"/>
        <v>0</v>
      </c>
    </row>
    <row r="415" spans="1:8">
      <c r="A415" s="21"/>
      <c r="B415" s="21"/>
      <c r="C415" s="21"/>
      <c r="D415" s="21"/>
      <c r="E415" s="31" t="s">
        <v>26</v>
      </c>
      <c r="F415" s="21"/>
      <c r="G415" s="21"/>
      <c r="H415" s="18">
        <f t="shared" ref="H415:H478" si="7">IF(OR(D415="合格",D415=""),F415+G415/20,0)</f>
        <v>0</v>
      </c>
    </row>
    <row r="416" spans="1:8">
      <c r="A416" s="21"/>
      <c r="B416" s="21"/>
      <c r="C416" s="21"/>
      <c r="D416" s="21"/>
      <c r="E416" s="31" t="s">
        <v>26</v>
      </c>
      <c r="F416" s="21"/>
      <c r="G416" s="21"/>
      <c r="H416" s="18">
        <f t="shared" si="7"/>
        <v>0</v>
      </c>
    </row>
    <row r="417" spans="1:8">
      <c r="A417" s="21"/>
      <c r="B417" s="21"/>
      <c r="C417" s="21"/>
      <c r="D417" s="21"/>
      <c r="E417" s="31" t="s">
        <v>26</v>
      </c>
      <c r="F417" s="21"/>
      <c r="G417" s="21"/>
      <c r="H417" s="18">
        <f t="shared" si="7"/>
        <v>0</v>
      </c>
    </row>
    <row r="418" spans="1:8">
      <c r="A418" s="21"/>
      <c r="B418" s="21"/>
      <c r="C418" s="21"/>
      <c r="D418" s="21"/>
      <c r="E418" s="31" t="s">
        <v>26</v>
      </c>
      <c r="F418" s="21"/>
      <c r="G418" s="21"/>
      <c r="H418" s="18">
        <f t="shared" si="7"/>
        <v>0</v>
      </c>
    </row>
    <row r="419" spans="1:8">
      <c r="A419" s="21"/>
      <c r="B419" s="21"/>
      <c r="C419" s="21"/>
      <c r="D419" s="21"/>
      <c r="E419" s="31" t="s">
        <v>26</v>
      </c>
      <c r="F419" s="21"/>
      <c r="G419" s="21"/>
      <c r="H419" s="18">
        <f t="shared" si="7"/>
        <v>0</v>
      </c>
    </row>
    <row r="420" spans="1:8">
      <c r="A420" s="21"/>
      <c r="B420" s="21"/>
      <c r="C420" s="21"/>
      <c r="D420" s="21"/>
      <c r="E420" s="31" t="s">
        <v>26</v>
      </c>
      <c r="F420" s="21"/>
      <c r="G420" s="21"/>
      <c r="H420" s="18">
        <f t="shared" si="7"/>
        <v>0</v>
      </c>
    </row>
    <row r="421" spans="1:8">
      <c r="A421" s="21"/>
      <c r="B421" s="21"/>
      <c r="C421" s="21"/>
      <c r="D421" s="21"/>
      <c r="E421" s="31" t="s">
        <v>26</v>
      </c>
      <c r="F421" s="21"/>
      <c r="G421" s="21"/>
      <c r="H421" s="18">
        <f t="shared" si="7"/>
        <v>0</v>
      </c>
    </row>
    <row r="422" spans="1:8">
      <c r="A422" s="21"/>
      <c r="B422" s="21"/>
      <c r="C422" s="21"/>
      <c r="D422" s="21"/>
      <c r="E422" s="31" t="s">
        <v>26</v>
      </c>
      <c r="F422" s="21"/>
      <c r="G422" s="21"/>
      <c r="H422" s="18">
        <f t="shared" si="7"/>
        <v>0</v>
      </c>
    </row>
    <row r="423" spans="1:8">
      <c r="A423" s="21"/>
      <c r="B423" s="21"/>
      <c r="C423" s="21"/>
      <c r="D423" s="21"/>
      <c r="E423" s="31" t="s">
        <v>26</v>
      </c>
      <c r="F423" s="21"/>
      <c r="G423" s="21"/>
      <c r="H423" s="18">
        <f t="shared" si="7"/>
        <v>0</v>
      </c>
    </row>
    <row r="424" spans="1:8">
      <c r="A424" s="21"/>
      <c r="B424" s="21"/>
      <c r="C424" s="21"/>
      <c r="D424" s="21"/>
      <c r="E424" s="31" t="s">
        <v>26</v>
      </c>
      <c r="F424" s="21"/>
      <c r="G424" s="21"/>
      <c r="H424" s="18">
        <f t="shared" si="7"/>
        <v>0</v>
      </c>
    </row>
    <row r="425" spans="1:8">
      <c r="A425" s="21"/>
      <c r="B425" s="21"/>
      <c r="C425" s="21"/>
      <c r="D425" s="21"/>
      <c r="E425" s="31" t="s">
        <v>26</v>
      </c>
      <c r="F425" s="21"/>
      <c r="G425" s="21"/>
      <c r="H425" s="18">
        <f t="shared" si="7"/>
        <v>0</v>
      </c>
    </row>
    <row r="426" spans="1:8">
      <c r="A426" s="21"/>
      <c r="B426" s="21"/>
      <c r="C426" s="21"/>
      <c r="D426" s="21"/>
      <c r="E426" s="31" t="s">
        <v>26</v>
      </c>
      <c r="F426" s="21"/>
      <c r="G426" s="21"/>
      <c r="H426" s="18">
        <f t="shared" si="7"/>
        <v>0</v>
      </c>
    </row>
    <row r="427" spans="1:8">
      <c r="A427" s="21"/>
      <c r="B427" s="21"/>
      <c r="C427" s="21"/>
      <c r="D427" s="21"/>
      <c r="E427" s="31" t="s">
        <v>26</v>
      </c>
      <c r="F427" s="21"/>
      <c r="G427" s="21"/>
      <c r="H427" s="18">
        <f t="shared" si="7"/>
        <v>0</v>
      </c>
    </row>
    <row r="428" spans="1:8">
      <c r="A428" s="21"/>
      <c r="B428" s="21"/>
      <c r="C428" s="21"/>
      <c r="D428" s="21"/>
      <c r="E428" s="31" t="s">
        <v>26</v>
      </c>
      <c r="F428" s="21"/>
      <c r="G428" s="21"/>
      <c r="H428" s="18">
        <f t="shared" si="7"/>
        <v>0</v>
      </c>
    </row>
    <row r="429" spans="1:8">
      <c r="A429" s="21"/>
      <c r="B429" s="21"/>
      <c r="C429" s="21"/>
      <c r="D429" s="21"/>
      <c r="E429" s="31" t="s">
        <v>26</v>
      </c>
      <c r="F429" s="21"/>
      <c r="G429" s="21"/>
      <c r="H429" s="18">
        <f t="shared" si="7"/>
        <v>0</v>
      </c>
    </row>
    <row r="430" spans="1:8">
      <c r="A430" s="21"/>
      <c r="B430" s="21"/>
      <c r="C430" s="21"/>
      <c r="D430" s="21"/>
      <c r="E430" s="31" t="s">
        <v>26</v>
      </c>
      <c r="F430" s="21"/>
      <c r="G430" s="21"/>
      <c r="H430" s="18">
        <f t="shared" si="7"/>
        <v>0</v>
      </c>
    </row>
    <row r="431" spans="1:8">
      <c r="A431" s="21"/>
      <c r="B431" s="21"/>
      <c r="C431" s="21"/>
      <c r="D431" s="21"/>
      <c r="E431" s="31" t="s">
        <v>26</v>
      </c>
      <c r="F431" s="21"/>
      <c r="G431" s="21"/>
      <c r="H431" s="18">
        <f t="shared" si="7"/>
        <v>0</v>
      </c>
    </row>
    <row r="432" spans="1:8">
      <c r="A432" s="21"/>
      <c r="B432" s="21"/>
      <c r="C432" s="21"/>
      <c r="D432" s="21"/>
      <c r="E432" s="31" t="s">
        <v>26</v>
      </c>
      <c r="F432" s="21"/>
      <c r="G432" s="21"/>
      <c r="H432" s="18">
        <f t="shared" si="7"/>
        <v>0</v>
      </c>
    </row>
    <row r="433" spans="1:8">
      <c r="A433" s="21"/>
      <c r="B433" s="21"/>
      <c r="C433" s="21"/>
      <c r="D433" s="21"/>
      <c r="E433" s="31" t="s">
        <v>26</v>
      </c>
      <c r="F433" s="21"/>
      <c r="G433" s="21"/>
      <c r="H433" s="18">
        <f t="shared" si="7"/>
        <v>0</v>
      </c>
    </row>
    <row r="434" spans="1:8">
      <c r="A434" s="21"/>
      <c r="B434" s="21"/>
      <c r="C434" s="21"/>
      <c r="D434" s="21"/>
      <c r="E434" s="31" t="s">
        <v>26</v>
      </c>
      <c r="F434" s="21"/>
      <c r="G434" s="21"/>
      <c r="H434" s="18">
        <f t="shared" si="7"/>
        <v>0</v>
      </c>
    </row>
    <row r="435" spans="1:8">
      <c r="A435" s="21"/>
      <c r="B435" s="21"/>
      <c r="C435" s="21"/>
      <c r="D435" s="21"/>
      <c r="E435" s="31" t="s">
        <v>26</v>
      </c>
      <c r="F435" s="21"/>
      <c r="G435" s="21"/>
      <c r="H435" s="18">
        <f t="shared" si="7"/>
        <v>0</v>
      </c>
    </row>
    <row r="436" spans="1:8">
      <c r="A436" s="21"/>
      <c r="B436" s="21"/>
      <c r="C436" s="21"/>
      <c r="D436" s="21"/>
      <c r="E436" s="31" t="s">
        <v>26</v>
      </c>
      <c r="F436" s="21"/>
      <c r="G436" s="21"/>
      <c r="H436" s="18">
        <f t="shared" si="7"/>
        <v>0</v>
      </c>
    </row>
    <row r="437" spans="1:8">
      <c r="A437" s="21"/>
      <c r="B437" s="21"/>
      <c r="C437" s="21"/>
      <c r="D437" s="21"/>
      <c r="E437" s="31" t="s">
        <v>26</v>
      </c>
      <c r="F437" s="21"/>
      <c r="G437" s="21"/>
      <c r="H437" s="18">
        <f t="shared" si="7"/>
        <v>0</v>
      </c>
    </row>
    <row r="438" spans="1:8">
      <c r="A438" s="21"/>
      <c r="B438" s="21"/>
      <c r="C438" s="21"/>
      <c r="D438" s="21"/>
      <c r="E438" s="31" t="s">
        <v>26</v>
      </c>
      <c r="F438" s="21"/>
      <c r="G438" s="21"/>
      <c r="H438" s="18">
        <f t="shared" si="7"/>
        <v>0</v>
      </c>
    </row>
    <row r="439" spans="1:8">
      <c r="A439" s="21"/>
      <c r="B439" s="21"/>
      <c r="C439" s="21"/>
      <c r="D439" s="21"/>
      <c r="E439" s="31" t="s">
        <v>26</v>
      </c>
      <c r="F439" s="21"/>
      <c r="G439" s="21"/>
      <c r="H439" s="18">
        <f t="shared" si="7"/>
        <v>0</v>
      </c>
    </row>
    <row r="440" spans="1:8">
      <c r="A440" s="21"/>
      <c r="B440" s="21"/>
      <c r="C440" s="21"/>
      <c r="D440" s="21"/>
      <c r="E440" s="31" t="s">
        <v>26</v>
      </c>
      <c r="F440" s="21"/>
      <c r="G440" s="21"/>
      <c r="H440" s="18">
        <f t="shared" si="7"/>
        <v>0</v>
      </c>
    </row>
    <row r="441" spans="1:8">
      <c r="A441" s="21"/>
      <c r="B441" s="21"/>
      <c r="C441" s="21"/>
      <c r="D441" s="21"/>
      <c r="E441" s="31" t="s">
        <v>26</v>
      </c>
      <c r="F441" s="21"/>
      <c r="G441" s="21"/>
      <c r="H441" s="18">
        <f t="shared" si="7"/>
        <v>0</v>
      </c>
    </row>
    <row r="442" spans="1:8">
      <c r="A442" s="21"/>
      <c r="B442" s="21"/>
      <c r="C442" s="21"/>
      <c r="D442" s="21"/>
      <c r="E442" s="31" t="s">
        <v>26</v>
      </c>
      <c r="F442" s="21"/>
      <c r="G442" s="21"/>
      <c r="H442" s="18">
        <f t="shared" si="7"/>
        <v>0</v>
      </c>
    </row>
    <row r="443" spans="1:8">
      <c r="A443" s="21"/>
      <c r="B443" s="21"/>
      <c r="C443" s="21"/>
      <c r="D443" s="21"/>
      <c r="E443" s="31" t="s">
        <v>26</v>
      </c>
      <c r="F443" s="21"/>
      <c r="G443" s="21"/>
      <c r="H443" s="18">
        <f t="shared" si="7"/>
        <v>0</v>
      </c>
    </row>
    <row r="444" spans="1:8">
      <c r="A444" s="21"/>
      <c r="B444" s="21"/>
      <c r="C444" s="21"/>
      <c r="D444" s="21"/>
      <c r="E444" s="31" t="s">
        <v>26</v>
      </c>
      <c r="F444" s="21"/>
      <c r="G444" s="21"/>
      <c r="H444" s="18">
        <f t="shared" si="7"/>
        <v>0</v>
      </c>
    </row>
    <row r="445" spans="1:8">
      <c r="A445" s="21"/>
      <c r="B445" s="21"/>
      <c r="C445" s="21"/>
      <c r="D445" s="21"/>
      <c r="E445" s="31" t="s">
        <v>26</v>
      </c>
      <c r="F445" s="21"/>
      <c r="G445" s="21"/>
      <c r="H445" s="18">
        <f t="shared" si="7"/>
        <v>0</v>
      </c>
    </row>
    <row r="446" spans="1:8">
      <c r="A446" s="21"/>
      <c r="B446" s="21"/>
      <c r="C446" s="21"/>
      <c r="D446" s="21"/>
      <c r="E446" s="31" t="s">
        <v>26</v>
      </c>
      <c r="F446" s="21"/>
      <c r="G446" s="21"/>
      <c r="H446" s="18">
        <f t="shared" si="7"/>
        <v>0</v>
      </c>
    </row>
    <row r="447" spans="1:8">
      <c r="A447" s="21"/>
      <c r="B447" s="21"/>
      <c r="C447" s="21"/>
      <c r="D447" s="21"/>
      <c r="E447" s="31" t="s">
        <v>26</v>
      </c>
      <c r="F447" s="21"/>
      <c r="G447" s="21"/>
      <c r="H447" s="18">
        <f t="shared" si="7"/>
        <v>0</v>
      </c>
    </row>
    <row r="448" spans="1:8">
      <c r="A448" s="21"/>
      <c r="B448" s="21"/>
      <c r="C448" s="21"/>
      <c r="D448" s="21"/>
      <c r="E448" s="31" t="s">
        <v>26</v>
      </c>
      <c r="F448" s="21"/>
      <c r="G448" s="21"/>
      <c r="H448" s="18">
        <f t="shared" si="7"/>
        <v>0</v>
      </c>
    </row>
    <row r="449" spans="1:8">
      <c r="A449" s="21"/>
      <c r="B449" s="21"/>
      <c r="C449" s="21"/>
      <c r="D449" s="21"/>
      <c r="E449" s="31" t="s">
        <v>26</v>
      </c>
      <c r="F449" s="21"/>
      <c r="G449" s="21"/>
      <c r="H449" s="18">
        <f t="shared" si="7"/>
        <v>0</v>
      </c>
    </row>
    <row r="450" spans="1:8">
      <c r="A450" s="21"/>
      <c r="B450" s="21"/>
      <c r="C450" s="21"/>
      <c r="D450" s="21"/>
      <c r="E450" s="31" t="s">
        <v>26</v>
      </c>
      <c r="F450" s="21"/>
      <c r="G450" s="21"/>
      <c r="H450" s="18">
        <f t="shared" si="7"/>
        <v>0</v>
      </c>
    </row>
    <row r="451" spans="1:8">
      <c r="A451" s="21"/>
      <c r="B451" s="21"/>
      <c r="C451" s="21"/>
      <c r="D451" s="21"/>
      <c r="E451" s="31" t="s">
        <v>26</v>
      </c>
      <c r="F451" s="21"/>
      <c r="G451" s="21"/>
      <c r="H451" s="18">
        <f t="shared" si="7"/>
        <v>0</v>
      </c>
    </row>
    <row r="452" spans="1:8">
      <c r="A452" s="21"/>
      <c r="B452" s="21"/>
      <c r="C452" s="21"/>
      <c r="D452" s="21"/>
      <c r="E452" s="31" t="s">
        <v>26</v>
      </c>
      <c r="F452" s="21"/>
      <c r="G452" s="21"/>
      <c r="H452" s="18">
        <f t="shared" si="7"/>
        <v>0</v>
      </c>
    </row>
    <row r="453" spans="1:8">
      <c r="A453" s="21"/>
      <c r="B453" s="21"/>
      <c r="C453" s="21"/>
      <c r="D453" s="21"/>
      <c r="E453" s="31" t="s">
        <v>26</v>
      </c>
      <c r="F453" s="21"/>
      <c r="G453" s="21"/>
      <c r="H453" s="18">
        <f t="shared" si="7"/>
        <v>0</v>
      </c>
    </row>
    <row r="454" spans="1:8">
      <c r="A454" s="21"/>
      <c r="B454" s="21"/>
      <c r="C454" s="21"/>
      <c r="D454" s="21"/>
      <c r="E454" s="31" t="s">
        <v>26</v>
      </c>
      <c r="F454" s="21"/>
      <c r="G454" s="21"/>
      <c r="H454" s="18">
        <f t="shared" si="7"/>
        <v>0</v>
      </c>
    </row>
    <row r="455" spans="1:8">
      <c r="A455" s="21"/>
      <c r="B455" s="21"/>
      <c r="C455" s="21"/>
      <c r="D455" s="21"/>
      <c r="E455" s="31" t="s">
        <v>26</v>
      </c>
      <c r="F455" s="21"/>
      <c r="G455" s="21"/>
      <c r="H455" s="18">
        <f t="shared" si="7"/>
        <v>0</v>
      </c>
    </row>
    <row r="456" spans="1:8">
      <c r="A456" s="21"/>
      <c r="B456" s="21"/>
      <c r="C456" s="21"/>
      <c r="D456" s="21"/>
      <c r="E456" s="31" t="s">
        <v>26</v>
      </c>
      <c r="F456" s="21"/>
      <c r="G456" s="21"/>
      <c r="H456" s="18">
        <f t="shared" si="7"/>
        <v>0</v>
      </c>
    </row>
    <row r="457" spans="1:8">
      <c r="A457" s="21"/>
      <c r="B457" s="21"/>
      <c r="C457" s="21"/>
      <c r="D457" s="21"/>
      <c r="E457" s="31" t="s">
        <v>26</v>
      </c>
      <c r="F457" s="21"/>
      <c r="G457" s="21"/>
      <c r="H457" s="18">
        <f t="shared" si="7"/>
        <v>0</v>
      </c>
    </row>
    <row r="458" spans="1:8">
      <c r="A458" s="21"/>
      <c r="B458" s="21"/>
      <c r="C458" s="21"/>
      <c r="D458" s="21"/>
      <c r="E458" s="31" t="s">
        <v>26</v>
      </c>
      <c r="F458" s="21"/>
      <c r="G458" s="21"/>
      <c r="H458" s="18">
        <f t="shared" si="7"/>
        <v>0</v>
      </c>
    </row>
    <row r="459" spans="1:8">
      <c r="A459" s="21"/>
      <c r="B459" s="21"/>
      <c r="C459" s="21"/>
      <c r="D459" s="21"/>
      <c r="E459" s="31" t="s">
        <v>26</v>
      </c>
      <c r="F459" s="21"/>
      <c r="G459" s="21"/>
      <c r="H459" s="18">
        <f t="shared" si="7"/>
        <v>0</v>
      </c>
    </row>
    <row r="460" spans="1:8">
      <c r="A460" s="21"/>
      <c r="B460" s="21"/>
      <c r="C460" s="21"/>
      <c r="D460" s="21"/>
      <c r="E460" s="31" t="s">
        <v>26</v>
      </c>
      <c r="F460" s="21"/>
      <c r="G460" s="21"/>
      <c r="H460" s="18">
        <f t="shared" si="7"/>
        <v>0</v>
      </c>
    </row>
    <row r="461" spans="1:8">
      <c r="A461" s="21"/>
      <c r="B461" s="21"/>
      <c r="C461" s="21"/>
      <c r="D461" s="21"/>
      <c r="E461" s="31" t="s">
        <v>26</v>
      </c>
      <c r="F461" s="21"/>
      <c r="G461" s="21"/>
      <c r="H461" s="18">
        <f t="shared" si="7"/>
        <v>0</v>
      </c>
    </row>
    <row r="462" spans="1:8">
      <c r="A462" s="21"/>
      <c r="B462" s="21"/>
      <c r="C462" s="21"/>
      <c r="D462" s="21"/>
      <c r="E462" s="31" t="s">
        <v>26</v>
      </c>
      <c r="F462" s="21"/>
      <c r="G462" s="21"/>
      <c r="H462" s="18">
        <f t="shared" si="7"/>
        <v>0</v>
      </c>
    </row>
    <row r="463" spans="1:8">
      <c r="A463" s="21"/>
      <c r="B463" s="21"/>
      <c r="C463" s="21"/>
      <c r="D463" s="21"/>
      <c r="E463" s="31" t="s">
        <v>26</v>
      </c>
      <c r="F463" s="21"/>
      <c r="G463" s="21"/>
      <c r="H463" s="18">
        <f t="shared" si="7"/>
        <v>0</v>
      </c>
    </row>
    <row r="464" spans="1:8">
      <c r="A464" s="21"/>
      <c r="B464" s="21"/>
      <c r="C464" s="21"/>
      <c r="D464" s="21"/>
      <c r="E464" s="31" t="s">
        <v>26</v>
      </c>
      <c r="F464" s="21"/>
      <c r="G464" s="21"/>
      <c r="H464" s="18">
        <f t="shared" si="7"/>
        <v>0</v>
      </c>
    </row>
    <row r="465" spans="1:8">
      <c r="A465" s="21"/>
      <c r="B465" s="21"/>
      <c r="C465" s="21"/>
      <c r="D465" s="21"/>
      <c r="E465" s="31" t="s">
        <v>26</v>
      </c>
      <c r="F465" s="21"/>
      <c r="G465" s="21"/>
      <c r="H465" s="18">
        <f t="shared" si="7"/>
        <v>0</v>
      </c>
    </row>
    <row r="466" spans="1:8">
      <c r="A466" s="21"/>
      <c r="B466" s="21"/>
      <c r="C466" s="21"/>
      <c r="D466" s="21"/>
      <c r="E466" s="31" t="s">
        <v>26</v>
      </c>
      <c r="F466" s="21"/>
      <c r="G466" s="21"/>
      <c r="H466" s="18">
        <f t="shared" si="7"/>
        <v>0</v>
      </c>
    </row>
    <row r="467" spans="1:8">
      <c r="A467" s="21"/>
      <c r="B467" s="21"/>
      <c r="C467" s="21"/>
      <c r="D467" s="21"/>
      <c r="E467" s="31" t="s">
        <v>26</v>
      </c>
      <c r="F467" s="21"/>
      <c r="G467" s="21"/>
      <c r="H467" s="18">
        <f t="shared" si="7"/>
        <v>0</v>
      </c>
    </row>
    <row r="468" spans="1:8">
      <c r="A468" s="21"/>
      <c r="B468" s="21"/>
      <c r="C468" s="21"/>
      <c r="D468" s="21"/>
      <c r="E468" s="31" t="s">
        <v>26</v>
      </c>
      <c r="F468" s="21"/>
      <c r="G468" s="21"/>
      <c r="H468" s="18">
        <f t="shared" si="7"/>
        <v>0</v>
      </c>
    </row>
    <row r="469" spans="1:8">
      <c r="A469" s="21"/>
      <c r="B469" s="21"/>
      <c r="C469" s="21"/>
      <c r="D469" s="21"/>
      <c r="E469" s="31" t="s">
        <v>26</v>
      </c>
      <c r="F469" s="21"/>
      <c r="G469" s="21"/>
      <c r="H469" s="18">
        <f t="shared" si="7"/>
        <v>0</v>
      </c>
    </row>
    <row r="470" spans="1:8">
      <c r="A470" s="21"/>
      <c r="B470" s="21"/>
      <c r="C470" s="21"/>
      <c r="D470" s="21"/>
      <c r="E470" s="31" t="s">
        <v>26</v>
      </c>
      <c r="F470" s="21"/>
      <c r="G470" s="21"/>
      <c r="H470" s="18">
        <f t="shared" si="7"/>
        <v>0</v>
      </c>
    </row>
    <row r="471" spans="1:8">
      <c r="A471" s="21"/>
      <c r="B471" s="21"/>
      <c r="C471" s="21"/>
      <c r="D471" s="21"/>
      <c r="E471" s="31" t="s">
        <v>26</v>
      </c>
      <c r="F471" s="21"/>
      <c r="G471" s="21"/>
      <c r="H471" s="18">
        <f t="shared" si="7"/>
        <v>0</v>
      </c>
    </row>
    <row r="472" spans="1:8">
      <c r="A472" s="21"/>
      <c r="B472" s="21"/>
      <c r="C472" s="21"/>
      <c r="D472" s="21"/>
      <c r="E472" s="31" t="s">
        <v>26</v>
      </c>
      <c r="F472" s="21"/>
      <c r="G472" s="21"/>
      <c r="H472" s="18">
        <f t="shared" si="7"/>
        <v>0</v>
      </c>
    </row>
    <row r="473" spans="1:8">
      <c r="A473" s="21"/>
      <c r="B473" s="21"/>
      <c r="C473" s="21"/>
      <c r="D473" s="21"/>
      <c r="E473" s="31" t="s">
        <v>26</v>
      </c>
      <c r="F473" s="21"/>
      <c r="G473" s="21"/>
      <c r="H473" s="18">
        <f t="shared" si="7"/>
        <v>0</v>
      </c>
    </row>
    <row r="474" spans="1:8">
      <c r="A474" s="21"/>
      <c r="B474" s="21"/>
      <c r="C474" s="21"/>
      <c r="D474" s="21"/>
      <c r="E474" s="31" t="s">
        <v>26</v>
      </c>
      <c r="F474" s="21"/>
      <c r="G474" s="21"/>
      <c r="H474" s="18">
        <f t="shared" si="7"/>
        <v>0</v>
      </c>
    </row>
    <row r="475" spans="1:8">
      <c r="A475" s="21"/>
      <c r="B475" s="21"/>
      <c r="C475" s="21"/>
      <c r="D475" s="21"/>
      <c r="E475" s="31" t="s">
        <v>26</v>
      </c>
      <c r="F475" s="21"/>
      <c r="G475" s="21"/>
      <c r="H475" s="18">
        <f t="shared" si="7"/>
        <v>0</v>
      </c>
    </row>
    <row r="476" spans="1:8">
      <c r="A476" s="21"/>
      <c r="B476" s="21"/>
      <c r="C476" s="21"/>
      <c r="D476" s="21"/>
      <c r="E476" s="31" t="s">
        <v>26</v>
      </c>
      <c r="F476" s="21"/>
      <c r="G476" s="21"/>
      <c r="H476" s="18">
        <f t="shared" si="7"/>
        <v>0</v>
      </c>
    </row>
    <row r="477" spans="1:8">
      <c r="A477" s="21"/>
      <c r="B477" s="21"/>
      <c r="C477" s="21"/>
      <c r="D477" s="21"/>
      <c r="E477" s="31" t="s">
        <v>26</v>
      </c>
      <c r="F477" s="21"/>
      <c r="G477" s="21"/>
      <c r="H477" s="18">
        <f t="shared" si="7"/>
        <v>0</v>
      </c>
    </row>
    <row r="478" spans="1:8">
      <c r="A478" s="21"/>
      <c r="B478" s="21"/>
      <c r="C478" s="21"/>
      <c r="D478" s="21"/>
      <c r="E478" s="31" t="s">
        <v>26</v>
      </c>
      <c r="F478" s="21"/>
      <c r="G478" s="21"/>
      <c r="H478" s="18">
        <f t="shared" si="7"/>
        <v>0</v>
      </c>
    </row>
    <row r="479" spans="1:8">
      <c r="A479" s="21"/>
      <c r="B479" s="21"/>
      <c r="C479" s="21"/>
      <c r="D479" s="21"/>
      <c r="E479" s="31" t="s">
        <v>26</v>
      </c>
      <c r="F479" s="21"/>
      <c r="G479" s="21"/>
      <c r="H479" s="18">
        <f t="shared" ref="H479:H542" si="8">IF(OR(D479="合格",D479=""),F479+G479/20,0)</f>
        <v>0</v>
      </c>
    </row>
    <row r="480" spans="1:8">
      <c r="A480" s="21"/>
      <c r="B480" s="21"/>
      <c r="C480" s="21"/>
      <c r="D480" s="21"/>
      <c r="E480" s="31" t="s">
        <v>26</v>
      </c>
      <c r="F480" s="21"/>
      <c r="G480" s="21"/>
      <c r="H480" s="18">
        <f t="shared" si="8"/>
        <v>0</v>
      </c>
    </row>
    <row r="481" spans="1:8">
      <c r="A481" s="21"/>
      <c r="B481" s="21"/>
      <c r="C481" s="21"/>
      <c r="D481" s="21"/>
      <c r="E481" s="31" t="s">
        <v>26</v>
      </c>
      <c r="F481" s="21"/>
      <c r="G481" s="21"/>
      <c r="H481" s="18">
        <f t="shared" si="8"/>
        <v>0</v>
      </c>
    </row>
    <row r="482" spans="1:8">
      <c r="A482" s="21"/>
      <c r="B482" s="21"/>
      <c r="C482" s="21"/>
      <c r="D482" s="21"/>
      <c r="E482" s="31" t="s">
        <v>26</v>
      </c>
      <c r="F482" s="21"/>
      <c r="G482" s="21"/>
      <c r="H482" s="18">
        <f t="shared" si="8"/>
        <v>0</v>
      </c>
    </row>
    <row r="483" spans="1:8">
      <c r="A483" s="21"/>
      <c r="B483" s="21"/>
      <c r="C483" s="21"/>
      <c r="D483" s="21"/>
      <c r="E483" s="31" t="s">
        <v>26</v>
      </c>
      <c r="F483" s="21"/>
      <c r="G483" s="21"/>
      <c r="H483" s="18">
        <f t="shared" si="8"/>
        <v>0</v>
      </c>
    </row>
    <row r="484" spans="1:8">
      <c r="A484" s="21"/>
      <c r="B484" s="21"/>
      <c r="C484" s="21"/>
      <c r="D484" s="21"/>
      <c r="E484" s="31" t="s">
        <v>26</v>
      </c>
      <c r="F484" s="21"/>
      <c r="G484" s="21"/>
      <c r="H484" s="18">
        <f t="shared" si="8"/>
        <v>0</v>
      </c>
    </row>
    <row r="485" spans="1:8">
      <c r="A485" s="21"/>
      <c r="B485" s="21"/>
      <c r="C485" s="21"/>
      <c r="D485" s="21"/>
      <c r="E485" s="31" t="s">
        <v>26</v>
      </c>
      <c r="F485" s="21"/>
      <c r="G485" s="21"/>
      <c r="H485" s="18">
        <f t="shared" si="8"/>
        <v>0</v>
      </c>
    </row>
    <row r="486" spans="1:8">
      <c r="A486" s="21"/>
      <c r="B486" s="21"/>
      <c r="C486" s="21"/>
      <c r="D486" s="21"/>
      <c r="E486" s="31" t="s">
        <v>26</v>
      </c>
      <c r="F486" s="21"/>
      <c r="G486" s="21"/>
      <c r="H486" s="18">
        <f t="shared" si="8"/>
        <v>0</v>
      </c>
    </row>
    <row r="487" spans="1:8">
      <c r="A487" s="21"/>
      <c r="B487" s="21"/>
      <c r="C487" s="21"/>
      <c r="D487" s="21"/>
      <c r="E487" s="31" t="s">
        <v>26</v>
      </c>
      <c r="F487" s="21"/>
      <c r="G487" s="21"/>
      <c r="H487" s="18">
        <f t="shared" si="8"/>
        <v>0</v>
      </c>
    </row>
    <row r="488" spans="1:8">
      <c r="A488" s="21"/>
      <c r="B488" s="21"/>
      <c r="C488" s="21"/>
      <c r="D488" s="21"/>
      <c r="E488" s="31" t="s">
        <v>26</v>
      </c>
      <c r="F488" s="21"/>
      <c r="G488" s="21"/>
      <c r="H488" s="18">
        <f t="shared" si="8"/>
        <v>0</v>
      </c>
    </row>
    <row r="489" spans="1:8">
      <c r="A489" s="21"/>
      <c r="B489" s="21"/>
      <c r="C489" s="21"/>
      <c r="D489" s="21"/>
      <c r="E489" s="31" t="s">
        <v>26</v>
      </c>
      <c r="F489" s="21"/>
      <c r="G489" s="21"/>
      <c r="H489" s="18">
        <f t="shared" si="8"/>
        <v>0</v>
      </c>
    </row>
    <row r="490" spans="1:8">
      <c r="A490" s="21"/>
      <c r="B490" s="21"/>
      <c r="C490" s="21"/>
      <c r="D490" s="21"/>
      <c r="E490" s="31" t="s">
        <v>26</v>
      </c>
      <c r="F490" s="21"/>
      <c r="G490" s="21"/>
      <c r="H490" s="18">
        <f t="shared" si="8"/>
        <v>0</v>
      </c>
    </row>
    <row r="491" spans="1:8">
      <c r="A491" s="21"/>
      <c r="B491" s="21"/>
      <c r="C491" s="21"/>
      <c r="D491" s="21"/>
      <c r="E491" s="31" t="s">
        <v>26</v>
      </c>
      <c r="F491" s="21"/>
      <c r="G491" s="21"/>
      <c r="H491" s="18">
        <f t="shared" si="8"/>
        <v>0</v>
      </c>
    </row>
    <row r="492" spans="1:8">
      <c r="A492" s="21"/>
      <c r="B492" s="21"/>
      <c r="C492" s="21"/>
      <c r="D492" s="21"/>
      <c r="E492" s="31" t="s">
        <v>26</v>
      </c>
      <c r="F492" s="21"/>
      <c r="G492" s="21"/>
      <c r="H492" s="18">
        <f t="shared" si="8"/>
        <v>0</v>
      </c>
    </row>
    <row r="493" spans="1:8">
      <c r="A493" s="21"/>
      <c r="B493" s="21"/>
      <c r="C493" s="21"/>
      <c r="D493" s="21"/>
      <c r="E493" s="31" t="s">
        <v>26</v>
      </c>
      <c r="F493" s="21"/>
      <c r="G493" s="21"/>
      <c r="H493" s="18">
        <f t="shared" si="8"/>
        <v>0</v>
      </c>
    </row>
    <row r="494" spans="1:8">
      <c r="A494" s="21"/>
      <c r="B494" s="21"/>
      <c r="C494" s="21"/>
      <c r="D494" s="21"/>
      <c r="E494" s="31" t="s">
        <v>26</v>
      </c>
      <c r="F494" s="21"/>
      <c r="G494" s="21"/>
      <c r="H494" s="18">
        <f t="shared" si="8"/>
        <v>0</v>
      </c>
    </row>
    <row r="495" spans="1:8">
      <c r="A495" s="21"/>
      <c r="B495" s="21"/>
      <c r="C495" s="21"/>
      <c r="D495" s="21"/>
      <c r="E495" s="31" t="s">
        <v>26</v>
      </c>
      <c r="F495" s="21"/>
      <c r="G495" s="21"/>
      <c r="H495" s="18">
        <f t="shared" si="8"/>
        <v>0</v>
      </c>
    </row>
    <row r="496" spans="1:8">
      <c r="A496" s="21"/>
      <c r="B496" s="21"/>
      <c r="C496" s="21"/>
      <c r="D496" s="21"/>
      <c r="E496" s="31" t="s">
        <v>26</v>
      </c>
      <c r="F496" s="21"/>
      <c r="G496" s="21"/>
      <c r="H496" s="18">
        <f t="shared" si="8"/>
        <v>0</v>
      </c>
    </row>
    <row r="497" spans="1:8">
      <c r="A497" s="21"/>
      <c r="B497" s="21"/>
      <c r="C497" s="21"/>
      <c r="D497" s="21"/>
      <c r="E497" s="31" t="s">
        <v>26</v>
      </c>
      <c r="F497" s="21"/>
      <c r="G497" s="21"/>
      <c r="H497" s="18">
        <f t="shared" si="8"/>
        <v>0</v>
      </c>
    </row>
    <row r="498" spans="1:8">
      <c r="A498" s="21"/>
      <c r="B498" s="21"/>
      <c r="C498" s="21"/>
      <c r="D498" s="21"/>
      <c r="E498" s="31" t="s">
        <v>26</v>
      </c>
      <c r="F498" s="21"/>
      <c r="G498" s="21"/>
      <c r="H498" s="18">
        <f t="shared" si="8"/>
        <v>0</v>
      </c>
    </row>
    <row r="499" spans="1:8">
      <c r="A499" s="21"/>
      <c r="B499" s="21"/>
      <c r="C499" s="21"/>
      <c r="D499" s="21"/>
      <c r="E499" s="31" t="s">
        <v>26</v>
      </c>
      <c r="F499" s="21"/>
      <c r="G499" s="21"/>
      <c r="H499" s="18">
        <f t="shared" si="8"/>
        <v>0</v>
      </c>
    </row>
    <row r="500" spans="1:8">
      <c r="A500" s="21"/>
      <c r="B500" s="21"/>
      <c r="C500" s="21"/>
      <c r="D500" s="21"/>
      <c r="E500" s="31" t="s">
        <v>26</v>
      </c>
      <c r="F500" s="21"/>
      <c r="G500" s="21"/>
      <c r="H500" s="18">
        <f t="shared" si="8"/>
        <v>0</v>
      </c>
    </row>
    <row r="501" spans="1:8">
      <c r="A501" s="21"/>
      <c r="B501" s="21"/>
      <c r="C501" s="21"/>
      <c r="D501" s="21"/>
      <c r="E501" s="31" t="s">
        <v>26</v>
      </c>
      <c r="F501" s="21"/>
      <c r="G501" s="21"/>
      <c r="H501" s="18">
        <f t="shared" si="8"/>
        <v>0</v>
      </c>
    </row>
    <row r="502" spans="1:8">
      <c r="A502" s="21"/>
      <c r="B502" s="21"/>
      <c r="C502" s="21"/>
      <c r="D502" s="21"/>
      <c r="E502" s="31" t="s">
        <v>26</v>
      </c>
      <c r="F502" s="21"/>
      <c r="G502" s="21"/>
      <c r="H502" s="18">
        <f t="shared" si="8"/>
        <v>0</v>
      </c>
    </row>
    <row r="503" spans="1:8">
      <c r="A503" s="21"/>
      <c r="B503" s="21"/>
      <c r="C503" s="21"/>
      <c r="D503" s="21"/>
      <c r="E503" s="31" t="s">
        <v>26</v>
      </c>
      <c r="F503" s="21"/>
      <c r="G503" s="21"/>
      <c r="H503" s="18">
        <f t="shared" si="8"/>
        <v>0</v>
      </c>
    </row>
    <row r="504" spans="1:8">
      <c r="A504" s="21"/>
      <c r="B504" s="21"/>
      <c r="C504" s="21"/>
      <c r="D504" s="21"/>
      <c r="E504" s="31" t="s">
        <v>26</v>
      </c>
      <c r="F504" s="21"/>
      <c r="G504" s="21"/>
      <c r="H504" s="18">
        <f t="shared" si="8"/>
        <v>0</v>
      </c>
    </row>
    <row r="505" spans="1:8">
      <c r="A505" s="21"/>
      <c r="B505" s="21"/>
      <c r="C505" s="21"/>
      <c r="D505" s="21"/>
      <c r="E505" s="31" t="s">
        <v>26</v>
      </c>
      <c r="F505" s="21"/>
      <c r="G505" s="21"/>
      <c r="H505" s="18">
        <f t="shared" si="8"/>
        <v>0</v>
      </c>
    </row>
    <row r="506" spans="1:8">
      <c r="A506" s="21"/>
      <c r="B506" s="21"/>
      <c r="C506" s="21"/>
      <c r="D506" s="21"/>
      <c r="E506" s="31" t="s">
        <v>26</v>
      </c>
      <c r="F506" s="21"/>
      <c r="G506" s="21"/>
      <c r="H506" s="18">
        <f t="shared" si="8"/>
        <v>0</v>
      </c>
    </row>
    <row r="507" spans="1:8">
      <c r="A507" s="21"/>
      <c r="B507" s="21"/>
      <c r="C507" s="21"/>
      <c r="D507" s="21"/>
      <c r="E507" s="31" t="s">
        <v>26</v>
      </c>
      <c r="F507" s="21"/>
      <c r="G507" s="21"/>
      <c r="H507" s="18">
        <f t="shared" si="8"/>
        <v>0</v>
      </c>
    </row>
    <row r="508" spans="1:8">
      <c r="A508" s="21"/>
      <c r="B508" s="21"/>
      <c r="C508" s="21"/>
      <c r="D508" s="21"/>
      <c r="E508" s="31" t="s">
        <v>26</v>
      </c>
      <c r="F508" s="21"/>
      <c r="G508" s="21"/>
      <c r="H508" s="18">
        <f t="shared" si="8"/>
        <v>0</v>
      </c>
    </row>
    <row r="509" spans="1:8">
      <c r="A509" s="21"/>
      <c r="B509" s="21"/>
      <c r="C509" s="21"/>
      <c r="D509" s="21"/>
      <c r="E509" s="31" t="s">
        <v>26</v>
      </c>
      <c r="F509" s="21"/>
      <c r="G509" s="21"/>
      <c r="H509" s="18">
        <f t="shared" si="8"/>
        <v>0</v>
      </c>
    </row>
    <row r="510" spans="1:8">
      <c r="A510" s="21"/>
      <c r="B510" s="21"/>
      <c r="C510" s="21"/>
      <c r="D510" s="21"/>
      <c r="E510" s="31" t="s">
        <v>26</v>
      </c>
      <c r="F510" s="21"/>
      <c r="G510" s="21"/>
      <c r="H510" s="18">
        <f t="shared" si="8"/>
        <v>0</v>
      </c>
    </row>
    <row r="511" spans="1:8">
      <c r="A511" s="21"/>
      <c r="B511" s="21"/>
      <c r="C511" s="21"/>
      <c r="D511" s="21"/>
      <c r="E511" s="31" t="s">
        <v>26</v>
      </c>
      <c r="F511" s="21"/>
      <c r="G511" s="21"/>
      <c r="H511" s="18">
        <f t="shared" si="8"/>
        <v>0</v>
      </c>
    </row>
    <row r="512" spans="1:8">
      <c r="A512" s="21"/>
      <c r="B512" s="21"/>
      <c r="C512" s="21"/>
      <c r="D512" s="21"/>
      <c r="E512" s="31" t="s">
        <v>26</v>
      </c>
      <c r="F512" s="21"/>
      <c r="G512" s="21"/>
      <c r="H512" s="18">
        <f t="shared" si="8"/>
        <v>0</v>
      </c>
    </row>
    <row r="513" spans="1:8">
      <c r="A513" s="21"/>
      <c r="B513" s="21"/>
      <c r="C513" s="21"/>
      <c r="D513" s="21"/>
      <c r="E513" s="31" t="s">
        <v>26</v>
      </c>
      <c r="F513" s="21"/>
      <c r="G513" s="21"/>
      <c r="H513" s="18">
        <f t="shared" si="8"/>
        <v>0</v>
      </c>
    </row>
    <row r="514" spans="1:8">
      <c r="A514" s="21"/>
      <c r="B514" s="21"/>
      <c r="C514" s="21"/>
      <c r="D514" s="21"/>
      <c r="E514" s="31" t="s">
        <v>26</v>
      </c>
      <c r="F514" s="21"/>
      <c r="G514" s="21"/>
      <c r="H514" s="18">
        <f t="shared" si="8"/>
        <v>0</v>
      </c>
    </row>
    <row r="515" spans="1:8">
      <c r="A515" s="21"/>
      <c r="B515" s="21"/>
      <c r="C515" s="21"/>
      <c r="D515" s="21"/>
      <c r="E515" s="31" t="s">
        <v>26</v>
      </c>
      <c r="F515" s="21"/>
      <c r="G515" s="21"/>
      <c r="H515" s="18">
        <f t="shared" si="8"/>
        <v>0</v>
      </c>
    </row>
    <row r="516" spans="1:8">
      <c r="A516" s="21"/>
      <c r="B516" s="21"/>
      <c r="C516" s="21"/>
      <c r="D516" s="21"/>
      <c r="E516" s="31" t="s">
        <v>26</v>
      </c>
      <c r="F516" s="21"/>
      <c r="G516" s="21"/>
      <c r="H516" s="18">
        <f t="shared" si="8"/>
        <v>0</v>
      </c>
    </row>
    <row r="517" spans="1:8">
      <c r="A517" s="21"/>
      <c r="B517" s="21"/>
      <c r="C517" s="21"/>
      <c r="D517" s="21"/>
      <c r="E517" s="31" t="s">
        <v>26</v>
      </c>
      <c r="F517" s="21"/>
      <c r="G517" s="21"/>
      <c r="H517" s="18">
        <f t="shared" si="8"/>
        <v>0</v>
      </c>
    </row>
    <row r="518" spans="1:8">
      <c r="A518" s="21"/>
      <c r="B518" s="21"/>
      <c r="C518" s="21"/>
      <c r="D518" s="21"/>
      <c r="E518" s="31" t="s">
        <v>26</v>
      </c>
      <c r="F518" s="21"/>
      <c r="G518" s="21"/>
      <c r="H518" s="18">
        <f t="shared" si="8"/>
        <v>0</v>
      </c>
    </row>
    <row r="519" spans="1:8">
      <c r="A519" s="21"/>
      <c r="B519" s="21"/>
      <c r="C519" s="21"/>
      <c r="D519" s="21"/>
      <c r="E519" s="31" t="s">
        <v>26</v>
      </c>
      <c r="F519" s="21"/>
      <c r="G519" s="21"/>
      <c r="H519" s="18">
        <f t="shared" si="8"/>
        <v>0</v>
      </c>
    </row>
    <row r="520" spans="1:8">
      <c r="A520" s="21"/>
      <c r="B520" s="21"/>
      <c r="C520" s="21"/>
      <c r="D520" s="21"/>
      <c r="E520" s="31" t="s">
        <v>26</v>
      </c>
      <c r="F520" s="21"/>
      <c r="G520" s="21"/>
      <c r="H520" s="18">
        <f t="shared" si="8"/>
        <v>0</v>
      </c>
    </row>
    <row r="521" spans="1:8">
      <c r="A521" s="21"/>
      <c r="B521" s="21"/>
      <c r="C521" s="21"/>
      <c r="D521" s="21"/>
      <c r="E521" s="31" t="s">
        <v>26</v>
      </c>
      <c r="F521" s="21"/>
      <c r="G521" s="21"/>
      <c r="H521" s="18">
        <f t="shared" si="8"/>
        <v>0</v>
      </c>
    </row>
    <row r="522" spans="1:8">
      <c r="A522" s="21"/>
      <c r="B522" s="21"/>
      <c r="C522" s="21"/>
      <c r="D522" s="21"/>
      <c r="E522" s="31" t="s">
        <v>26</v>
      </c>
      <c r="F522" s="21"/>
      <c r="G522" s="21"/>
      <c r="H522" s="18">
        <f t="shared" si="8"/>
        <v>0</v>
      </c>
    </row>
    <row r="523" spans="1:8">
      <c r="A523" s="21"/>
      <c r="B523" s="21"/>
      <c r="C523" s="21"/>
      <c r="D523" s="21"/>
      <c r="E523" s="31" t="s">
        <v>26</v>
      </c>
      <c r="F523" s="21"/>
      <c r="G523" s="21"/>
      <c r="H523" s="18">
        <f t="shared" si="8"/>
        <v>0</v>
      </c>
    </row>
    <row r="524" spans="1:8">
      <c r="A524" s="21"/>
      <c r="B524" s="21"/>
      <c r="C524" s="21"/>
      <c r="D524" s="21"/>
      <c r="E524" s="31" t="s">
        <v>26</v>
      </c>
      <c r="F524" s="21"/>
      <c r="G524" s="21"/>
      <c r="H524" s="18">
        <f t="shared" si="8"/>
        <v>0</v>
      </c>
    </row>
    <row r="525" spans="1:8">
      <c r="A525" s="21"/>
      <c r="B525" s="21"/>
      <c r="C525" s="21"/>
      <c r="D525" s="21"/>
      <c r="E525" s="31" t="s">
        <v>26</v>
      </c>
      <c r="F525" s="21"/>
      <c r="G525" s="21"/>
      <c r="H525" s="18">
        <f t="shared" si="8"/>
        <v>0</v>
      </c>
    </row>
    <row r="526" spans="1:8">
      <c r="A526" s="21"/>
      <c r="B526" s="21"/>
      <c r="C526" s="21"/>
      <c r="D526" s="21"/>
      <c r="E526" s="31" t="s">
        <v>26</v>
      </c>
      <c r="F526" s="21"/>
      <c r="G526" s="21"/>
      <c r="H526" s="18">
        <f t="shared" si="8"/>
        <v>0</v>
      </c>
    </row>
    <row r="527" spans="1:8">
      <c r="A527" s="21"/>
      <c r="B527" s="21"/>
      <c r="C527" s="21"/>
      <c r="D527" s="21"/>
      <c r="E527" s="31" t="s">
        <v>26</v>
      </c>
      <c r="F527" s="21"/>
      <c r="G527" s="21"/>
      <c r="H527" s="18">
        <f t="shared" si="8"/>
        <v>0</v>
      </c>
    </row>
    <row r="528" spans="1:8">
      <c r="A528" s="21"/>
      <c r="B528" s="21"/>
      <c r="C528" s="21"/>
      <c r="D528" s="21"/>
      <c r="E528" s="31" t="s">
        <v>26</v>
      </c>
      <c r="F528" s="21"/>
      <c r="G528" s="21"/>
      <c r="H528" s="18">
        <f t="shared" si="8"/>
        <v>0</v>
      </c>
    </row>
    <row r="529" spans="1:8">
      <c r="A529" s="21"/>
      <c r="B529" s="21"/>
      <c r="C529" s="21"/>
      <c r="D529" s="21"/>
      <c r="E529" s="31" t="s">
        <v>26</v>
      </c>
      <c r="F529" s="21"/>
      <c r="G529" s="21"/>
      <c r="H529" s="18">
        <f t="shared" si="8"/>
        <v>0</v>
      </c>
    </row>
    <row r="530" spans="1:8">
      <c r="A530" s="21"/>
      <c r="B530" s="21"/>
      <c r="C530" s="21"/>
      <c r="D530" s="21"/>
      <c r="E530" s="31" t="s">
        <v>26</v>
      </c>
      <c r="F530" s="21"/>
      <c r="G530" s="21"/>
      <c r="H530" s="18">
        <f t="shared" si="8"/>
        <v>0</v>
      </c>
    </row>
    <row r="531" spans="1:8">
      <c r="A531" s="21"/>
      <c r="B531" s="21"/>
      <c r="C531" s="21"/>
      <c r="D531" s="21"/>
      <c r="E531" s="31" t="s">
        <v>26</v>
      </c>
      <c r="F531" s="21"/>
      <c r="G531" s="21"/>
      <c r="H531" s="18">
        <f t="shared" si="8"/>
        <v>0</v>
      </c>
    </row>
    <row r="532" spans="1:8">
      <c r="A532" s="21"/>
      <c r="B532" s="21"/>
      <c r="C532" s="21"/>
      <c r="D532" s="21"/>
      <c r="E532" s="31" t="s">
        <v>26</v>
      </c>
      <c r="F532" s="21"/>
      <c r="G532" s="21"/>
      <c r="H532" s="18">
        <f t="shared" si="8"/>
        <v>0</v>
      </c>
    </row>
    <row r="533" spans="1:8">
      <c r="A533" s="21"/>
      <c r="B533" s="21"/>
      <c r="C533" s="21"/>
      <c r="D533" s="21"/>
      <c r="E533" s="31" t="s">
        <v>26</v>
      </c>
      <c r="F533" s="21"/>
      <c r="G533" s="21"/>
      <c r="H533" s="18">
        <f t="shared" si="8"/>
        <v>0</v>
      </c>
    </row>
    <row r="534" spans="1:8">
      <c r="A534" s="21"/>
      <c r="B534" s="21"/>
      <c r="C534" s="21"/>
      <c r="D534" s="21"/>
      <c r="E534" s="31" t="s">
        <v>26</v>
      </c>
      <c r="F534" s="21"/>
      <c r="G534" s="21"/>
      <c r="H534" s="18">
        <f t="shared" si="8"/>
        <v>0</v>
      </c>
    </row>
    <row r="535" spans="1:8">
      <c r="A535" s="21"/>
      <c r="B535" s="21"/>
      <c r="C535" s="21"/>
      <c r="D535" s="21"/>
      <c r="E535" s="31" t="s">
        <v>26</v>
      </c>
      <c r="F535" s="21"/>
      <c r="G535" s="21"/>
      <c r="H535" s="18">
        <f t="shared" si="8"/>
        <v>0</v>
      </c>
    </row>
    <row r="536" spans="1:8">
      <c r="A536" s="21"/>
      <c r="B536" s="21"/>
      <c r="C536" s="21"/>
      <c r="D536" s="21"/>
      <c r="E536" s="31" t="s">
        <v>26</v>
      </c>
      <c r="F536" s="21"/>
      <c r="G536" s="21"/>
      <c r="H536" s="18">
        <f t="shared" si="8"/>
        <v>0</v>
      </c>
    </row>
    <row r="537" spans="1:8">
      <c r="A537" s="21"/>
      <c r="B537" s="21"/>
      <c r="C537" s="21"/>
      <c r="D537" s="21"/>
      <c r="E537" s="31" t="s">
        <v>26</v>
      </c>
      <c r="F537" s="21"/>
      <c r="G537" s="21"/>
      <c r="H537" s="18">
        <f t="shared" si="8"/>
        <v>0</v>
      </c>
    </row>
    <row r="538" spans="1:8">
      <c r="A538" s="21"/>
      <c r="B538" s="21"/>
      <c r="C538" s="21"/>
      <c r="D538" s="21"/>
      <c r="E538" s="31" t="s">
        <v>26</v>
      </c>
      <c r="F538" s="21"/>
      <c r="G538" s="21"/>
      <c r="H538" s="18">
        <f t="shared" si="8"/>
        <v>0</v>
      </c>
    </row>
    <row r="539" spans="1:8">
      <c r="A539" s="21"/>
      <c r="B539" s="21"/>
      <c r="C539" s="21"/>
      <c r="D539" s="21"/>
      <c r="E539" s="31" t="s">
        <v>26</v>
      </c>
      <c r="F539" s="21"/>
      <c r="G539" s="21"/>
      <c r="H539" s="18">
        <f t="shared" si="8"/>
        <v>0</v>
      </c>
    </row>
    <row r="540" spans="1:8">
      <c r="A540" s="21"/>
      <c r="B540" s="21"/>
      <c r="C540" s="21"/>
      <c r="D540" s="21"/>
      <c r="E540" s="31" t="s">
        <v>26</v>
      </c>
      <c r="F540" s="21"/>
      <c r="G540" s="21"/>
      <c r="H540" s="18">
        <f t="shared" si="8"/>
        <v>0</v>
      </c>
    </row>
    <row r="541" spans="1:8">
      <c r="A541" s="21"/>
      <c r="B541" s="21"/>
      <c r="C541" s="21"/>
      <c r="D541" s="21"/>
      <c r="E541" s="31" t="s">
        <v>26</v>
      </c>
      <c r="F541" s="21"/>
      <c r="G541" s="21"/>
      <c r="H541" s="18">
        <f t="shared" si="8"/>
        <v>0</v>
      </c>
    </row>
    <row r="542" spans="1:8">
      <c r="A542" s="21"/>
      <c r="B542" s="21"/>
      <c r="C542" s="21"/>
      <c r="D542" s="21"/>
      <c r="E542" s="31" t="s">
        <v>26</v>
      </c>
      <c r="F542" s="21"/>
      <c r="G542" s="21"/>
      <c r="H542" s="18">
        <f t="shared" si="8"/>
        <v>0</v>
      </c>
    </row>
    <row r="543" spans="1:8">
      <c r="A543" s="21"/>
      <c r="B543" s="21"/>
      <c r="C543" s="21"/>
      <c r="D543" s="21"/>
      <c r="E543" s="31" t="s">
        <v>26</v>
      </c>
      <c r="F543" s="21"/>
      <c r="G543" s="21"/>
      <c r="H543" s="18">
        <f t="shared" ref="H543:H606" si="9">IF(OR(D543="合格",D543=""),F543+G543/20,0)</f>
        <v>0</v>
      </c>
    </row>
    <row r="544" spans="1:8">
      <c r="A544" s="21"/>
      <c r="B544" s="21"/>
      <c r="C544" s="21"/>
      <c r="D544" s="21"/>
      <c r="E544" s="31" t="s">
        <v>26</v>
      </c>
      <c r="F544" s="21"/>
      <c r="G544" s="21"/>
      <c r="H544" s="18">
        <f t="shared" si="9"/>
        <v>0</v>
      </c>
    </row>
    <row r="545" spans="1:8">
      <c r="A545" s="21"/>
      <c r="B545" s="21"/>
      <c r="C545" s="21"/>
      <c r="D545" s="21"/>
      <c r="E545" s="31" t="s">
        <v>26</v>
      </c>
      <c r="F545" s="21"/>
      <c r="G545" s="21"/>
      <c r="H545" s="18">
        <f t="shared" si="9"/>
        <v>0</v>
      </c>
    </row>
    <row r="546" spans="1:8">
      <c r="A546" s="21"/>
      <c r="B546" s="21"/>
      <c r="C546" s="21"/>
      <c r="D546" s="21"/>
      <c r="E546" s="31" t="s">
        <v>26</v>
      </c>
      <c r="F546" s="21"/>
      <c r="G546" s="21"/>
      <c r="H546" s="18">
        <f t="shared" si="9"/>
        <v>0</v>
      </c>
    </row>
    <row r="547" spans="1:8">
      <c r="A547" s="21"/>
      <c r="B547" s="21"/>
      <c r="C547" s="21"/>
      <c r="D547" s="21"/>
      <c r="E547" s="31" t="s">
        <v>26</v>
      </c>
      <c r="F547" s="21"/>
      <c r="G547" s="21"/>
      <c r="H547" s="18">
        <f t="shared" si="9"/>
        <v>0</v>
      </c>
    </row>
    <row r="548" spans="1:8">
      <c r="A548" s="21"/>
      <c r="B548" s="21"/>
      <c r="C548" s="21"/>
      <c r="D548" s="21"/>
      <c r="E548" s="31" t="s">
        <v>26</v>
      </c>
      <c r="F548" s="21"/>
      <c r="G548" s="21"/>
      <c r="H548" s="18">
        <f t="shared" si="9"/>
        <v>0</v>
      </c>
    </row>
    <row r="549" spans="1:8">
      <c r="A549" s="21"/>
      <c r="B549" s="21"/>
      <c r="C549" s="21"/>
      <c r="D549" s="21"/>
      <c r="E549" s="31" t="s">
        <v>26</v>
      </c>
      <c r="F549" s="21"/>
      <c r="G549" s="21"/>
      <c r="H549" s="18">
        <f t="shared" si="9"/>
        <v>0</v>
      </c>
    </row>
    <row r="550" spans="1:8">
      <c r="A550" s="21"/>
      <c r="B550" s="21"/>
      <c r="C550" s="21"/>
      <c r="D550" s="21"/>
      <c r="E550" s="31" t="s">
        <v>26</v>
      </c>
      <c r="F550" s="21"/>
      <c r="G550" s="21"/>
      <c r="H550" s="18">
        <f t="shared" si="9"/>
        <v>0</v>
      </c>
    </row>
    <row r="551" spans="1:8">
      <c r="A551" s="21"/>
      <c r="B551" s="21"/>
      <c r="C551" s="21"/>
      <c r="D551" s="21"/>
      <c r="E551" s="31" t="s">
        <v>26</v>
      </c>
      <c r="F551" s="21"/>
      <c r="G551" s="21"/>
      <c r="H551" s="18">
        <f t="shared" si="9"/>
        <v>0</v>
      </c>
    </row>
    <row r="552" spans="1:8">
      <c r="A552" s="21"/>
      <c r="B552" s="21"/>
      <c r="C552" s="21"/>
      <c r="D552" s="21"/>
      <c r="E552" s="31" t="s">
        <v>26</v>
      </c>
      <c r="F552" s="21"/>
      <c r="G552" s="21"/>
      <c r="H552" s="18">
        <f t="shared" si="9"/>
        <v>0</v>
      </c>
    </row>
    <row r="553" spans="1:8">
      <c r="A553" s="21"/>
      <c r="B553" s="21"/>
      <c r="C553" s="21"/>
      <c r="D553" s="21"/>
      <c r="E553" s="31" t="s">
        <v>26</v>
      </c>
      <c r="F553" s="21"/>
      <c r="G553" s="21"/>
      <c r="H553" s="18">
        <f t="shared" si="9"/>
        <v>0</v>
      </c>
    </row>
    <row r="554" spans="1:8">
      <c r="A554" s="21"/>
      <c r="B554" s="21"/>
      <c r="C554" s="21"/>
      <c r="D554" s="21"/>
      <c r="E554" s="31" t="s">
        <v>26</v>
      </c>
      <c r="F554" s="21"/>
      <c r="G554" s="21"/>
      <c r="H554" s="18">
        <f t="shared" si="9"/>
        <v>0</v>
      </c>
    </row>
    <row r="555" spans="1:8">
      <c r="A555" s="21"/>
      <c r="B555" s="21"/>
      <c r="C555" s="21"/>
      <c r="D555" s="21"/>
      <c r="E555" s="31" t="s">
        <v>26</v>
      </c>
      <c r="F555" s="21"/>
      <c r="G555" s="21"/>
      <c r="H555" s="18">
        <f t="shared" si="9"/>
        <v>0</v>
      </c>
    </row>
    <row r="556" spans="1:8">
      <c r="A556" s="21"/>
      <c r="B556" s="21"/>
      <c r="C556" s="21"/>
      <c r="D556" s="21"/>
      <c r="E556" s="31" t="s">
        <v>26</v>
      </c>
      <c r="F556" s="21"/>
      <c r="G556" s="21"/>
      <c r="H556" s="18">
        <f t="shared" si="9"/>
        <v>0</v>
      </c>
    </row>
    <row r="557" spans="1:8">
      <c r="A557" s="21"/>
      <c r="B557" s="21"/>
      <c r="C557" s="21"/>
      <c r="D557" s="21"/>
      <c r="E557" s="31" t="s">
        <v>26</v>
      </c>
      <c r="F557" s="21"/>
      <c r="G557" s="21"/>
      <c r="H557" s="18">
        <f t="shared" si="9"/>
        <v>0</v>
      </c>
    </row>
    <row r="558" spans="1:8">
      <c r="A558" s="21"/>
      <c r="B558" s="21"/>
      <c r="C558" s="21"/>
      <c r="D558" s="21"/>
      <c r="E558" s="31" t="s">
        <v>26</v>
      </c>
      <c r="F558" s="21"/>
      <c r="G558" s="21"/>
      <c r="H558" s="18">
        <f t="shared" si="9"/>
        <v>0</v>
      </c>
    </row>
    <row r="559" spans="1:8">
      <c r="A559" s="21"/>
      <c r="B559" s="21"/>
      <c r="C559" s="21"/>
      <c r="D559" s="21"/>
      <c r="E559" s="31" t="s">
        <v>26</v>
      </c>
      <c r="F559" s="21"/>
      <c r="G559" s="21"/>
      <c r="H559" s="18">
        <f t="shared" si="9"/>
        <v>0</v>
      </c>
    </row>
    <row r="560" spans="1:8">
      <c r="A560" s="21"/>
      <c r="B560" s="21"/>
      <c r="C560" s="21"/>
      <c r="D560" s="21"/>
      <c r="E560" s="31" t="s">
        <v>26</v>
      </c>
      <c r="F560" s="21"/>
      <c r="G560" s="21"/>
      <c r="H560" s="18">
        <f t="shared" si="9"/>
        <v>0</v>
      </c>
    </row>
    <row r="561" spans="1:8">
      <c r="A561" s="21"/>
      <c r="B561" s="21"/>
      <c r="C561" s="21"/>
      <c r="D561" s="21"/>
      <c r="E561" s="31" t="s">
        <v>26</v>
      </c>
      <c r="F561" s="21"/>
      <c r="G561" s="21"/>
      <c r="H561" s="18">
        <f t="shared" si="9"/>
        <v>0</v>
      </c>
    </row>
    <row r="562" spans="1:8">
      <c r="A562" s="21"/>
      <c r="B562" s="21"/>
      <c r="C562" s="21"/>
      <c r="D562" s="21"/>
      <c r="E562" s="31" t="s">
        <v>26</v>
      </c>
      <c r="F562" s="21"/>
      <c r="G562" s="21"/>
      <c r="H562" s="18">
        <f t="shared" si="9"/>
        <v>0</v>
      </c>
    </row>
    <row r="563" spans="1:8">
      <c r="A563" s="21"/>
      <c r="B563" s="21"/>
      <c r="C563" s="21"/>
      <c r="D563" s="21"/>
      <c r="E563" s="31" t="s">
        <v>26</v>
      </c>
      <c r="F563" s="21"/>
      <c r="G563" s="21"/>
      <c r="H563" s="18">
        <f t="shared" si="9"/>
        <v>0</v>
      </c>
    </row>
    <row r="564" spans="1:8">
      <c r="A564" s="21"/>
      <c r="B564" s="21"/>
      <c r="C564" s="21"/>
      <c r="D564" s="21"/>
      <c r="E564" s="31" t="s">
        <v>26</v>
      </c>
      <c r="F564" s="21"/>
      <c r="G564" s="21"/>
      <c r="H564" s="18">
        <f t="shared" si="9"/>
        <v>0</v>
      </c>
    </row>
    <row r="565" spans="1:8">
      <c r="A565" s="21"/>
      <c r="B565" s="21"/>
      <c r="C565" s="21"/>
      <c r="D565" s="21"/>
      <c r="E565" s="31" t="s">
        <v>26</v>
      </c>
      <c r="F565" s="21"/>
      <c r="G565" s="21"/>
      <c r="H565" s="18">
        <f t="shared" si="9"/>
        <v>0</v>
      </c>
    </row>
    <row r="566" spans="1:8">
      <c r="A566" s="21"/>
      <c r="B566" s="21"/>
      <c r="C566" s="21"/>
      <c r="D566" s="21"/>
      <c r="E566" s="31" t="s">
        <v>26</v>
      </c>
      <c r="F566" s="21"/>
      <c r="G566" s="21"/>
      <c r="H566" s="18">
        <f t="shared" si="9"/>
        <v>0</v>
      </c>
    </row>
    <row r="567" spans="1:8">
      <c r="A567" s="21"/>
      <c r="B567" s="21"/>
      <c r="C567" s="21"/>
      <c r="D567" s="21"/>
      <c r="E567" s="31" t="s">
        <v>26</v>
      </c>
      <c r="F567" s="21"/>
      <c r="G567" s="21"/>
      <c r="H567" s="18">
        <f t="shared" si="9"/>
        <v>0</v>
      </c>
    </row>
    <row r="568" spans="1:8">
      <c r="A568" s="21"/>
      <c r="B568" s="21"/>
      <c r="C568" s="21"/>
      <c r="D568" s="21"/>
      <c r="E568" s="31" t="s">
        <v>26</v>
      </c>
      <c r="F568" s="21"/>
      <c r="G568" s="21"/>
      <c r="H568" s="18">
        <f t="shared" si="9"/>
        <v>0</v>
      </c>
    </row>
    <row r="569" spans="1:8">
      <c r="A569" s="21"/>
      <c r="B569" s="21"/>
      <c r="C569" s="21"/>
      <c r="D569" s="21"/>
      <c r="E569" s="31" t="s">
        <v>26</v>
      </c>
      <c r="F569" s="21"/>
      <c r="G569" s="21"/>
      <c r="H569" s="18">
        <f t="shared" si="9"/>
        <v>0</v>
      </c>
    </row>
    <row r="570" spans="1:8">
      <c r="A570" s="21"/>
      <c r="B570" s="21"/>
      <c r="C570" s="21"/>
      <c r="D570" s="21"/>
      <c r="E570" s="31" t="s">
        <v>26</v>
      </c>
      <c r="F570" s="21"/>
      <c r="G570" s="21"/>
      <c r="H570" s="18">
        <f t="shared" si="9"/>
        <v>0</v>
      </c>
    </row>
    <row r="571" spans="1:8">
      <c r="A571" s="21"/>
      <c r="B571" s="21"/>
      <c r="C571" s="21"/>
      <c r="D571" s="21"/>
      <c r="E571" s="31" t="s">
        <v>26</v>
      </c>
      <c r="F571" s="21"/>
      <c r="G571" s="21"/>
      <c r="H571" s="18">
        <f t="shared" si="9"/>
        <v>0</v>
      </c>
    </row>
    <row r="572" spans="1:8">
      <c r="A572" s="21"/>
      <c r="B572" s="21"/>
      <c r="C572" s="21"/>
      <c r="D572" s="21"/>
      <c r="E572" s="31" t="s">
        <v>26</v>
      </c>
      <c r="F572" s="21"/>
      <c r="G572" s="21"/>
      <c r="H572" s="18">
        <f t="shared" si="9"/>
        <v>0</v>
      </c>
    </row>
    <row r="573" spans="1:8">
      <c r="A573" s="21"/>
      <c r="B573" s="21"/>
      <c r="C573" s="21"/>
      <c r="D573" s="21"/>
      <c r="E573" s="31" t="s">
        <v>26</v>
      </c>
      <c r="F573" s="21"/>
      <c r="G573" s="21"/>
      <c r="H573" s="18">
        <f t="shared" si="9"/>
        <v>0</v>
      </c>
    </row>
    <row r="574" spans="1:8">
      <c r="A574" s="21"/>
      <c r="B574" s="21"/>
      <c r="C574" s="21"/>
      <c r="D574" s="21"/>
      <c r="E574" s="31" t="s">
        <v>26</v>
      </c>
      <c r="F574" s="21"/>
      <c r="G574" s="21"/>
      <c r="H574" s="18">
        <f t="shared" si="9"/>
        <v>0</v>
      </c>
    </row>
    <row r="575" spans="1:8">
      <c r="A575" s="21"/>
      <c r="B575" s="21"/>
      <c r="C575" s="21"/>
      <c r="D575" s="21"/>
      <c r="E575" s="31" t="s">
        <v>26</v>
      </c>
      <c r="F575" s="21"/>
      <c r="G575" s="21"/>
      <c r="H575" s="18">
        <f t="shared" si="9"/>
        <v>0</v>
      </c>
    </row>
    <row r="576" spans="1:8">
      <c r="A576" s="21"/>
      <c r="B576" s="21"/>
      <c r="C576" s="21"/>
      <c r="D576" s="21"/>
      <c r="E576" s="31" t="s">
        <v>26</v>
      </c>
      <c r="F576" s="21"/>
      <c r="G576" s="21"/>
      <c r="H576" s="18">
        <f t="shared" si="9"/>
        <v>0</v>
      </c>
    </row>
    <row r="577" spans="1:8">
      <c r="A577" s="21"/>
      <c r="B577" s="21"/>
      <c r="C577" s="21"/>
      <c r="D577" s="21"/>
      <c r="E577" s="31" t="s">
        <v>26</v>
      </c>
      <c r="F577" s="21"/>
      <c r="G577" s="21"/>
      <c r="H577" s="18">
        <f t="shared" si="9"/>
        <v>0</v>
      </c>
    </row>
    <row r="578" spans="1:8">
      <c r="A578" s="21"/>
      <c r="B578" s="21"/>
      <c r="C578" s="21"/>
      <c r="D578" s="21"/>
      <c r="E578" s="31" t="s">
        <v>26</v>
      </c>
      <c r="F578" s="21"/>
      <c r="G578" s="21"/>
      <c r="H578" s="18">
        <f t="shared" si="9"/>
        <v>0</v>
      </c>
    </row>
    <row r="579" spans="1:8">
      <c r="A579" s="21"/>
      <c r="B579" s="21"/>
      <c r="C579" s="21"/>
      <c r="D579" s="21"/>
      <c r="E579" s="31" t="s">
        <v>26</v>
      </c>
      <c r="F579" s="21"/>
      <c r="G579" s="21"/>
      <c r="H579" s="18">
        <f t="shared" si="9"/>
        <v>0</v>
      </c>
    </row>
    <row r="580" spans="1:8">
      <c r="A580" s="21"/>
      <c r="B580" s="21"/>
      <c r="C580" s="21"/>
      <c r="D580" s="21"/>
      <c r="E580" s="31" t="s">
        <v>26</v>
      </c>
      <c r="F580" s="21"/>
      <c r="G580" s="21"/>
      <c r="H580" s="18">
        <f t="shared" si="9"/>
        <v>0</v>
      </c>
    </row>
    <row r="581" spans="1:8">
      <c r="A581" s="21"/>
      <c r="B581" s="21"/>
      <c r="C581" s="21"/>
      <c r="D581" s="21"/>
      <c r="E581" s="31" t="s">
        <v>26</v>
      </c>
      <c r="F581" s="21"/>
      <c r="G581" s="21"/>
      <c r="H581" s="18">
        <f t="shared" si="9"/>
        <v>0</v>
      </c>
    </row>
    <row r="582" spans="1:8">
      <c r="A582" s="21"/>
      <c r="B582" s="21"/>
      <c r="C582" s="21"/>
      <c r="D582" s="21"/>
      <c r="E582" s="31" t="s">
        <v>26</v>
      </c>
      <c r="F582" s="21"/>
      <c r="G582" s="21"/>
      <c r="H582" s="18">
        <f t="shared" si="9"/>
        <v>0</v>
      </c>
    </row>
    <row r="583" spans="1:8">
      <c r="A583" s="21"/>
      <c r="B583" s="21"/>
      <c r="C583" s="21"/>
      <c r="D583" s="21"/>
      <c r="E583" s="31" t="s">
        <v>26</v>
      </c>
      <c r="F583" s="21"/>
      <c r="G583" s="21"/>
      <c r="H583" s="18">
        <f t="shared" si="9"/>
        <v>0</v>
      </c>
    </row>
    <row r="584" spans="1:8">
      <c r="A584" s="21"/>
      <c r="B584" s="21"/>
      <c r="C584" s="21"/>
      <c r="D584" s="21"/>
      <c r="E584" s="31" t="s">
        <v>26</v>
      </c>
      <c r="F584" s="21"/>
      <c r="G584" s="21"/>
      <c r="H584" s="18">
        <f t="shared" si="9"/>
        <v>0</v>
      </c>
    </row>
    <row r="585" spans="1:8">
      <c r="A585" s="21"/>
      <c r="B585" s="21"/>
      <c r="C585" s="21"/>
      <c r="D585" s="21"/>
      <c r="E585" s="31" t="s">
        <v>26</v>
      </c>
      <c r="F585" s="21"/>
      <c r="G585" s="21"/>
      <c r="H585" s="18">
        <f t="shared" si="9"/>
        <v>0</v>
      </c>
    </row>
    <row r="586" spans="1:8">
      <c r="A586" s="21"/>
      <c r="B586" s="21"/>
      <c r="C586" s="21"/>
      <c r="D586" s="21"/>
      <c r="E586" s="31" t="s">
        <v>26</v>
      </c>
      <c r="F586" s="21"/>
      <c r="G586" s="21"/>
      <c r="H586" s="18">
        <f t="shared" si="9"/>
        <v>0</v>
      </c>
    </row>
    <row r="587" spans="1:8">
      <c r="A587" s="21"/>
      <c r="B587" s="21"/>
      <c r="C587" s="21"/>
      <c r="D587" s="21"/>
      <c r="E587" s="31" t="s">
        <v>26</v>
      </c>
      <c r="F587" s="21"/>
      <c r="G587" s="21"/>
      <c r="H587" s="18">
        <f t="shared" si="9"/>
        <v>0</v>
      </c>
    </row>
    <row r="588" spans="1:8">
      <c r="A588" s="21"/>
      <c r="B588" s="21"/>
      <c r="C588" s="21"/>
      <c r="D588" s="21"/>
      <c r="E588" s="31" t="s">
        <v>26</v>
      </c>
      <c r="F588" s="21"/>
      <c r="G588" s="21"/>
      <c r="H588" s="18">
        <f t="shared" si="9"/>
        <v>0</v>
      </c>
    </row>
    <row r="589" spans="1:8">
      <c r="A589" s="21"/>
      <c r="B589" s="21"/>
      <c r="C589" s="21"/>
      <c r="D589" s="21"/>
      <c r="E589" s="31" t="s">
        <v>26</v>
      </c>
      <c r="F589" s="21"/>
      <c r="G589" s="21"/>
      <c r="H589" s="18">
        <f t="shared" si="9"/>
        <v>0</v>
      </c>
    </row>
    <row r="590" spans="1:8">
      <c r="A590" s="21"/>
      <c r="B590" s="21"/>
      <c r="C590" s="21"/>
      <c r="D590" s="21"/>
      <c r="E590" s="31" t="s">
        <v>26</v>
      </c>
      <c r="F590" s="21"/>
      <c r="G590" s="21"/>
      <c r="H590" s="18">
        <f t="shared" si="9"/>
        <v>0</v>
      </c>
    </row>
    <row r="591" spans="1:8">
      <c r="A591" s="21"/>
      <c r="B591" s="21"/>
      <c r="C591" s="21"/>
      <c r="D591" s="21"/>
      <c r="E591" s="31" t="s">
        <v>26</v>
      </c>
      <c r="F591" s="21"/>
      <c r="G591" s="21"/>
      <c r="H591" s="18">
        <f t="shared" si="9"/>
        <v>0</v>
      </c>
    </row>
    <row r="592" spans="1:8">
      <c r="A592" s="21"/>
      <c r="B592" s="21"/>
      <c r="C592" s="21"/>
      <c r="D592" s="21"/>
      <c r="E592" s="31" t="s">
        <v>26</v>
      </c>
      <c r="F592" s="21"/>
      <c r="G592" s="21"/>
      <c r="H592" s="18">
        <f t="shared" si="9"/>
        <v>0</v>
      </c>
    </row>
    <row r="593" spans="1:8">
      <c r="A593" s="21"/>
      <c r="B593" s="21"/>
      <c r="C593" s="21"/>
      <c r="D593" s="21"/>
      <c r="E593" s="31" t="s">
        <v>26</v>
      </c>
      <c r="F593" s="21"/>
      <c r="G593" s="21"/>
      <c r="H593" s="18">
        <f t="shared" si="9"/>
        <v>0</v>
      </c>
    </row>
    <row r="594" spans="1:8">
      <c r="A594" s="21"/>
      <c r="B594" s="21"/>
      <c r="C594" s="21"/>
      <c r="D594" s="21"/>
      <c r="E594" s="31" t="s">
        <v>26</v>
      </c>
      <c r="F594" s="21"/>
      <c r="G594" s="21"/>
      <c r="H594" s="18">
        <f t="shared" si="9"/>
        <v>0</v>
      </c>
    </row>
    <row r="595" spans="1:8">
      <c r="A595" s="21"/>
      <c r="B595" s="21"/>
      <c r="C595" s="21"/>
      <c r="D595" s="21"/>
      <c r="E595" s="31" t="s">
        <v>26</v>
      </c>
      <c r="F595" s="21"/>
      <c r="G595" s="21"/>
      <c r="H595" s="18">
        <f t="shared" si="9"/>
        <v>0</v>
      </c>
    </row>
    <row r="596" spans="1:8">
      <c r="A596" s="21"/>
      <c r="B596" s="21"/>
      <c r="C596" s="21"/>
      <c r="D596" s="21"/>
      <c r="E596" s="31" t="s">
        <v>26</v>
      </c>
      <c r="F596" s="21"/>
      <c r="G596" s="21"/>
      <c r="H596" s="18">
        <f t="shared" si="9"/>
        <v>0</v>
      </c>
    </row>
    <row r="597" spans="1:8">
      <c r="A597" s="21"/>
      <c r="B597" s="21"/>
      <c r="C597" s="21"/>
      <c r="D597" s="21"/>
      <c r="E597" s="31" t="s">
        <v>26</v>
      </c>
      <c r="F597" s="21"/>
      <c r="G597" s="21"/>
      <c r="H597" s="18">
        <f t="shared" si="9"/>
        <v>0</v>
      </c>
    </row>
    <row r="598" spans="1:8">
      <c r="A598" s="21"/>
      <c r="B598" s="21"/>
      <c r="C598" s="21"/>
      <c r="D598" s="21"/>
      <c r="E598" s="31" t="s">
        <v>26</v>
      </c>
      <c r="F598" s="21"/>
      <c r="G598" s="21"/>
      <c r="H598" s="18">
        <f t="shared" si="9"/>
        <v>0</v>
      </c>
    </row>
    <row r="599" spans="1:8">
      <c r="A599" s="21"/>
      <c r="B599" s="21"/>
      <c r="C599" s="21"/>
      <c r="D599" s="21"/>
      <c r="E599" s="31" t="s">
        <v>26</v>
      </c>
      <c r="F599" s="21"/>
      <c r="G599" s="21"/>
      <c r="H599" s="18">
        <f t="shared" si="9"/>
        <v>0</v>
      </c>
    </row>
    <row r="600" spans="1:8">
      <c r="A600" s="21"/>
      <c r="B600" s="21"/>
      <c r="C600" s="21"/>
      <c r="D600" s="21"/>
      <c r="E600" s="31" t="s">
        <v>26</v>
      </c>
      <c r="F600" s="21"/>
      <c r="G600" s="21"/>
      <c r="H600" s="18">
        <f t="shared" si="9"/>
        <v>0</v>
      </c>
    </row>
    <row r="601" spans="1:8">
      <c r="A601" s="21"/>
      <c r="B601" s="21"/>
      <c r="C601" s="21"/>
      <c r="D601" s="21"/>
      <c r="E601" s="31" t="s">
        <v>26</v>
      </c>
      <c r="F601" s="21"/>
      <c r="G601" s="21"/>
      <c r="H601" s="18">
        <f t="shared" si="9"/>
        <v>0</v>
      </c>
    </row>
    <row r="602" spans="1:8">
      <c r="A602" s="21"/>
      <c r="B602" s="21"/>
      <c r="C602" s="21"/>
      <c r="D602" s="21"/>
      <c r="E602" s="31" t="s">
        <v>26</v>
      </c>
      <c r="F602" s="21"/>
      <c r="G602" s="21"/>
      <c r="H602" s="18">
        <f t="shared" si="9"/>
        <v>0</v>
      </c>
    </row>
    <row r="603" spans="1:8">
      <c r="A603" s="21"/>
      <c r="B603" s="21"/>
      <c r="C603" s="21"/>
      <c r="D603" s="21"/>
      <c r="E603" s="31" t="s">
        <v>26</v>
      </c>
      <c r="F603" s="21"/>
      <c r="G603" s="21"/>
      <c r="H603" s="18">
        <f t="shared" si="9"/>
        <v>0</v>
      </c>
    </row>
    <row r="604" spans="1:8">
      <c r="A604" s="21"/>
      <c r="B604" s="21"/>
      <c r="C604" s="21"/>
      <c r="D604" s="21"/>
      <c r="E604" s="31" t="s">
        <v>26</v>
      </c>
      <c r="F604" s="21"/>
      <c r="G604" s="21"/>
      <c r="H604" s="18">
        <f t="shared" si="9"/>
        <v>0</v>
      </c>
    </row>
    <row r="605" spans="1:8">
      <c r="A605" s="21"/>
      <c r="B605" s="21"/>
      <c r="C605" s="21"/>
      <c r="D605" s="21"/>
      <c r="E605" s="31" t="s">
        <v>26</v>
      </c>
      <c r="F605" s="21"/>
      <c r="G605" s="21"/>
      <c r="H605" s="18">
        <f t="shared" si="9"/>
        <v>0</v>
      </c>
    </row>
    <row r="606" spans="1:8">
      <c r="A606" s="21"/>
      <c r="B606" s="21"/>
      <c r="C606" s="21"/>
      <c r="D606" s="21"/>
      <c r="E606" s="31" t="s">
        <v>26</v>
      </c>
      <c r="F606" s="21"/>
      <c r="G606" s="21"/>
      <c r="H606" s="18">
        <f t="shared" si="9"/>
        <v>0</v>
      </c>
    </row>
    <row r="607" spans="1:8">
      <c r="A607" s="21"/>
      <c r="B607" s="21"/>
      <c r="C607" s="21"/>
      <c r="D607" s="21"/>
      <c r="E607" s="31" t="s">
        <v>26</v>
      </c>
      <c r="F607" s="21"/>
      <c r="G607" s="21"/>
      <c r="H607" s="18">
        <f t="shared" ref="H607:H670" si="10">IF(OR(D607="合格",D607=""),F607+G607/20,0)</f>
        <v>0</v>
      </c>
    </row>
    <row r="608" spans="1:8">
      <c r="A608" s="21"/>
      <c r="B608" s="21"/>
      <c r="C608" s="21"/>
      <c r="D608" s="21"/>
      <c r="E608" s="31" t="s">
        <v>26</v>
      </c>
      <c r="F608" s="21"/>
      <c r="G608" s="21"/>
      <c r="H608" s="18">
        <f t="shared" si="10"/>
        <v>0</v>
      </c>
    </row>
    <row r="609" spans="1:8">
      <c r="A609" s="21"/>
      <c r="B609" s="21"/>
      <c r="C609" s="21"/>
      <c r="D609" s="21"/>
      <c r="E609" s="31" t="s">
        <v>26</v>
      </c>
      <c r="F609" s="21"/>
      <c r="G609" s="21"/>
      <c r="H609" s="18">
        <f t="shared" si="10"/>
        <v>0</v>
      </c>
    </row>
    <row r="610" spans="1:8">
      <c r="A610" s="21"/>
      <c r="B610" s="21"/>
      <c r="C610" s="21"/>
      <c r="D610" s="21"/>
      <c r="E610" s="31" t="s">
        <v>26</v>
      </c>
      <c r="F610" s="21"/>
      <c r="G610" s="21"/>
      <c r="H610" s="18">
        <f t="shared" si="10"/>
        <v>0</v>
      </c>
    </row>
    <row r="611" spans="1:8">
      <c r="A611" s="21"/>
      <c r="B611" s="21"/>
      <c r="C611" s="21"/>
      <c r="D611" s="21"/>
      <c r="E611" s="31" t="s">
        <v>26</v>
      </c>
      <c r="F611" s="21"/>
      <c r="G611" s="21"/>
      <c r="H611" s="18">
        <f t="shared" si="10"/>
        <v>0</v>
      </c>
    </row>
    <row r="612" spans="1:8">
      <c r="A612" s="21"/>
      <c r="B612" s="21"/>
      <c r="C612" s="21"/>
      <c r="D612" s="21"/>
      <c r="E612" s="31" t="s">
        <v>26</v>
      </c>
      <c r="F612" s="21"/>
      <c r="G612" s="21"/>
      <c r="H612" s="18">
        <f t="shared" si="10"/>
        <v>0</v>
      </c>
    </row>
    <row r="613" spans="1:8">
      <c r="A613" s="21"/>
      <c r="B613" s="21"/>
      <c r="C613" s="21"/>
      <c r="D613" s="21"/>
      <c r="E613" s="31" t="s">
        <v>26</v>
      </c>
      <c r="F613" s="21"/>
      <c r="G613" s="21"/>
      <c r="H613" s="18">
        <f t="shared" si="10"/>
        <v>0</v>
      </c>
    </row>
    <row r="614" spans="1:8">
      <c r="A614" s="21"/>
      <c r="B614" s="21"/>
      <c r="C614" s="21"/>
      <c r="D614" s="21"/>
      <c r="E614" s="31" t="s">
        <v>26</v>
      </c>
      <c r="F614" s="21"/>
      <c r="G614" s="21"/>
      <c r="H614" s="18">
        <f t="shared" si="10"/>
        <v>0</v>
      </c>
    </row>
    <row r="615" spans="1:8">
      <c r="A615" s="21"/>
      <c r="B615" s="21"/>
      <c r="C615" s="21"/>
      <c r="D615" s="21"/>
      <c r="E615" s="31" t="s">
        <v>26</v>
      </c>
      <c r="F615" s="21"/>
      <c r="G615" s="21"/>
      <c r="H615" s="18">
        <f t="shared" si="10"/>
        <v>0</v>
      </c>
    </row>
    <row r="616" spans="1:8">
      <c r="A616" s="21"/>
      <c r="B616" s="21"/>
      <c r="C616" s="21"/>
      <c r="D616" s="21"/>
      <c r="E616" s="31" t="s">
        <v>26</v>
      </c>
      <c r="F616" s="21"/>
      <c r="G616" s="21"/>
      <c r="H616" s="18">
        <f t="shared" si="10"/>
        <v>0</v>
      </c>
    </row>
    <row r="617" spans="1:8">
      <c r="A617" s="21"/>
      <c r="B617" s="21"/>
      <c r="C617" s="21"/>
      <c r="D617" s="21"/>
      <c r="E617" s="31" t="s">
        <v>26</v>
      </c>
      <c r="F617" s="21"/>
      <c r="G617" s="21"/>
      <c r="H617" s="18">
        <f t="shared" si="10"/>
        <v>0</v>
      </c>
    </row>
    <row r="618" spans="1:8">
      <c r="A618" s="21"/>
      <c r="B618" s="21"/>
      <c r="C618" s="21"/>
      <c r="D618" s="21"/>
      <c r="E618" s="31" t="s">
        <v>26</v>
      </c>
      <c r="F618" s="21"/>
      <c r="G618" s="21"/>
      <c r="H618" s="18">
        <f t="shared" si="10"/>
        <v>0</v>
      </c>
    </row>
    <row r="619" spans="1:8">
      <c r="A619" s="21"/>
      <c r="B619" s="21"/>
      <c r="C619" s="21"/>
      <c r="D619" s="21"/>
      <c r="E619" s="31" t="s">
        <v>26</v>
      </c>
      <c r="F619" s="21"/>
      <c r="G619" s="21"/>
      <c r="H619" s="18">
        <f t="shared" si="10"/>
        <v>0</v>
      </c>
    </row>
    <row r="620" spans="1:8">
      <c r="A620" s="21"/>
      <c r="B620" s="21"/>
      <c r="C620" s="21"/>
      <c r="D620" s="21"/>
      <c r="E620" s="31" t="s">
        <v>26</v>
      </c>
      <c r="F620" s="21"/>
      <c r="G620" s="21"/>
      <c r="H620" s="18">
        <f t="shared" si="10"/>
        <v>0</v>
      </c>
    </row>
    <row r="621" spans="1:8">
      <c r="A621" s="21"/>
      <c r="B621" s="21"/>
      <c r="C621" s="21"/>
      <c r="D621" s="21"/>
      <c r="E621" s="31" t="s">
        <v>26</v>
      </c>
      <c r="F621" s="21"/>
      <c r="G621" s="21"/>
      <c r="H621" s="18">
        <f t="shared" si="10"/>
        <v>0</v>
      </c>
    </row>
    <row r="622" spans="1:8">
      <c r="A622" s="21"/>
      <c r="B622" s="21"/>
      <c r="C622" s="21"/>
      <c r="D622" s="21"/>
      <c r="E622" s="31" t="s">
        <v>26</v>
      </c>
      <c r="F622" s="21"/>
      <c r="G622" s="21"/>
      <c r="H622" s="18">
        <f t="shared" si="10"/>
        <v>0</v>
      </c>
    </row>
    <row r="623" spans="1:8">
      <c r="A623" s="21"/>
      <c r="B623" s="21"/>
      <c r="C623" s="21"/>
      <c r="D623" s="21"/>
      <c r="E623" s="31" t="s">
        <v>26</v>
      </c>
      <c r="F623" s="21"/>
      <c r="G623" s="21"/>
      <c r="H623" s="18">
        <f t="shared" si="10"/>
        <v>0</v>
      </c>
    </row>
    <row r="624" spans="1:8">
      <c r="A624" s="21"/>
      <c r="B624" s="21"/>
      <c r="C624" s="21"/>
      <c r="D624" s="21"/>
      <c r="E624" s="31" t="s">
        <v>26</v>
      </c>
      <c r="F624" s="21"/>
      <c r="G624" s="21"/>
      <c r="H624" s="18">
        <f t="shared" si="10"/>
        <v>0</v>
      </c>
    </row>
    <row r="625" spans="1:8">
      <c r="A625" s="21"/>
      <c r="B625" s="21"/>
      <c r="C625" s="21"/>
      <c r="D625" s="21"/>
      <c r="E625" s="31" t="s">
        <v>26</v>
      </c>
      <c r="F625" s="21"/>
      <c r="G625" s="21"/>
      <c r="H625" s="18">
        <f t="shared" si="10"/>
        <v>0</v>
      </c>
    </row>
    <row r="626" spans="1:8">
      <c r="A626" s="21"/>
      <c r="B626" s="21"/>
      <c r="C626" s="21"/>
      <c r="D626" s="21"/>
      <c r="E626" s="31" t="s">
        <v>26</v>
      </c>
      <c r="F626" s="21"/>
      <c r="G626" s="21"/>
      <c r="H626" s="18">
        <f t="shared" si="10"/>
        <v>0</v>
      </c>
    </row>
    <row r="627" spans="1:8">
      <c r="A627" s="21"/>
      <c r="B627" s="21"/>
      <c r="C627" s="21"/>
      <c r="D627" s="21"/>
      <c r="E627" s="31" t="s">
        <v>26</v>
      </c>
      <c r="F627" s="21"/>
      <c r="G627" s="21"/>
      <c r="H627" s="18">
        <f t="shared" si="10"/>
        <v>0</v>
      </c>
    </row>
    <row r="628" spans="1:8">
      <c r="A628" s="21"/>
      <c r="B628" s="21"/>
      <c r="C628" s="21"/>
      <c r="D628" s="21"/>
      <c r="E628" s="31" t="s">
        <v>26</v>
      </c>
      <c r="F628" s="21"/>
      <c r="G628" s="21"/>
      <c r="H628" s="18">
        <f t="shared" si="10"/>
        <v>0</v>
      </c>
    </row>
    <row r="629" spans="1:8">
      <c r="A629" s="21"/>
      <c r="B629" s="21"/>
      <c r="C629" s="21"/>
      <c r="D629" s="21"/>
      <c r="E629" s="31" t="s">
        <v>26</v>
      </c>
      <c r="F629" s="21"/>
      <c r="G629" s="21"/>
      <c r="H629" s="18">
        <f t="shared" si="10"/>
        <v>0</v>
      </c>
    </row>
    <row r="630" spans="1:8">
      <c r="A630" s="21"/>
      <c r="B630" s="21"/>
      <c r="C630" s="21"/>
      <c r="D630" s="21"/>
      <c r="E630" s="31" t="s">
        <v>26</v>
      </c>
      <c r="F630" s="21"/>
      <c r="G630" s="21"/>
      <c r="H630" s="18">
        <f t="shared" si="10"/>
        <v>0</v>
      </c>
    </row>
    <row r="631" spans="1:8">
      <c r="A631" s="21"/>
      <c r="B631" s="21"/>
      <c r="C631" s="21"/>
      <c r="D631" s="21"/>
      <c r="E631" s="31" t="s">
        <v>26</v>
      </c>
      <c r="F631" s="21"/>
      <c r="G631" s="21"/>
      <c r="H631" s="18">
        <f t="shared" si="10"/>
        <v>0</v>
      </c>
    </row>
    <row r="632" spans="1:8">
      <c r="A632" s="21"/>
      <c r="B632" s="21"/>
      <c r="C632" s="21"/>
      <c r="D632" s="21"/>
      <c r="E632" s="31" t="s">
        <v>26</v>
      </c>
      <c r="F632" s="21"/>
      <c r="G632" s="21"/>
      <c r="H632" s="18">
        <f t="shared" si="10"/>
        <v>0</v>
      </c>
    </row>
    <row r="633" spans="1:8">
      <c r="A633" s="21"/>
      <c r="B633" s="21"/>
      <c r="C633" s="21"/>
      <c r="D633" s="21"/>
      <c r="E633" s="31" t="s">
        <v>26</v>
      </c>
      <c r="F633" s="21"/>
      <c r="G633" s="21"/>
      <c r="H633" s="18">
        <f t="shared" si="10"/>
        <v>0</v>
      </c>
    </row>
    <row r="634" spans="1:8">
      <c r="A634" s="21"/>
      <c r="B634" s="21"/>
      <c r="C634" s="21"/>
      <c r="D634" s="21"/>
      <c r="E634" s="31" t="s">
        <v>26</v>
      </c>
      <c r="F634" s="21"/>
      <c r="G634" s="21"/>
      <c r="H634" s="18">
        <f t="shared" si="10"/>
        <v>0</v>
      </c>
    </row>
    <row r="635" spans="1:8">
      <c r="A635" s="21"/>
      <c r="B635" s="21"/>
      <c r="C635" s="21"/>
      <c r="D635" s="21"/>
      <c r="E635" s="31" t="s">
        <v>26</v>
      </c>
      <c r="F635" s="21"/>
      <c r="G635" s="21"/>
      <c r="H635" s="18">
        <f t="shared" si="10"/>
        <v>0</v>
      </c>
    </row>
    <row r="636" spans="1:8">
      <c r="A636" s="21"/>
      <c r="B636" s="21"/>
      <c r="C636" s="21"/>
      <c r="D636" s="21"/>
      <c r="E636" s="31" t="s">
        <v>26</v>
      </c>
      <c r="F636" s="21"/>
      <c r="G636" s="21"/>
      <c r="H636" s="18">
        <f t="shared" si="10"/>
        <v>0</v>
      </c>
    </row>
    <row r="637" spans="1:8">
      <c r="A637" s="21"/>
      <c r="B637" s="21"/>
      <c r="C637" s="21"/>
      <c r="D637" s="21"/>
      <c r="E637" s="31" t="s">
        <v>26</v>
      </c>
      <c r="F637" s="21"/>
      <c r="G637" s="21"/>
      <c r="H637" s="18">
        <f t="shared" si="10"/>
        <v>0</v>
      </c>
    </row>
    <row r="638" spans="1:8">
      <c r="A638" s="21"/>
      <c r="B638" s="21"/>
      <c r="C638" s="21"/>
      <c r="D638" s="21"/>
      <c r="E638" s="31" t="s">
        <v>26</v>
      </c>
      <c r="F638" s="21"/>
      <c r="G638" s="21"/>
      <c r="H638" s="18">
        <f t="shared" si="10"/>
        <v>0</v>
      </c>
    </row>
    <row r="639" spans="1:8">
      <c r="A639" s="21"/>
      <c r="B639" s="21"/>
      <c r="C639" s="21"/>
      <c r="D639" s="21"/>
      <c r="E639" s="31" t="s">
        <v>26</v>
      </c>
      <c r="F639" s="21"/>
      <c r="G639" s="21"/>
      <c r="H639" s="18">
        <f t="shared" si="10"/>
        <v>0</v>
      </c>
    </row>
    <row r="640" spans="1:8">
      <c r="A640" s="21"/>
      <c r="B640" s="21"/>
      <c r="C640" s="21"/>
      <c r="D640" s="21"/>
      <c r="E640" s="31" t="s">
        <v>26</v>
      </c>
      <c r="F640" s="21"/>
      <c r="G640" s="21"/>
      <c r="H640" s="18">
        <f t="shared" si="10"/>
        <v>0</v>
      </c>
    </row>
    <row r="641" spans="1:8">
      <c r="A641" s="21"/>
      <c r="B641" s="21"/>
      <c r="C641" s="21"/>
      <c r="D641" s="21"/>
      <c r="E641" s="31" t="s">
        <v>26</v>
      </c>
      <c r="F641" s="21"/>
      <c r="G641" s="21"/>
      <c r="H641" s="18">
        <f t="shared" si="10"/>
        <v>0</v>
      </c>
    </row>
    <row r="642" spans="1:8">
      <c r="A642" s="21"/>
      <c r="B642" s="21"/>
      <c r="C642" s="21"/>
      <c r="D642" s="21"/>
      <c r="E642" s="31" t="s">
        <v>26</v>
      </c>
      <c r="F642" s="21"/>
      <c r="G642" s="21"/>
      <c r="H642" s="18">
        <f t="shared" si="10"/>
        <v>0</v>
      </c>
    </row>
    <row r="643" spans="1:8">
      <c r="A643" s="21"/>
      <c r="B643" s="21"/>
      <c r="C643" s="21"/>
      <c r="D643" s="21"/>
      <c r="E643" s="31" t="s">
        <v>26</v>
      </c>
      <c r="F643" s="21"/>
      <c r="G643" s="21"/>
      <c r="H643" s="18">
        <f t="shared" si="10"/>
        <v>0</v>
      </c>
    </row>
    <row r="644" spans="1:8">
      <c r="A644" s="21"/>
      <c r="B644" s="21"/>
      <c r="C644" s="21"/>
      <c r="D644" s="21"/>
      <c r="E644" s="31" t="s">
        <v>26</v>
      </c>
      <c r="F644" s="21"/>
      <c r="G644" s="21"/>
      <c r="H644" s="18">
        <f t="shared" si="10"/>
        <v>0</v>
      </c>
    </row>
    <row r="645" spans="1:8">
      <c r="A645" s="21"/>
      <c r="B645" s="21"/>
      <c r="C645" s="21"/>
      <c r="D645" s="21"/>
      <c r="E645" s="31" t="s">
        <v>26</v>
      </c>
      <c r="F645" s="21"/>
      <c r="G645" s="21"/>
      <c r="H645" s="18">
        <f t="shared" si="10"/>
        <v>0</v>
      </c>
    </row>
    <row r="646" spans="1:8">
      <c r="A646" s="21"/>
      <c r="B646" s="21"/>
      <c r="C646" s="21"/>
      <c r="D646" s="21"/>
      <c r="E646" s="31" t="s">
        <v>26</v>
      </c>
      <c r="F646" s="21"/>
      <c r="G646" s="21"/>
      <c r="H646" s="18">
        <f t="shared" si="10"/>
        <v>0</v>
      </c>
    </row>
    <row r="647" spans="1:8">
      <c r="A647" s="21"/>
      <c r="B647" s="21"/>
      <c r="C647" s="21"/>
      <c r="D647" s="21"/>
      <c r="E647" s="31" t="s">
        <v>26</v>
      </c>
      <c r="F647" s="21"/>
      <c r="G647" s="21"/>
      <c r="H647" s="18">
        <f t="shared" si="10"/>
        <v>0</v>
      </c>
    </row>
    <row r="648" spans="1:8">
      <c r="A648" s="21"/>
      <c r="B648" s="21"/>
      <c r="C648" s="21"/>
      <c r="D648" s="21"/>
      <c r="E648" s="31" t="s">
        <v>26</v>
      </c>
      <c r="F648" s="21"/>
      <c r="G648" s="21"/>
      <c r="H648" s="18">
        <f t="shared" si="10"/>
        <v>0</v>
      </c>
    </row>
    <row r="649" spans="1:8">
      <c r="A649" s="21"/>
      <c r="B649" s="21"/>
      <c r="C649" s="21"/>
      <c r="D649" s="21"/>
      <c r="E649" s="31" t="s">
        <v>26</v>
      </c>
      <c r="F649" s="21"/>
      <c r="G649" s="21"/>
      <c r="H649" s="18">
        <f t="shared" si="10"/>
        <v>0</v>
      </c>
    </row>
    <row r="650" spans="1:8">
      <c r="A650" s="21"/>
      <c r="B650" s="21"/>
      <c r="C650" s="21"/>
      <c r="D650" s="21"/>
      <c r="E650" s="31" t="s">
        <v>26</v>
      </c>
      <c r="F650" s="21"/>
      <c r="G650" s="21"/>
      <c r="H650" s="18">
        <f t="shared" si="10"/>
        <v>0</v>
      </c>
    </row>
    <row r="651" spans="1:8">
      <c r="A651" s="21"/>
      <c r="B651" s="21"/>
      <c r="C651" s="21"/>
      <c r="D651" s="21"/>
      <c r="E651" s="31" t="s">
        <v>26</v>
      </c>
      <c r="F651" s="21"/>
      <c r="G651" s="21"/>
      <c r="H651" s="18">
        <f t="shared" si="10"/>
        <v>0</v>
      </c>
    </row>
    <row r="652" spans="1:8">
      <c r="A652" s="21"/>
      <c r="B652" s="21"/>
      <c r="C652" s="21"/>
      <c r="D652" s="21"/>
      <c r="E652" s="31" t="s">
        <v>26</v>
      </c>
      <c r="F652" s="21"/>
      <c r="G652" s="21"/>
      <c r="H652" s="18">
        <f t="shared" si="10"/>
        <v>0</v>
      </c>
    </row>
    <row r="653" spans="1:8">
      <c r="A653" s="21"/>
      <c r="B653" s="21"/>
      <c r="C653" s="21"/>
      <c r="D653" s="21"/>
      <c r="E653" s="31" t="s">
        <v>26</v>
      </c>
      <c r="F653" s="21"/>
      <c r="G653" s="21"/>
      <c r="H653" s="18">
        <f t="shared" si="10"/>
        <v>0</v>
      </c>
    </row>
    <row r="654" spans="1:8">
      <c r="A654" s="21"/>
      <c r="B654" s="21"/>
      <c r="C654" s="21"/>
      <c r="D654" s="21"/>
      <c r="E654" s="31" t="s">
        <v>26</v>
      </c>
      <c r="F654" s="21"/>
      <c r="G654" s="21"/>
      <c r="H654" s="18">
        <f t="shared" si="10"/>
        <v>0</v>
      </c>
    </row>
    <row r="655" spans="1:8">
      <c r="A655" s="21"/>
      <c r="B655" s="21"/>
      <c r="C655" s="21"/>
      <c r="D655" s="21"/>
      <c r="E655" s="31" t="s">
        <v>26</v>
      </c>
      <c r="F655" s="21"/>
      <c r="G655" s="21"/>
      <c r="H655" s="18">
        <f t="shared" si="10"/>
        <v>0</v>
      </c>
    </row>
    <row r="656" spans="1:8">
      <c r="A656" s="21"/>
      <c r="B656" s="21"/>
      <c r="C656" s="21"/>
      <c r="D656" s="21"/>
      <c r="E656" s="31" t="s">
        <v>26</v>
      </c>
      <c r="F656" s="21"/>
      <c r="G656" s="21"/>
      <c r="H656" s="18">
        <f t="shared" si="10"/>
        <v>0</v>
      </c>
    </row>
    <row r="657" spans="1:8">
      <c r="A657" s="21"/>
      <c r="B657" s="21"/>
      <c r="C657" s="21"/>
      <c r="D657" s="21"/>
      <c r="E657" s="31" t="s">
        <v>26</v>
      </c>
      <c r="F657" s="21"/>
      <c r="G657" s="21"/>
      <c r="H657" s="18">
        <f t="shared" si="10"/>
        <v>0</v>
      </c>
    </row>
    <row r="658" spans="1:8">
      <c r="A658" s="21"/>
      <c r="B658" s="21"/>
      <c r="C658" s="21"/>
      <c r="D658" s="21"/>
      <c r="E658" s="31" t="s">
        <v>26</v>
      </c>
      <c r="F658" s="21"/>
      <c r="G658" s="21"/>
      <c r="H658" s="18">
        <f t="shared" si="10"/>
        <v>0</v>
      </c>
    </row>
    <row r="659" spans="1:8">
      <c r="A659" s="21"/>
      <c r="B659" s="21"/>
      <c r="C659" s="21"/>
      <c r="D659" s="21"/>
      <c r="E659" s="31" t="s">
        <v>26</v>
      </c>
      <c r="F659" s="21"/>
      <c r="G659" s="21"/>
      <c r="H659" s="18">
        <f t="shared" si="10"/>
        <v>0</v>
      </c>
    </row>
    <row r="660" spans="1:8">
      <c r="A660" s="21"/>
      <c r="B660" s="21"/>
      <c r="C660" s="21"/>
      <c r="D660" s="21"/>
      <c r="E660" s="31" t="s">
        <v>26</v>
      </c>
      <c r="F660" s="21"/>
      <c r="G660" s="21"/>
      <c r="H660" s="18">
        <f t="shared" si="10"/>
        <v>0</v>
      </c>
    </row>
    <row r="661" spans="1:8">
      <c r="A661" s="21"/>
      <c r="B661" s="21"/>
      <c r="C661" s="21"/>
      <c r="D661" s="21"/>
      <c r="E661" s="31" t="s">
        <v>26</v>
      </c>
      <c r="F661" s="21"/>
      <c r="G661" s="21"/>
      <c r="H661" s="18">
        <f t="shared" si="10"/>
        <v>0</v>
      </c>
    </row>
    <row r="662" spans="1:8">
      <c r="A662" s="21"/>
      <c r="B662" s="21"/>
      <c r="C662" s="21"/>
      <c r="D662" s="21"/>
      <c r="E662" s="31" t="s">
        <v>26</v>
      </c>
      <c r="F662" s="21"/>
      <c r="G662" s="21"/>
      <c r="H662" s="18">
        <f t="shared" si="10"/>
        <v>0</v>
      </c>
    </row>
    <row r="663" spans="1:8">
      <c r="A663" s="21"/>
      <c r="B663" s="21"/>
      <c r="C663" s="21"/>
      <c r="D663" s="21"/>
      <c r="E663" s="31" t="s">
        <v>26</v>
      </c>
      <c r="F663" s="21"/>
      <c r="G663" s="21"/>
      <c r="H663" s="18">
        <f t="shared" si="10"/>
        <v>0</v>
      </c>
    </row>
    <row r="664" spans="1:8">
      <c r="A664" s="21"/>
      <c r="B664" s="21"/>
      <c r="C664" s="21"/>
      <c r="D664" s="21"/>
      <c r="E664" s="31" t="s">
        <v>26</v>
      </c>
      <c r="F664" s="21"/>
      <c r="G664" s="21"/>
      <c r="H664" s="18">
        <f t="shared" si="10"/>
        <v>0</v>
      </c>
    </row>
    <row r="665" spans="1:8">
      <c r="A665" s="21"/>
      <c r="B665" s="21"/>
      <c r="C665" s="21"/>
      <c r="D665" s="21"/>
      <c r="E665" s="31" t="s">
        <v>26</v>
      </c>
      <c r="F665" s="21"/>
      <c r="G665" s="21"/>
      <c r="H665" s="18">
        <f t="shared" si="10"/>
        <v>0</v>
      </c>
    </row>
    <row r="666" spans="1:8">
      <c r="A666" s="21"/>
      <c r="B666" s="21"/>
      <c r="C666" s="21"/>
      <c r="D666" s="21"/>
      <c r="E666" s="31" t="s">
        <v>26</v>
      </c>
      <c r="F666" s="21"/>
      <c r="G666" s="21"/>
      <c r="H666" s="18">
        <f t="shared" si="10"/>
        <v>0</v>
      </c>
    </row>
    <row r="667" spans="1:8">
      <c r="A667" s="21"/>
      <c r="B667" s="21"/>
      <c r="C667" s="21"/>
      <c r="D667" s="21"/>
      <c r="E667" s="31" t="s">
        <v>26</v>
      </c>
      <c r="F667" s="21"/>
      <c r="G667" s="21"/>
      <c r="H667" s="18">
        <f t="shared" si="10"/>
        <v>0</v>
      </c>
    </row>
    <row r="668" spans="1:8">
      <c r="A668" s="21"/>
      <c r="B668" s="21"/>
      <c r="C668" s="21"/>
      <c r="D668" s="21"/>
      <c r="E668" s="31" t="s">
        <v>26</v>
      </c>
      <c r="F668" s="21"/>
      <c r="G668" s="21"/>
      <c r="H668" s="18">
        <f t="shared" si="10"/>
        <v>0</v>
      </c>
    </row>
    <row r="669" spans="1:8">
      <c r="A669" s="21"/>
      <c r="B669" s="21"/>
      <c r="C669" s="21"/>
      <c r="D669" s="21"/>
      <c r="E669" s="31" t="s">
        <v>26</v>
      </c>
      <c r="F669" s="21"/>
      <c r="G669" s="21"/>
      <c r="H669" s="18">
        <f t="shared" si="10"/>
        <v>0</v>
      </c>
    </row>
    <row r="670" spans="1:8">
      <c r="A670" s="21"/>
      <c r="B670" s="21"/>
      <c r="C670" s="21"/>
      <c r="D670" s="21"/>
      <c r="E670" s="31" t="s">
        <v>26</v>
      </c>
      <c r="F670" s="21"/>
      <c r="G670" s="21"/>
      <c r="H670" s="18">
        <f t="shared" si="10"/>
        <v>0</v>
      </c>
    </row>
    <row r="671" spans="1:8">
      <c r="A671" s="21"/>
      <c r="B671" s="21"/>
      <c r="C671" s="21"/>
      <c r="D671" s="21"/>
      <c r="E671" s="31" t="s">
        <v>26</v>
      </c>
      <c r="F671" s="21"/>
      <c r="G671" s="21"/>
      <c r="H671" s="18">
        <f t="shared" ref="H671:H734" si="11">IF(OR(D671="合格",D671=""),F671+G671/20,0)</f>
        <v>0</v>
      </c>
    </row>
    <row r="672" spans="1:8">
      <c r="A672" s="21"/>
      <c r="B672" s="21"/>
      <c r="C672" s="21"/>
      <c r="D672" s="21"/>
      <c r="E672" s="31" t="s">
        <v>26</v>
      </c>
      <c r="F672" s="21"/>
      <c r="G672" s="21"/>
      <c r="H672" s="18">
        <f t="shared" si="11"/>
        <v>0</v>
      </c>
    </row>
    <row r="673" spans="1:8">
      <c r="A673" s="21"/>
      <c r="B673" s="21"/>
      <c r="C673" s="21"/>
      <c r="D673" s="21"/>
      <c r="E673" s="31" t="s">
        <v>26</v>
      </c>
      <c r="F673" s="21"/>
      <c r="G673" s="21"/>
      <c r="H673" s="18">
        <f t="shared" si="11"/>
        <v>0</v>
      </c>
    </row>
    <row r="674" spans="1:8">
      <c r="A674" s="21"/>
      <c r="B674" s="21"/>
      <c r="C674" s="21"/>
      <c r="D674" s="21"/>
      <c r="E674" s="31" t="s">
        <v>26</v>
      </c>
      <c r="F674" s="21"/>
      <c r="G674" s="21"/>
      <c r="H674" s="18">
        <f t="shared" si="11"/>
        <v>0</v>
      </c>
    </row>
    <row r="675" spans="1:8">
      <c r="A675" s="21"/>
      <c r="B675" s="21"/>
      <c r="C675" s="21"/>
      <c r="D675" s="21"/>
      <c r="E675" s="31" t="s">
        <v>26</v>
      </c>
      <c r="F675" s="21"/>
      <c r="G675" s="21"/>
      <c r="H675" s="18">
        <f t="shared" si="11"/>
        <v>0</v>
      </c>
    </row>
    <row r="676" spans="1:8">
      <c r="A676" s="21"/>
      <c r="B676" s="21"/>
      <c r="C676" s="21"/>
      <c r="D676" s="21"/>
      <c r="E676" s="31" t="s">
        <v>26</v>
      </c>
      <c r="F676" s="21"/>
      <c r="G676" s="21"/>
      <c r="H676" s="18">
        <f t="shared" si="11"/>
        <v>0</v>
      </c>
    </row>
    <row r="677" spans="1:8">
      <c r="A677" s="21"/>
      <c r="B677" s="21"/>
      <c r="C677" s="21"/>
      <c r="D677" s="21"/>
      <c r="E677" s="31" t="s">
        <v>26</v>
      </c>
      <c r="F677" s="21"/>
      <c r="G677" s="21"/>
      <c r="H677" s="18">
        <f t="shared" si="11"/>
        <v>0</v>
      </c>
    </row>
    <row r="678" spans="1:8">
      <c r="A678" s="21"/>
      <c r="B678" s="21"/>
      <c r="C678" s="21"/>
      <c r="D678" s="21"/>
      <c r="E678" s="31" t="s">
        <v>26</v>
      </c>
      <c r="F678" s="21"/>
      <c r="G678" s="21"/>
      <c r="H678" s="18">
        <f t="shared" si="11"/>
        <v>0</v>
      </c>
    </row>
    <row r="679" spans="1:8">
      <c r="A679" s="21"/>
      <c r="B679" s="21"/>
      <c r="C679" s="21"/>
      <c r="D679" s="21"/>
      <c r="E679" s="31" t="s">
        <v>26</v>
      </c>
      <c r="F679" s="21"/>
      <c r="G679" s="21"/>
      <c r="H679" s="18">
        <f t="shared" si="11"/>
        <v>0</v>
      </c>
    </row>
    <row r="680" spans="1:8">
      <c r="A680" s="21"/>
      <c r="B680" s="21"/>
      <c r="C680" s="21"/>
      <c r="D680" s="21"/>
      <c r="E680" s="31" t="s">
        <v>26</v>
      </c>
      <c r="F680" s="21"/>
      <c r="G680" s="21"/>
      <c r="H680" s="18">
        <f t="shared" si="11"/>
        <v>0</v>
      </c>
    </row>
    <row r="681" spans="1:8">
      <c r="A681" s="21"/>
      <c r="B681" s="21"/>
      <c r="C681" s="21"/>
      <c r="D681" s="21"/>
      <c r="E681" s="31" t="s">
        <v>26</v>
      </c>
      <c r="F681" s="21"/>
      <c r="G681" s="21"/>
      <c r="H681" s="18">
        <f t="shared" si="11"/>
        <v>0</v>
      </c>
    </row>
    <row r="682" spans="1:8">
      <c r="A682" s="21"/>
      <c r="B682" s="21"/>
      <c r="C682" s="21"/>
      <c r="D682" s="21"/>
      <c r="E682" s="31" t="s">
        <v>26</v>
      </c>
      <c r="F682" s="21"/>
      <c r="G682" s="21"/>
      <c r="H682" s="18">
        <f t="shared" si="11"/>
        <v>0</v>
      </c>
    </row>
    <row r="683" spans="1:8">
      <c r="A683" s="21"/>
      <c r="B683" s="21"/>
      <c r="C683" s="21"/>
      <c r="D683" s="21"/>
      <c r="E683" s="31" t="s">
        <v>26</v>
      </c>
      <c r="F683" s="21"/>
      <c r="G683" s="21"/>
      <c r="H683" s="18">
        <f t="shared" si="11"/>
        <v>0</v>
      </c>
    </row>
    <row r="684" spans="1:8">
      <c r="A684" s="21"/>
      <c r="B684" s="21"/>
      <c r="C684" s="21"/>
      <c r="D684" s="21"/>
      <c r="E684" s="31" t="s">
        <v>26</v>
      </c>
      <c r="F684" s="21"/>
      <c r="G684" s="21"/>
      <c r="H684" s="18">
        <f t="shared" si="11"/>
        <v>0</v>
      </c>
    </row>
    <row r="685" spans="1:8">
      <c r="A685" s="21"/>
      <c r="B685" s="21"/>
      <c r="C685" s="21"/>
      <c r="D685" s="21"/>
      <c r="E685" s="31" t="s">
        <v>26</v>
      </c>
      <c r="F685" s="21"/>
      <c r="G685" s="21"/>
      <c r="H685" s="18">
        <f t="shared" si="11"/>
        <v>0</v>
      </c>
    </row>
    <row r="686" spans="1:8">
      <c r="A686" s="21"/>
      <c r="B686" s="21"/>
      <c r="C686" s="21"/>
      <c r="D686" s="21"/>
      <c r="E686" s="31" t="s">
        <v>26</v>
      </c>
      <c r="F686" s="21"/>
      <c r="G686" s="21"/>
      <c r="H686" s="18">
        <f t="shared" si="11"/>
        <v>0</v>
      </c>
    </row>
    <row r="687" spans="1:8">
      <c r="A687" s="21"/>
      <c r="B687" s="21"/>
      <c r="C687" s="21"/>
      <c r="D687" s="21"/>
      <c r="E687" s="31" t="s">
        <v>26</v>
      </c>
      <c r="F687" s="21"/>
      <c r="G687" s="21"/>
      <c r="H687" s="18">
        <f t="shared" si="11"/>
        <v>0</v>
      </c>
    </row>
    <row r="688" spans="1:8">
      <c r="A688" s="21"/>
      <c r="B688" s="21"/>
      <c r="C688" s="21"/>
      <c r="D688" s="21"/>
      <c r="E688" s="31" t="s">
        <v>26</v>
      </c>
      <c r="F688" s="21"/>
      <c r="G688" s="21"/>
      <c r="H688" s="18">
        <f t="shared" si="11"/>
        <v>0</v>
      </c>
    </row>
    <row r="689" spans="1:8">
      <c r="A689" s="21"/>
      <c r="B689" s="21"/>
      <c r="C689" s="21"/>
      <c r="D689" s="21"/>
      <c r="E689" s="31" t="s">
        <v>26</v>
      </c>
      <c r="F689" s="21"/>
      <c r="G689" s="21"/>
      <c r="H689" s="18">
        <f t="shared" si="11"/>
        <v>0</v>
      </c>
    </row>
    <row r="690" spans="1:8">
      <c r="A690" s="21"/>
      <c r="B690" s="21"/>
      <c r="C690" s="21"/>
      <c r="D690" s="21"/>
      <c r="E690" s="31" t="s">
        <v>26</v>
      </c>
      <c r="F690" s="21"/>
      <c r="G690" s="21"/>
      <c r="H690" s="18">
        <f t="shared" si="11"/>
        <v>0</v>
      </c>
    </row>
    <row r="691" spans="1:8">
      <c r="A691" s="21"/>
      <c r="B691" s="21"/>
      <c r="C691" s="21"/>
      <c r="D691" s="21"/>
      <c r="E691" s="31" t="s">
        <v>26</v>
      </c>
      <c r="F691" s="21"/>
      <c r="G691" s="21"/>
      <c r="H691" s="18">
        <f t="shared" si="11"/>
        <v>0</v>
      </c>
    </row>
    <row r="692" spans="1:8">
      <c r="A692" s="21"/>
      <c r="B692" s="21"/>
      <c r="C692" s="21"/>
      <c r="D692" s="21"/>
      <c r="E692" s="31" t="s">
        <v>26</v>
      </c>
      <c r="F692" s="21"/>
      <c r="G692" s="21"/>
      <c r="H692" s="18">
        <f t="shared" si="11"/>
        <v>0</v>
      </c>
    </row>
    <row r="693" spans="1:8">
      <c r="A693" s="21"/>
      <c r="B693" s="21"/>
      <c r="C693" s="21"/>
      <c r="D693" s="21"/>
      <c r="E693" s="31" t="s">
        <v>26</v>
      </c>
      <c r="F693" s="21"/>
      <c r="G693" s="21"/>
      <c r="H693" s="18">
        <f t="shared" si="11"/>
        <v>0</v>
      </c>
    </row>
    <row r="694" spans="1:8">
      <c r="A694" s="21"/>
      <c r="B694" s="21"/>
      <c r="C694" s="21"/>
      <c r="D694" s="21"/>
      <c r="E694" s="31" t="s">
        <v>26</v>
      </c>
      <c r="F694" s="21"/>
      <c r="G694" s="21"/>
      <c r="H694" s="18">
        <f t="shared" si="11"/>
        <v>0</v>
      </c>
    </row>
    <row r="695" spans="1:8">
      <c r="A695" s="21"/>
      <c r="B695" s="21"/>
      <c r="C695" s="21"/>
      <c r="D695" s="21"/>
      <c r="E695" s="31" t="s">
        <v>26</v>
      </c>
      <c r="F695" s="21"/>
      <c r="G695" s="21"/>
      <c r="H695" s="18">
        <f t="shared" si="11"/>
        <v>0</v>
      </c>
    </row>
    <row r="696" spans="1:8">
      <c r="A696" s="21"/>
      <c r="B696" s="21"/>
      <c r="C696" s="21"/>
      <c r="D696" s="21"/>
      <c r="E696" s="31" t="s">
        <v>26</v>
      </c>
      <c r="F696" s="21"/>
      <c r="G696" s="21"/>
      <c r="H696" s="18">
        <f t="shared" si="11"/>
        <v>0</v>
      </c>
    </row>
    <row r="697" spans="1:8">
      <c r="A697" s="21"/>
      <c r="B697" s="21"/>
      <c r="C697" s="21"/>
      <c r="D697" s="21"/>
      <c r="E697" s="31" t="s">
        <v>26</v>
      </c>
      <c r="F697" s="21"/>
      <c r="G697" s="21"/>
      <c r="H697" s="18">
        <f t="shared" si="11"/>
        <v>0</v>
      </c>
    </row>
    <row r="698" spans="1:8">
      <c r="A698" s="21"/>
      <c r="B698" s="21"/>
      <c r="C698" s="21"/>
      <c r="D698" s="21"/>
      <c r="E698" s="31" t="s">
        <v>26</v>
      </c>
      <c r="F698" s="21"/>
      <c r="G698" s="21"/>
      <c r="H698" s="18">
        <f t="shared" si="11"/>
        <v>0</v>
      </c>
    </row>
    <row r="699" spans="1:8">
      <c r="A699" s="21"/>
      <c r="B699" s="21"/>
      <c r="C699" s="21"/>
      <c r="D699" s="21"/>
      <c r="E699" s="31" t="s">
        <v>26</v>
      </c>
      <c r="F699" s="21"/>
      <c r="G699" s="21"/>
      <c r="H699" s="18">
        <f t="shared" si="11"/>
        <v>0</v>
      </c>
    </row>
    <row r="700" spans="1:8">
      <c r="A700" s="21"/>
      <c r="B700" s="21"/>
      <c r="C700" s="21"/>
      <c r="D700" s="21"/>
      <c r="E700" s="31" t="s">
        <v>26</v>
      </c>
      <c r="F700" s="21"/>
      <c r="G700" s="21"/>
      <c r="H700" s="18">
        <f t="shared" si="11"/>
        <v>0</v>
      </c>
    </row>
    <row r="701" spans="1:8">
      <c r="A701" s="21"/>
      <c r="B701" s="21"/>
      <c r="C701" s="21"/>
      <c r="D701" s="21"/>
      <c r="E701" s="31" t="s">
        <v>26</v>
      </c>
      <c r="F701" s="21"/>
      <c r="G701" s="21"/>
      <c r="H701" s="18">
        <f t="shared" si="11"/>
        <v>0</v>
      </c>
    </row>
    <row r="702" spans="1:8">
      <c r="A702" s="21"/>
      <c r="B702" s="21"/>
      <c r="C702" s="21"/>
      <c r="D702" s="21"/>
      <c r="E702" s="31" t="s">
        <v>26</v>
      </c>
      <c r="F702" s="21"/>
      <c r="G702" s="21"/>
      <c r="H702" s="18">
        <f t="shared" si="11"/>
        <v>0</v>
      </c>
    </row>
    <row r="703" spans="1:8">
      <c r="A703" s="21"/>
      <c r="B703" s="21"/>
      <c r="C703" s="21"/>
      <c r="D703" s="21"/>
      <c r="E703" s="31" t="s">
        <v>26</v>
      </c>
      <c r="F703" s="21"/>
      <c r="G703" s="21"/>
      <c r="H703" s="18">
        <f t="shared" si="11"/>
        <v>0</v>
      </c>
    </row>
    <row r="704" spans="1:8">
      <c r="A704" s="21"/>
      <c r="B704" s="21"/>
      <c r="C704" s="21"/>
      <c r="D704" s="21"/>
      <c r="E704" s="31" t="s">
        <v>26</v>
      </c>
      <c r="F704" s="21"/>
      <c r="G704" s="21"/>
      <c r="H704" s="18">
        <f t="shared" si="11"/>
        <v>0</v>
      </c>
    </row>
    <row r="705" spans="1:8">
      <c r="A705" s="21"/>
      <c r="B705" s="21"/>
      <c r="C705" s="21"/>
      <c r="D705" s="21"/>
      <c r="E705" s="31" t="s">
        <v>26</v>
      </c>
      <c r="F705" s="21"/>
      <c r="G705" s="21"/>
      <c r="H705" s="18">
        <f t="shared" si="11"/>
        <v>0</v>
      </c>
    </row>
    <row r="706" spans="1:8">
      <c r="A706" s="21"/>
      <c r="B706" s="21"/>
      <c r="C706" s="21"/>
      <c r="D706" s="21"/>
      <c r="E706" s="31" t="s">
        <v>26</v>
      </c>
      <c r="F706" s="21"/>
      <c r="G706" s="21"/>
      <c r="H706" s="18">
        <f t="shared" si="11"/>
        <v>0</v>
      </c>
    </row>
    <row r="707" spans="1:8">
      <c r="A707" s="21"/>
      <c r="B707" s="21"/>
      <c r="C707" s="21"/>
      <c r="D707" s="21"/>
      <c r="E707" s="31" t="s">
        <v>26</v>
      </c>
      <c r="F707" s="21"/>
      <c r="G707" s="21"/>
      <c r="H707" s="18">
        <f t="shared" si="11"/>
        <v>0</v>
      </c>
    </row>
    <row r="708" spans="1:8">
      <c r="A708" s="21"/>
      <c r="B708" s="21"/>
      <c r="C708" s="21"/>
      <c r="D708" s="21"/>
      <c r="E708" s="31" t="s">
        <v>26</v>
      </c>
      <c r="F708" s="21"/>
      <c r="G708" s="21"/>
      <c r="H708" s="18">
        <f t="shared" si="11"/>
        <v>0</v>
      </c>
    </row>
    <row r="709" spans="1:8">
      <c r="A709" s="21"/>
      <c r="B709" s="21"/>
      <c r="C709" s="21"/>
      <c r="D709" s="21"/>
      <c r="E709" s="31" t="s">
        <v>26</v>
      </c>
      <c r="F709" s="21"/>
      <c r="G709" s="21"/>
      <c r="H709" s="18">
        <f t="shared" si="11"/>
        <v>0</v>
      </c>
    </row>
    <row r="710" spans="1:8">
      <c r="A710" s="21"/>
      <c r="B710" s="21"/>
      <c r="C710" s="21"/>
      <c r="D710" s="21"/>
      <c r="E710" s="31" t="s">
        <v>26</v>
      </c>
      <c r="F710" s="21"/>
      <c r="G710" s="21"/>
      <c r="H710" s="18">
        <f t="shared" si="11"/>
        <v>0</v>
      </c>
    </row>
    <row r="711" spans="1:8">
      <c r="A711" s="21"/>
      <c r="B711" s="21"/>
      <c r="C711" s="21"/>
      <c r="D711" s="21"/>
      <c r="E711" s="31" t="s">
        <v>26</v>
      </c>
      <c r="F711" s="21"/>
      <c r="G711" s="21"/>
      <c r="H711" s="18">
        <f t="shared" si="11"/>
        <v>0</v>
      </c>
    </row>
    <row r="712" spans="1:8">
      <c r="A712" s="21"/>
      <c r="B712" s="21"/>
      <c r="C712" s="21"/>
      <c r="D712" s="21"/>
      <c r="E712" s="31" t="s">
        <v>26</v>
      </c>
      <c r="F712" s="21"/>
      <c r="G712" s="21"/>
      <c r="H712" s="18">
        <f t="shared" si="11"/>
        <v>0</v>
      </c>
    </row>
    <row r="713" spans="1:8">
      <c r="A713" s="21"/>
      <c r="B713" s="21"/>
      <c r="C713" s="21"/>
      <c r="D713" s="21"/>
      <c r="E713" s="31" t="s">
        <v>26</v>
      </c>
      <c r="F713" s="21"/>
      <c r="G713" s="21"/>
      <c r="H713" s="18">
        <f t="shared" si="11"/>
        <v>0</v>
      </c>
    </row>
    <row r="714" spans="1:8">
      <c r="A714" s="21"/>
      <c r="B714" s="21"/>
      <c r="C714" s="21"/>
      <c r="D714" s="21"/>
      <c r="E714" s="31" t="s">
        <v>26</v>
      </c>
      <c r="F714" s="21"/>
      <c r="G714" s="21"/>
      <c r="H714" s="18">
        <f t="shared" si="11"/>
        <v>0</v>
      </c>
    </row>
    <row r="715" spans="1:8">
      <c r="A715" s="21"/>
      <c r="B715" s="21"/>
      <c r="C715" s="21"/>
      <c r="D715" s="21"/>
      <c r="E715" s="31" t="s">
        <v>26</v>
      </c>
      <c r="F715" s="21"/>
      <c r="G715" s="21"/>
      <c r="H715" s="18">
        <f t="shared" si="11"/>
        <v>0</v>
      </c>
    </row>
    <row r="716" spans="1:8">
      <c r="A716" s="21"/>
      <c r="B716" s="21"/>
      <c r="C716" s="21"/>
      <c r="D716" s="21"/>
      <c r="E716" s="31" t="s">
        <v>26</v>
      </c>
      <c r="F716" s="21"/>
      <c r="G716" s="21"/>
      <c r="H716" s="18">
        <f t="shared" si="11"/>
        <v>0</v>
      </c>
    </row>
    <row r="717" spans="1:8">
      <c r="A717" s="21"/>
      <c r="B717" s="21"/>
      <c r="C717" s="21"/>
      <c r="D717" s="21"/>
      <c r="E717" s="31" t="s">
        <v>26</v>
      </c>
      <c r="F717" s="21"/>
      <c r="G717" s="21"/>
      <c r="H717" s="18">
        <f t="shared" si="11"/>
        <v>0</v>
      </c>
    </row>
    <row r="718" spans="1:8">
      <c r="A718" s="21"/>
      <c r="B718" s="21"/>
      <c r="C718" s="21"/>
      <c r="D718" s="21"/>
      <c r="E718" s="31" t="s">
        <v>26</v>
      </c>
      <c r="F718" s="21"/>
      <c r="G718" s="21"/>
      <c r="H718" s="18">
        <f t="shared" si="11"/>
        <v>0</v>
      </c>
    </row>
    <row r="719" spans="1:8">
      <c r="A719" s="21"/>
      <c r="B719" s="21"/>
      <c r="C719" s="21"/>
      <c r="D719" s="21"/>
      <c r="E719" s="31" t="s">
        <v>26</v>
      </c>
      <c r="F719" s="21"/>
      <c r="G719" s="21"/>
      <c r="H719" s="18">
        <f t="shared" si="11"/>
        <v>0</v>
      </c>
    </row>
    <row r="720" spans="1:8">
      <c r="A720" s="21"/>
      <c r="B720" s="21"/>
      <c r="C720" s="21"/>
      <c r="D720" s="21"/>
      <c r="E720" s="31" t="s">
        <v>26</v>
      </c>
      <c r="F720" s="21"/>
      <c r="G720" s="21"/>
      <c r="H720" s="18">
        <f t="shared" si="11"/>
        <v>0</v>
      </c>
    </row>
    <row r="721" spans="1:8">
      <c r="A721" s="21"/>
      <c r="B721" s="21"/>
      <c r="C721" s="21"/>
      <c r="D721" s="21"/>
      <c r="E721" s="31" t="s">
        <v>26</v>
      </c>
      <c r="F721" s="21"/>
      <c r="G721" s="21"/>
      <c r="H721" s="18">
        <f t="shared" si="11"/>
        <v>0</v>
      </c>
    </row>
    <row r="722" spans="1:8">
      <c r="A722" s="21"/>
      <c r="B722" s="21"/>
      <c r="C722" s="21"/>
      <c r="D722" s="21"/>
      <c r="E722" s="31" t="s">
        <v>26</v>
      </c>
      <c r="F722" s="21"/>
      <c r="G722" s="21"/>
      <c r="H722" s="18">
        <f t="shared" si="11"/>
        <v>0</v>
      </c>
    </row>
    <row r="723" spans="1:8">
      <c r="A723" s="21"/>
      <c r="B723" s="21"/>
      <c r="C723" s="21"/>
      <c r="D723" s="21"/>
      <c r="E723" s="31" t="s">
        <v>26</v>
      </c>
      <c r="F723" s="21"/>
      <c r="G723" s="21"/>
      <c r="H723" s="18">
        <f t="shared" si="11"/>
        <v>0</v>
      </c>
    </row>
    <row r="724" spans="1:8">
      <c r="A724" s="21"/>
      <c r="B724" s="21"/>
      <c r="C724" s="21"/>
      <c r="D724" s="21"/>
      <c r="E724" s="31" t="s">
        <v>26</v>
      </c>
      <c r="F724" s="21"/>
      <c r="G724" s="21"/>
      <c r="H724" s="18">
        <f t="shared" si="11"/>
        <v>0</v>
      </c>
    </row>
    <row r="725" spans="1:8">
      <c r="A725" s="21"/>
      <c r="B725" s="21"/>
      <c r="C725" s="21"/>
      <c r="D725" s="21"/>
      <c r="E725" s="31" t="s">
        <v>26</v>
      </c>
      <c r="F725" s="21"/>
      <c r="G725" s="21"/>
      <c r="H725" s="18">
        <f t="shared" si="11"/>
        <v>0</v>
      </c>
    </row>
    <row r="726" spans="1:8">
      <c r="A726" s="21"/>
      <c r="B726" s="21"/>
      <c r="C726" s="21"/>
      <c r="D726" s="21"/>
      <c r="E726" s="31" t="s">
        <v>26</v>
      </c>
      <c r="F726" s="21"/>
      <c r="G726" s="21"/>
      <c r="H726" s="18">
        <f t="shared" si="11"/>
        <v>0</v>
      </c>
    </row>
    <row r="727" spans="1:8">
      <c r="A727" s="21"/>
      <c r="B727" s="21"/>
      <c r="C727" s="21"/>
      <c r="D727" s="21"/>
      <c r="E727" s="31" t="s">
        <v>26</v>
      </c>
      <c r="F727" s="21"/>
      <c r="G727" s="21"/>
      <c r="H727" s="18">
        <f t="shared" si="11"/>
        <v>0</v>
      </c>
    </row>
    <row r="728" spans="1:8">
      <c r="A728" s="21"/>
      <c r="B728" s="21"/>
      <c r="C728" s="21"/>
      <c r="D728" s="21"/>
      <c r="E728" s="31" t="s">
        <v>26</v>
      </c>
      <c r="F728" s="21"/>
      <c r="G728" s="21"/>
      <c r="H728" s="18">
        <f t="shared" si="11"/>
        <v>0</v>
      </c>
    </row>
    <row r="729" spans="1:8">
      <c r="A729" s="21"/>
      <c r="B729" s="21"/>
      <c r="C729" s="21"/>
      <c r="D729" s="21"/>
      <c r="E729" s="31" t="s">
        <v>26</v>
      </c>
      <c r="F729" s="21"/>
      <c r="G729" s="21"/>
      <c r="H729" s="18">
        <f t="shared" si="11"/>
        <v>0</v>
      </c>
    </row>
    <row r="730" spans="1:8">
      <c r="A730" s="21"/>
      <c r="B730" s="21"/>
      <c r="C730" s="21"/>
      <c r="D730" s="21"/>
      <c r="E730" s="31" t="s">
        <v>26</v>
      </c>
      <c r="F730" s="21"/>
      <c r="G730" s="21"/>
      <c r="H730" s="18">
        <f t="shared" si="11"/>
        <v>0</v>
      </c>
    </row>
    <row r="731" spans="1:8">
      <c r="A731" s="21"/>
      <c r="B731" s="21"/>
      <c r="C731" s="21"/>
      <c r="D731" s="21"/>
      <c r="E731" s="31" t="s">
        <v>26</v>
      </c>
      <c r="F731" s="21"/>
      <c r="G731" s="21"/>
      <c r="H731" s="18">
        <f t="shared" si="11"/>
        <v>0</v>
      </c>
    </row>
    <row r="732" spans="1:8">
      <c r="A732" s="21"/>
      <c r="B732" s="21"/>
      <c r="C732" s="21"/>
      <c r="D732" s="21"/>
      <c r="E732" s="31" t="s">
        <v>26</v>
      </c>
      <c r="F732" s="21"/>
      <c r="G732" s="21"/>
      <c r="H732" s="18">
        <f t="shared" si="11"/>
        <v>0</v>
      </c>
    </row>
    <row r="733" spans="1:8">
      <c r="A733" s="21"/>
      <c r="B733" s="21"/>
      <c r="C733" s="21"/>
      <c r="D733" s="21"/>
      <c r="E733" s="31" t="s">
        <v>26</v>
      </c>
      <c r="F733" s="21"/>
      <c r="G733" s="21"/>
      <c r="H733" s="18">
        <f t="shared" si="11"/>
        <v>0</v>
      </c>
    </row>
    <row r="734" spans="1:8">
      <c r="A734" s="21"/>
      <c r="B734" s="21"/>
      <c r="C734" s="21"/>
      <c r="D734" s="21"/>
      <c r="E734" s="31" t="s">
        <v>26</v>
      </c>
      <c r="F734" s="21"/>
      <c r="G734" s="21"/>
      <c r="H734" s="18">
        <f t="shared" si="11"/>
        <v>0</v>
      </c>
    </row>
    <row r="735" spans="1:8">
      <c r="A735" s="21"/>
      <c r="B735" s="21"/>
      <c r="C735" s="21"/>
      <c r="D735" s="21"/>
      <c r="E735" s="31" t="s">
        <v>26</v>
      </c>
      <c r="F735" s="21"/>
      <c r="G735" s="21"/>
      <c r="H735" s="18">
        <f t="shared" ref="H735:H798" si="12">IF(OR(D735="合格",D735=""),F735+G735/20,0)</f>
        <v>0</v>
      </c>
    </row>
    <row r="736" spans="1:8">
      <c r="A736" s="21"/>
      <c r="B736" s="21"/>
      <c r="C736" s="21"/>
      <c r="D736" s="21"/>
      <c r="E736" s="31" t="s">
        <v>26</v>
      </c>
      <c r="F736" s="21"/>
      <c r="G736" s="21"/>
      <c r="H736" s="18">
        <f t="shared" si="12"/>
        <v>0</v>
      </c>
    </row>
    <row r="737" spans="1:8">
      <c r="A737" s="21"/>
      <c r="B737" s="21"/>
      <c r="C737" s="21"/>
      <c r="D737" s="21"/>
      <c r="E737" s="31" t="s">
        <v>26</v>
      </c>
      <c r="F737" s="21"/>
      <c r="G737" s="21"/>
      <c r="H737" s="18">
        <f t="shared" si="12"/>
        <v>0</v>
      </c>
    </row>
    <row r="738" spans="1:8">
      <c r="A738" s="21"/>
      <c r="B738" s="21"/>
      <c r="C738" s="21"/>
      <c r="D738" s="21"/>
      <c r="E738" s="31" t="s">
        <v>26</v>
      </c>
      <c r="F738" s="21"/>
      <c r="G738" s="21"/>
      <c r="H738" s="18">
        <f t="shared" si="12"/>
        <v>0</v>
      </c>
    </row>
    <row r="739" spans="1:8">
      <c r="A739" s="21"/>
      <c r="B739" s="21"/>
      <c r="C739" s="21"/>
      <c r="D739" s="21"/>
      <c r="E739" s="31" t="s">
        <v>26</v>
      </c>
      <c r="F739" s="21"/>
      <c r="G739" s="21"/>
      <c r="H739" s="18">
        <f t="shared" si="12"/>
        <v>0</v>
      </c>
    </row>
    <row r="740" spans="1:8">
      <c r="A740" s="21"/>
      <c r="B740" s="21"/>
      <c r="C740" s="21"/>
      <c r="D740" s="21"/>
      <c r="E740" s="31" t="s">
        <v>26</v>
      </c>
      <c r="F740" s="21"/>
      <c r="G740" s="21"/>
      <c r="H740" s="18">
        <f t="shared" si="12"/>
        <v>0</v>
      </c>
    </row>
    <row r="741" spans="1:8">
      <c r="A741" s="21"/>
      <c r="B741" s="21"/>
      <c r="C741" s="21"/>
      <c r="D741" s="21"/>
      <c r="E741" s="31" t="s">
        <v>26</v>
      </c>
      <c r="F741" s="21"/>
      <c r="G741" s="21"/>
      <c r="H741" s="18">
        <f t="shared" si="12"/>
        <v>0</v>
      </c>
    </row>
    <row r="742" spans="1:8">
      <c r="A742" s="21"/>
      <c r="B742" s="21"/>
      <c r="C742" s="21"/>
      <c r="D742" s="21"/>
      <c r="E742" s="31" t="s">
        <v>26</v>
      </c>
      <c r="F742" s="21"/>
      <c r="G742" s="21"/>
      <c r="H742" s="18">
        <f t="shared" si="12"/>
        <v>0</v>
      </c>
    </row>
    <row r="743" spans="1:8">
      <c r="A743" s="21"/>
      <c r="B743" s="21"/>
      <c r="C743" s="21"/>
      <c r="D743" s="21"/>
      <c r="E743" s="31" t="s">
        <v>26</v>
      </c>
      <c r="F743" s="21"/>
      <c r="G743" s="21"/>
      <c r="H743" s="18">
        <f t="shared" si="12"/>
        <v>0</v>
      </c>
    </row>
    <row r="744" spans="1:8">
      <c r="A744" s="21"/>
      <c r="B744" s="21"/>
      <c r="C744" s="21"/>
      <c r="D744" s="21"/>
      <c r="E744" s="31" t="s">
        <v>26</v>
      </c>
      <c r="F744" s="21"/>
      <c r="G744" s="21"/>
      <c r="H744" s="18">
        <f t="shared" si="12"/>
        <v>0</v>
      </c>
    </row>
    <row r="745" spans="1:8">
      <c r="A745" s="21"/>
      <c r="B745" s="21"/>
      <c r="C745" s="21"/>
      <c r="D745" s="21"/>
      <c r="E745" s="31" t="s">
        <v>26</v>
      </c>
      <c r="F745" s="21"/>
      <c r="G745" s="21"/>
      <c r="H745" s="18">
        <f t="shared" si="12"/>
        <v>0</v>
      </c>
    </row>
    <row r="746" spans="1:8">
      <c r="A746" s="21"/>
      <c r="B746" s="21"/>
      <c r="C746" s="21"/>
      <c r="D746" s="21"/>
      <c r="E746" s="31" t="s">
        <v>26</v>
      </c>
      <c r="F746" s="21"/>
      <c r="G746" s="21"/>
      <c r="H746" s="18">
        <f t="shared" si="12"/>
        <v>0</v>
      </c>
    </row>
    <row r="747" spans="1:8">
      <c r="A747" s="21"/>
      <c r="B747" s="21"/>
      <c r="C747" s="21"/>
      <c r="D747" s="21"/>
      <c r="E747" s="31" t="s">
        <v>26</v>
      </c>
      <c r="F747" s="21"/>
      <c r="G747" s="21"/>
      <c r="H747" s="18">
        <f t="shared" si="12"/>
        <v>0</v>
      </c>
    </row>
    <row r="748" spans="1:8">
      <c r="A748" s="21"/>
      <c r="B748" s="21"/>
      <c r="C748" s="21"/>
      <c r="D748" s="21"/>
      <c r="E748" s="31" t="s">
        <v>26</v>
      </c>
      <c r="F748" s="21"/>
      <c r="G748" s="21"/>
      <c r="H748" s="18">
        <f t="shared" si="12"/>
        <v>0</v>
      </c>
    </row>
    <row r="749" spans="1:8">
      <c r="A749" s="21"/>
      <c r="B749" s="21"/>
      <c r="C749" s="21"/>
      <c r="D749" s="21"/>
      <c r="E749" s="31" t="s">
        <v>26</v>
      </c>
      <c r="F749" s="21"/>
      <c r="G749" s="21"/>
      <c r="H749" s="18">
        <f t="shared" si="12"/>
        <v>0</v>
      </c>
    </row>
    <row r="750" spans="1:8">
      <c r="A750" s="21"/>
      <c r="B750" s="21"/>
      <c r="C750" s="21"/>
      <c r="D750" s="21"/>
      <c r="E750" s="31" t="s">
        <v>26</v>
      </c>
      <c r="F750" s="21"/>
      <c r="G750" s="21"/>
      <c r="H750" s="18">
        <f t="shared" si="12"/>
        <v>0</v>
      </c>
    </row>
    <row r="751" spans="1:8">
      <c r="A751" s="21"/>
      <c r="B751" s="21"/>
      <c r="C751" s="21"/>
      <c r="D751" s="21"/>
      <c r="E751" s="31" t="s">
        <v>26</v>
      </c>
      <c r="F751" s="21"/>
      <c r="G751" s="21"/>
      <c r="H751" s="18">
        <f t="shared" si="12"/>
        <v>0</v>
      </c>
    </row>
    <row r="752" spans="1:8">
      <c r="A752" s="21"/>
      <c r="B752" s="21"/>
      <c r="C752" s="21"/>
      <c r="D752" s="21"/>
      <c r="E752" s="31" t="s">
        <v>26</v>
      </c>
      <c r="F752" s="21"/>
      <c r="G752" s="21"/>
      <c r="H752" s="18">
        <f t="shared" si="12"/>
        <v>0</v>
      </c>
    </row>
    <row r="753" spans="1:8">
      <c r="A753" s="21"/>
      <c r="B753" s="21"/>
      <c r="C753" s="21"/>
      <c r="D753" s="21"/>
      <c r="E753" s="31" t="s">
        <v>26</v>
      </c>
      <c r="F753" s="21"/>
      <c r="G753" s="21"/>
      <c r="H753" s="18">
        <f t="shared" si="12"/>
        <v>0</v>
      </c>
    </row>
    <row r="754" spans="1:8">
      <c r="A754" s="21"/>
      <c r="B754" s="21"/>
      <c r="C754" s="21"/>
      <c r="D754" s="21"/>
      <c r="E754" s="31" t="s">
        <v>26</v>
      </c>
      <c r="F754" s="21"/>
      <c r="G754" s="21"/>
      <c r="H754" s="18">
        <f t="shared" si="12"/>
        <v>0</v>
      </c>
    </row>
    <row r="755" spans="1:8">
      <c r="A755" s="21"/>
      <c r="B755" s="21"/>
      <c r="C755" s="21"/>
      <c r="D755" s="21"/>
      <c r="E755" s="31" t="s">
        <v>26</v>
      </c>
      <c r="F755" s="21"/>
      <c r="G755" s="21"/>
      <c r="H755" s="18">
        <f t="shared" si="12"/>
        <v>0</v>
      </c>
    </row>
    <row r="756" spans="1:8">
      <c r="A756" s="21"/>
      <c r="B756" s="21"/>
      <c r="C756" s="21"/>
      <c r="D756" s="21"/>
      <c r="E756" s="31" t="s">
        <v>26</v>
      </c>
      <c r="F756" s="21"/>
      <c r="G756" s="21"/>
      <c r="H756" s="18">
        <f t="shared" si="12"/>
        <v>0</v>
      </c>
    </row>
    <row r="757" spans="1:8">
      <c r="A757" s="21"/>
      <c r="B757" s="21"/>
      <c r="C757" s="21"/>
      <c r="D757" s="21"/>
      <c r="E757" s="31" t="s">
        <v>26</v>
      </c>
      <c r="F757" s="21"/>
      <c r="G757" s="21"/>
      <c r="H757" s="18">
        <f t="shared" si="12"/>
        <v>0</v>
      </c>
    </row>
    <row r="758" spans="1:8">
      <c r="A758" s="21"/>
      <c r="B758" s="21"/>
      <c r="C758" s="21"/>
      <c r="D758" s="21"/>
      <c r="E758" s="31" t="s">
        <v>26</v>
      </c>
      <c r="F758" s="21"/>
      <c r="G758" s="21"/>
      <c r="H758" s="18">
        <f t="shared" si="12"/>
        <v>0</v>
      </c>
    </row>
    <row r="759" spans="1:8">
      <c r="A759" s="21"/>
      <c r="B759" s="21"/>
      <c r="C759" s="21"/>
      <c r="D759" s="21"/>
      <c r="E759" s="31" t="s">
        <v>26</v>
      </c>
      <c r="F759" s="21"/>
      <c r="G759" s="21"/>
      <c r="H759" s="18">
        <f t="shared" si="12"/>
        <v>0</v>
      </c>
    </row>
    <row r="760" spans="1:8">
      <c r="A760" s="21"/>
      <c r="B760" s="21"/>
      <c r="C760" s="21"/>
      <c r="D760" s="21"/>
      <c r="E760" s="31" t="s">
        <v>26</v>
      </c>
      <c r="F760" s="21"/>
      <c r="G760" s="21"/>
      <c r="H760" s="18">
        <f t="shared" si="12"/>
        <v>0</v>
      </c>
    </row>
    <row r="761" spans="1:8">
      <c r="A761" s="21"/>
      <c r="B761" s="21"/>
      <c r="C761" s="21"/>
      <c r="D761" s="21"/>
      <c r="E761" s="31" t="s">
        <v>26</v>
      </c>
      <c r="F761" s="21"/>
      <c r="G761" s="21"/>
      <c r="H761" s="18">
        <f t="shared" si="12"/>
        <v>0</v>
      </c>
    </row>
    <row r="762" spans="1:8">
      <c r="A762" s="21"/>
      <c r="B762" s="21"/>
      <c r="C762" s="21"/>
      <c r="D762" s="21"/>
      <c r="E762" s="31" t="s">
        <v>26</v>
      </c>
      <c r="F762" s="21"/>
      <c r="G762" s="21"/>
      <c r="H762" s="18">
        <f t="shared" si="12"/>
        <v>0</v>
      </c>
    </row>
    <row r="763" spans="1:8">
      <c r="A763" s="21"/>
      <c r="B763" s="21"/>
      <c r="C763" s="21"/>
      <c r="D763" s="21"/>
      <c r="E763" s="31" t="s">
        <v>26</v>
      </c>
      <c r="F763" s="21"/>
      <c r="G763" s="21"/>
      <c r="H763" s="18">
        <f t="shared" si="12"/>
        <v>0</v>
      </c>
    </row>
    <row r="764" spans="1:8">
      <c r="A764" s="21"/>
      <c r="B764" s="21"/>
      <c r="C764" s="21"/>
      <c r="D764" s="21"/>
      <c r="E764" s="31" t="s">
        <v>26</v>
      </c>
      <c r="F764" s="21"/>
      <c r="G764" s="21"/>
      <c r="H764" s="18">
        <f t="shared" si="12"/>
        <v>0</v>
      </c>
    </row>
    <row r="765" spans="1:8">
      <c r="A765" s="21"/>
      <c r="B765" s="21"/>
      <c r="C765" s="21"/>
      <c r="D765" s="21"/>
      <c r="E765" s="31" t="s">
        <v>26</v>
      </c>
      <c r="F765" s="21"/>
      <c r="G765" s="21"/>
      <c r="H765" s="18">
        <f t="shared" si="12"/>
        <v>0</v>
      </c>
    </row>
    <row r="766" spans="1:8">
      <c r="A766" s="21"/>
      <c r="B766" s="21"/>
      <c r="C766" s="21"/>
      <c r="D766" s="21"/>
      <c r="E766" s="31" t="s">
        <v>26</v>
      </c>
      <c r="F766" s="21"/>
      <c r="G766" s="21"/>
      <c r="H766" s="18">
        <f t="shared" si="12"/>
        <v>0</v>
      </c>
    </row>
    <row r="767" spans="1:8">
      <c r="A767" s="21"/>
      <c r="B767" s="21"/>
      <c r="C767" s="21"/>
      <c r="D767" s="21"/>
      <c r="E767" s="31" t="s">
        <v>26</v>
      </c>
      <c r="F767" s="21"/>
      <c r="G767" s="21"/>
      <c r="H767" s="18">
        <f t="shared" si="12"/>
        <v>0</v>
      </c>
    </row>
    <row r="768" spans="1:8">
      <c r="A768" s="21"/>
      <c r="B768" s="21"/>
      <c r="C768" s="21"/>
      <c r="D768" s="21"/>
      <c r="E768" s="31" t="s">
        <v>26</v>
      </c>
      <c r="F768" s="21"/>
      <c r="G768" s="21"/>
      <c r="H768" s="18">
        <f t="shared" si="12"/>
        <v>0</v>
      </c>
    </row>
    <row r="769" spans="1:8">
      <c r="A769" s="21"/>
      <c r="B769" s="21"/>
      <c r="C769" s="21"/>
      <c r="D769" s="21"/>
      <c r="E769" s="31" t="s">
        <v>26</v>
      </c>
      <c r="F769" s="21"/>
      <c r="G769" s="21"/>
      <c r="H769" s="18">
        <f t="shared" si="12"/>
        <v>0</v>
      </c>
    </row>
    <row r="770" spans="1:8">
      <c r="A770" s="21"/>
      <c r="B770" s="21"/>
      <c r="C770" s="21"/>
      <c r="D770" s="21"/>
      <c r="E770" s="31" t="s">
        <v>26</v>
      </c>
      <c r="F770" s="21"/>
      <c r="G770" s="21"/>
      <c r="H770" s="18">
        <f t="shared" si="12"/>
        <v>0</v>
      </c>
    </row>
    <row r="771" spans="1:8">
      <c r="A771" s="21"/>
      <c r="B771" s="21"/>
      <c r="C771" s="21"/>
      <c r="D771" s="21"/>
      <c r="E771" s="31" t="s">
        <v>26</v>
      </c>
      <c r="F771" s="21"/>
      <c r="G771" s="21"/>
      <c r="H771" s="18">
        <f t="shared" si="12"/>
        <v>0</v>
      </c>
    </row>
    <row r="772" spans="1:8">
      <c r="A772" s="21"/>
      <c r="B772" s="21"/>
      <c r="C772" s="21"/>
      <c r="D772" s="21"/>
      <c r="E772" s="31" t="s">
        <v>26</v>
      </c>
      <c r="F772" s="21"/>
      <c r="G772" s="21"/>
      <c r="H772" s="18">
        <f t="shared" si="12"/>
        <v>0</v>
      </c>
    </row>
    <row r="773" spans="1:8">
      <c r="A773" s="21"/>
      <c r="B773" s="21"/>
      <c r="C773" s="21"/>
      <c r="D773" s="21"/>
      <c r="E773" s="31" t="s">
        <v>26</v>
      </c>
      <c r="F773" s="21"/>
      <c r="G773" s="21"/>
      <c r="H773" s="18">
        <f t="shared" si="12"/>
        <v>0</v>
      </c>
    </row>
    <row r="774" spans="1:8">
      <c r="A774" s="21"/>
      <c r="B774" s="21"/>
      <c r="C774" s="21"/>
      <c r="D774" s="21"/>
      <c r="E774" s="31" t="s">
        <v>26</v>
      </c>
      <c r="F774" s="21"/>
      <c r="G774" s="21"/>
      <c r="H774" s="18">
        <f t="shared" si="12"/>
        <v>0</v>
      </c>
    </row>
    <row r="775" spans="1:8">
      <c r="A775" s="21"/>
      <c r="B775" s="21"/>
      <c r="C775" s="21"/>
      <c r="D775" s="21"/>
      <c r="E775" s="31" t="s">
        <v>26</v>
      </c>
      <c r="F775" s="21"/>
      <c r="G775" s="21"/>
      <c r="H775" s="18">
        <f t="shared" si="12"/>
        <v>0</v>
      </c>
    </row>
    <row r="776" spans="1:8">
      <c r="A776" s="21"/>
      <c r="B776" s="21"/>
      <c r="C776" s="21"/>
      <c r="D776" s="21"/>
      <c r="E776" s="31" t="s">
        <v>26</v>
      </c>
      <c r="F776" s="21"/>
      <c r="G776" s="21"/>
      <c r="H776" s="18">
        <f t="shared" si="12"/>
        <v>0</v>
      </c>
    </row>
    <row r="777" spans="1:8">
      <c r="A777" s="21"/>
      <c r="B777" s="21"/>
      <c r="C777" s="21"/>
      <c r="D777" s="21"/>
      <c r="E777" s="31" t="s">
        <v>26</v>
      </c>
      <c r="F777" s="21"/>
      <c r="G777" s="21"/>
      <c r="H777" s="18">
        <f t="shared" si="12"/>
        <v>0</v>
      </c>
    </row>
    <row r="778" spans="1:8">
      <c r="A778" s="21"/>
      <c r="B778" s="21"/>
      <c r="C778" s="21"/>
      <c r="D778" s="21"/>
      <c r="E778" s="31" t="s">
        <v>26</v>
      </c>
      <c r="F778" s="21"/>
      <c r="G778" s="21"/>
      <c r="H778" s="18">
        <f t="shared" si="12"/>
        <v>0</v>
      </c>
    </row>
    <row r="779" spans="1:8">
      <c r="A779" s="21"/>
      <c r="B779" s="21"/>
      <c r="C779" s="21"/>
      <c r="D779" s="21"/>
      <c r="E779" s="31" t="s">
        <v>26</v>
      </c>
      <c r="F779" s="21"/>
      <c r="G779" s="21"/>
      <c r="H779" s="18">
        <f t="shared" si="12"/>
        <v>0</v>
      </c>
    </row>
    <row r="780" spans="1:8">
      <c r="A780" s="21"/>
      <c r="B780" s="21"/>
      <c r="C780" s="21"/>
      <c r="D780" s="21"/>
      <c r="E780" s="31" t="s">
        <v>26</v>
      </c>
      <c r="F780" s="21"/>
      <c r="G780" s="21"/>
      <c r="H780" s="18">
        <f t="shared" si="12"/>
        <v>0</v>
      </c>
    </row>
    <row r="781" spans="1:8">
      <c r="A781" s="21"/>
      <c r="B781" s="21"/>
      <c r="C781" s="21"/>
      <c r="D781" s="21"/>
      <c r="E781" s="31" t="s">
        <v>26</v>
      </c>
      <c r="F781" s="21"/>
      <c r="G781" s="21"/>
      <c r="H781" s="18">
        <f t="shared" si="12"/>
        <v>0</v>
      </c>
    </row>
    <row r="782" spans="1:8">
      <c r="A782" s="21"/>
      <c r="B782" s="21"/>
      <c r="C782" s="21"/>
      <c r="D782" s="21"/>
      <c r="E782" s="31" t="s">
        <v>26</v>
      </c>
      <c r="F782" s="21"/>
      <c r="G782" s="21"/>
      <c r="H782" s="18">
        <f t="shared" si="12"/>
        <v>0</v>
      </c>
    </row>
    <row r="783" spans="1:8">
      <c r="A783" s="21"/>
      <c r="B783" s="21"/>
      <c r="C783" s="21"/>
      <c r="D783" s="21"/>
      <c r="E783" s="31" t="s">
        <v>26</v>
      </c>
      <c r="F783" s="21"/>
      <c r="G783" s="21"/>
      <c r="H783" s="18">
        <f t="shared" si="12"/>
        <v>0</v>
      </c>
    </row>
    <row r="784" spans="1:8">
      <c r="A784" s="21"/>
      <c r="B784" s="21"/>
      <c r="C784" s="21"/>
      <c r="D784" s="21"/>
      <c r="E784" s="31" t="s">
        <v>26</v>
      </c>
      <c r="F784" s="21"/>
      <c r="G784" s="21"/>
      <c r="H784" s="18">
        <f t="shared" si="12"/>
        <v>0</v>
      </c>
    </row>
    <row r="785" spans="1:8">
      <c r="A785" s="21"/>
      <c r="B785" s="21"/>
      <c r="C785" s="21"/>
      <c r="D785" s="21"/>
      <c r="E785" s="31" t="s">
        <v>26</v>
      </c>
      <c r="F785" s="21"/>
      <c r="G785" s="21"/>
      <c r="H785" s="18">
        <f t="shared" si="12"/>
        <v>0</v>
      </c>
    </row>
    <row r="786" spans="1:8">
      <c r="A786" s="21"/>
      <c r="B786" s="21"/>
      <c r="C786" s="21"/>
      <c r="D786" s="21"/>
      <c r="E786" s="31" t="s">
        <v>26</v>
      </c>
      <c r="F786" s="21"/>
      <c r="G786" s="21"/>
      <c r="H786" s="18">
        <f t="shared" si="12"/>
        <v>0</v>
      </c>
    </row>
    <row r="787" spans="1:8">
      <c r="A787" s="21"/>
      <c r="B787" s="21"/>
      <c r="C787" s="21"/>
      <c r="D787" s="21"/>
      <c r="E787" s="31" t="s">
        <v>26</v>
      </c>
      <c r="F787" s="21"/>
      <c r="G787" s="21"/>
      <c r="H787" s="18">
        <f t="shared" si="12"/>
        <v>0</v>
      </c>
    </row>
    <row r="788" spans="1:8">
      <c r="A788" s="21"/>
      <c r="B788" s="21"/>
      <c r="C788" s="21"/>
      <c r="D788" s="21"/>
      <c r="E788" s="31" t="s">
        <v>26</v>
      </c>
      <c r="F788" s="21"/>
      <c r="G788" s="21"/>
      <c r="H788" s="18">
        <f t="shared" si="12"/>
        <v>0</v>
      </c>
    </row>
    <row r="789" spans="1:8">
      <c r="A789" s="21"/>
      <c r="B789" s="21"/>
      <c r="C789" s="21"/>
      <c r="D789" s="21"/>
      <c r="E789" s="31" t="s">
        <v>26</v>
      </c>
      <c r="F789" s="21"/>
      <c r="G789" s="21"/>
      <c r="H789" s="18">
        <f t="shared" si="12"/>
        <v>0</v>
      </c>
    </row>
    <row r="790" spans="1:8">
      <c r="A790" s="21"/>
      <c r="B790" s="21"/>
      <c r="C790" s="21"/>
      <c r="D790" s="21"/>
      <c r="E790" s="31" t="s">
        <v>26</v>
      </c>
      <c r="F790" s="21"/>
      <c r="G790" s="21"/>
      <c r="H790" s="18">
        <f t="shared" si="12"/>
        <v>0</v>
      </c>
    </row>
    <row r="791" spans="1:8">
      <c r="A791" s="21"/>
      <c r="B791" s="21"/>
      <c r="C791" s="21"/>
      <c r="D791" s="21"/>
      <c r="E791" s="31" t="s">
        <v>26</v>
      </c>
      <c r="F791" s="21"/>
      <c r="G791" s="21"/>
      <c r="H791" s="18">
        <f t="shared" si="12"/>
        <v>0</v>
      </c>
    </row>
    <row r="792" spans="1:8">
      <c r="A792" s="21"/>
      <c r="B792" s="21"/>
      <c r="C792" s="21"/>
      <c r="D792" s="21"/>
      <c r="E792" s="31" t="s">
        <v>26</v>
      </c>
      <c r="F792" s="21"/>
      <c r="G792" s="21"/>
      <c r="H792" s="18">
        <f t="shared" si="12"/>
        <v>0</v>
      </c>
    </row>
    <row r="793" spans="1:8">
      <c r="A793" s="21"/>
      <c r="B793" s="21"/>
      <c r="C793" s="21"/>
      <c r="D793" s="21"/>
      <c r="E793" s="31" t="s">
        <v>26</v>
      </c>
      <c r="F793" s="21"/>
      <c r="G793" s="21"/>
      <c r="H793" s="18">
        <f t="shared" si="12"/>
        <v>0</v>
      </c>
    </row>
    <row r="794" spans="1:8">
      <c r="A794" s="21"/>
      <c r="B794" s="21"/>
      <c r="C794" s="21"/>
      <c r="D794" s="21"/>
      <c r="E794" s="31" t="s">
        <v>26</v>
      </c>
      <c r="F794" s="21"/>
      <c r="G794" s="21"/>
      <c r="H794" s="18">
        <f t="shared" si="12"/>
        <v>0</v>
      </c>
    </row>
    <row r="795" spans="1:8">
      <c r="A795" s="21"/>
      <c r="B795" s="21"/>
      <c r="C795" s="21"/>
      <c r="D795" s="21"/>
      <c r="E795" s="31" t="s">
        <v>26</v>
      </c>
      <c r="F795" s="21"/>
      <c r="G795" s="21"/>
      <c r="H795" s="18">
        <f t="shared" si="12"/>
        <v>0</v>
      </c>
    </row>
    <row r="796" spans="1:8">
      <c r="A796" s="21"/>
      <c r="B796" s="21"/>
      <c r="C796" s="21"/>
      <c r="D796" s="21"/>
      <c r="E796" s="31" t="s">
        <v>26</v>
      </c>
      <c r="F796" s="21"/>
      <c r="G796" s="21"/>
      <c r="H796" s="18">
        <f t="shared" si="12"/>
        <v>0</v>
      </c>
    </row>
    <row r="797" spans="1:8">
      <c r="A797" s="21"/>
      <c r="B797" s="21"/>
      <c r="C797" s="21"/>
      <c r="D797" s="21"/>
      <c r="E797" s="31" t="s">
        <v>26</v>
      </c>
      <c r="F797" s="21"/>
      <c r="G797" s="21"/>
      <c r="H797" s="18">
        <f t="shared" si="12"/>
        <v>0</v>
      </c>
    </row>
    <row r="798" spans="1:8">
      <c r="A798" s="21"/>
      <c r="B798" s="21"/>
      <c r="C798" s="21"/>
      <c r="D798" s="21"/>
      <c r="E798" s="31" t="s">
        <v>26</v>
      </c>
      <c r="F798" s="21"/>
      <c r="G798" s="21"/>
      <c r="H798" s="18">
        <f t="shared" si="12"/>
        <v>0</v>
      </c>
    </row>
    <row r="799" spans="1:8">
      <c r="A799" s="21"/>
      <c r="B799" s="21"/>
      <c r="C799" s="21"/>
      <c r="D799" s="21"/>
      <c r="E799" s="31" t="s">
        <v>26</v>
      </c>
      <c r="F799" s="21"/>
      <c r="G799" s="21"/>
      <c r="H799" s="18">
        <f t="shared" ref="H799:H862" si="13">IF(OR(D799="合格",D799=""),F799+G799/20,0)</f>
        <v>0</v>
      </c>
    </row>
    <row r="800" spans="1:8">
      <c r="A800" s="21"/>
      <c r="B800" s="21"/>
      <c r="C800" s="21"/>
      <c r="D800" s="21"/>
      <c r="E800" s="31" t="s">
        <v>26</v>
      </c>
      <c r="F800" s="21"/>
      <c r="G800" s="21"/>
      <c r="H800" s="18">
        <f t="shared" si="13"/>
        <v>0</v>
      </c>
    </row>
    <row r="801" spans="1:8">
      <c r="A801" s="21"/>
      <c r="B801" s="21"/>
      <c r="C801" s="21"/>
      <c r="D801" s="21"/>
      <c r="E801" s="31" t="s">
        <v>26</v>
      </c>
      <c r="F801" s="21"/>
      <c r="G801" s="21"/>
      <c r="H801" s="18">
        <f t="shared" si="13"/>
        <v>0</v>
      </c>
    </row>
    <row r="802" spans="1:8">
      <c r="A802" s="21"/>
      <c r="B802" s="21"/>
      <c r="C802" s="21"/>
      <c r="D802" s="21"/>
      <c r="E802" s="31" t="s">
        <v>26</v>
      </c>
      <c r="F802" s="21"/>
      <c r="G802" s="21"/>
      <c r="H802" s="18">
        <f t="shared" si="13"/>
        <v>0</v>
      </c>
    </row>
    <row r="803" spans="1:8">
      <c r="A803" s="21"/>
      <c r="B803" s="21"/>
      <c r="C803" s="21"/>
      <c r="D803" s="21"/>
      <c r="E803" s="31" t="s">
        <v>26</v>
      </c>
      <c r="F803" s="21"/>
      <c r="G803" s="21"/>
      <c r="H803" s="18">
        <f t="shared" si="13"/>
        <v>0</v>
      </c>
    </row>
    <row r="804" spans="1:8">
      <c r="A804" s="21"/>
      <c r="B804" s="21"/>
      <c r="C804" s="21"/>
      <c r="D804" s="21"/>
      <c r="E804" s="31" t="s">
        <v>26</v>
      </c>
      <c r="F804" s="21"/>
      <c r="G804" s="21"/>
      <c r="H804" s="18">
        <f t="shared" si="13"/>
        <v>0</v>
      </c>
    </row>
    <row r="805" spans="1:8">
      <c r="A805" s="21"/>
      <c r="B805" s="21"/>
      <c r="C805" s="21"/>
      <c r="D805" s="21"/>
      <c r="E805" s="31" t="s">
        <v>26</v>
      </c>
      <c r="F805" s="21"/>
      <c r="G805" s="21"/>
      <c r="H805" s="18">
        <f t="shared" si="13"/>
        <v>0</v>
      </c>
    </row>
    <row r="806" spans="1:8">
      <c r="A806" s="21"/>
      <c r="B806" s="21"/>
      <c r="C806" s="21"/>
      <c r="D806" s="21"/>
      <c r="E806" s="31" t="s">
        <v>26</v>
      </c>
      <c r="F806" s="21"/>
      <c r="G806" s="21"/>
      <c r="H806" s="18">
        <f t="shared" si="13"/>
        <v>0</v>
      </c>
    </row>
    <row r="807" spans="1:8">
      <c r="A807" s="21"/>
      <c r="B807" s="21"/>
      <c r="C807" s="21"/>
      <c r="D807" s="21"/>
      <c r="E807" s="31" t="s">
        <v>26</v>
      </c>
      <c r="F807" s="21"/>
      <c r="G807" s="21"/>
      <c r="H807" s="18">
        <f t="shared" si="13"/>
        <v>0</v>
      </c>
    </row>
    <row r="808" spans="1:8">
      <c r="A808" s="21"/>
      <c r="B808" s="21"/>
      <c r="C808" s="21"/>
      <c r="D808" s="21"/>
      <c r="E808" s="31" t="s">
        <v>26</v>
      </c>
      <c r="F808" s="21"/>
      <c r="G808" s="21"/>
      <c r="H808" s="18">
        <f t="shared" si="13"/>
        <v>0</v>
      </c>
    </row>
    <row r="809" spans="1:8">
      <c r="A809" s="21"/>
      <c r="B809" s="21"/>
      <c r="C809" s="21"/>
      <c r="D809" s="21"/>
      <c r="E809" s="31" t="s">
        <v>26</v>
      </c>
      <c r="F809" s="21"/>
      <c r="G809" s="21"/>
      <c r="H809" s="18">
        <f t="shared" si="13"/>
        <v>0</v>
      </c>
    </row>
    <row r="810" spans="1:8">
      <c r="A810" s="21"/>
      <c r="B810" s="21"/>
      <c r="C810" s="21"/>
      <c r="D810" s="21"/>
      <c r="E810" s="31" t="s">
        <v>26</v>
      </c>
      <c r="F810" s="21"/>
      <c r="G810" s="21"/>
      <c r="H810" s="18">
        <f t="shared" si="13"/>
        <v>0</v>
      </c>
    </row>
    <row r="811" spans="1:8">
      <c r="A811" s="21"/>
      <c r="B811" s="21"/>
      <c r="C811" s="21"/>
      <c r="D811" s="21"/>
      <c r="E811" s="31" t="s">
        <v>26</v>
      </c>
      <c r="F811" s="21"/>
      <c r="G811" s="21"/>
      <c r="H811" s="18">
        <f t="shared" si="13"/>
        <v>0</v>
      </c>
    </row>
    <row r="812" spans="1:8">
      <c r="A812" s="21"/>
      <c r="B812" s="21"/>
      <c r="C812" s="21"/>
      <c r="D812" s="21"/>
      <c r="E812" s="31" t="s">
        <v>26</v>
      </c>
      <c r="F812" s="21"/>
      <c r="G812" s="21"/>
      <c r="H812" s="18">
        <f t="shared" si="13"/>
        <v>0</v>
      </c>
    </row>
    <row r="813" spans="1:8">
      <c r="A813" s="21"/>
      <c r="B813" s="21"/>
      <c r="C813" s="21"/>
      <c r="D813" s="21"/>
      <c r="E813" s="31" t="s">
        <v>26</v>
      </c>
      <c r="F813" s="21"/>
      <c r="G813" s="21"/>
      <c r="H813" s="18">
        <f t="shared" si="13"/>
        <v>0</v>
      </c>
    </row>
    <row r="814" spans="1:8">
      <c r="A814" s="21"/>
      <c r="B814" s="21"/>
      <c r="C814" s="21"/>
      <c r="D814" s="21"/>
      <c r="E814" s="31" t="s">
        <v>26</v>
      </c>
      <c r="F814" s="21"/>
      <c r="G814" s="21"/>
      <c r="H814" s="18">
        <f t="shared" si="13"/>
        <v>0</v>
      </c>
    </row>
    <row r="815" spans="1:8">
      <c r="A815" s="21"/>
      <c r="B815" s="21"/>
      <c r="C815" s="21"/>
      <c r="D815" s="21"/>
      <c r="E815" s="31" t="s">
        <v>26</v>
      </c>
      <c r="F815" s="21"/>
      <c r="G815" s="21"/>
      <c r="H815" s="18">
        <f t="shared" si="13"/>
        <v>0</v>
      </c>
    </row>
    <row r="816" spans="1:8">
      <c r="A816" s="21"/>
      <c r="B816" s="21"/>
      <c r="C816" s="21"/>
      <c r="D816" s="21"/>
      <c r="E816" s="31" t="s">
        <v>26</v>
      </c>
      <c r="F816" s="21"/>
      <c r="G816" s="21"/>
      <c r="H816" s="18">
        <f t="shared" si="13"/>
        <v>0</v>
      </c>
    </row>
    <row r="817" spans="1:8">
      <c r="A817" s="21"/>
      <c r="B817" s="21"/>
      <c r="C817" s="21"/>
      <c r="D817" s="21"/>
      <c r="E817" s="31" t="s">
        <v>26</v>
      </c>
      <c r="F817" s="21"/>
      <c r="G817" s="21"/>
      <c r="H817" s="18">
        <f t="shared" si="13"/>
        <v>0</v>
      </c>
    </row>
    <row r="818" spans="1:8">
      <c r="A818" s="21"/>
      <c r="B818" s="21"/>
      <c r="C818" s="21"/>
      <c r="D818" s="21"/>
      <c r="E818" s="31" t="s">
        <v>26</v>
      </c>
      <c r="F818" s="21"/>
      <c r="G818" s="21"/>
      <c r="H818" s="18">
        <f t="shared" si="13"/>
        <v>0</v>
      </c>
    </row>
    <row r="819" spans="1:8">
      <c r="A819" s="21"/>
      <c r="B819" s="21"/>
      <c r="C819" s="21"/>
      <c r="D819" s="21"/>
      <c r="E819" s="31" t="s">
        <v>26</v>
      </c>
      <c r="F819" s="21"/>
      <c r="G819" s="21"/>
      <c r="H819" s="18">
        <f t="shared" si="13"/>
        <v>0</v>
      </c>
    </row>
    <row r="820" spans="1:8">
      <c r="A820" s="21"/>
      <c r="B820" s="21"/>
      <c r="C820" s="21"/>
      <c r="D820" s="21"/>
      <c r="E820" s="31" t="s">
        <v>26</v>
      </c>
      <c r="F820" s="21"/>
      <c r="G820" s="21"/>
      <c r="H820" s="18">
        <f t="shared" si="13"/>
        <v>0</v>
      </c>
    </row>
    <row r="821" spans="1:8">
      <c r="A821" s="21"/>
      <c r="B821" s="21"/>
      <c r="C821" s="21"/>
      <c r="D821" s="21"/>
      <c r="E821" s="31" t="s">
        <v>26</v>
      </c>
      <c r="F821" s="21"/>
      <c r="G821" s="21"/>
      <c r="H821" s="18">
        <f t="shared" si="13"/>
        <v>0</v>
      </c>
    </row>
    <row r="822" spans="1:8">
      <c r="A822" s="21"/>
      <c r="B822" s="21"/>
      <c r="C822" s="21"/>
      <c r="D822" s="21"/>
      <c r="E822" s="31" t="s">
        <v>26</v>
      </c>
      <c r="F822" s="21"/>
      <c r="G822" s="21"/>
      <c r="H822" s="18">
        <f t="shared" si="13"/>
        <v>0</v>
      </c>
    </row>
    <row r="823" spans="1:8">
      <c r="A823" s="21"/>
      <c r="B823" s="21"/>
      <c r="C823" s="21"/>
      <c r="D823" s="21"/>
      <c r="E823" s="31" t="s">
        <v>26</v>
      </c>
      <c r="F823" s="21"/>
      <c r="G823" s="21"/>
      <c r="H823" s="18">
        <f t="shared" si="13"/>
        <v>0</v>
      </c>
    </row>
    <row r="824" spans="1:8">
      <c r="A824" s="21"/>
      <c r="B824" s="21"/>
      <c r="C824" s="21"/>
      <c r="D824" s="21"/>
      <c r="E824" s="31" t="s">
        <v>26</v>
      </c>
      <c r="F824" s="21"/>
      <c r="G824" s="21"/>
      <c r="H824" s="18">
        <f t="shared" si="13"/>
        <v>0</v>
      </c>
    </row>
    <row r="825" spans="1:8">
      <c r="A825" s="21"/>
      <c r="B825" s="21"/>
      <c r="C825" s="21"/>
      <c r="D825" s="21"/>
      <c r="E825" s="31" t="s">
        <v>26</v>
      </c>
      <c r="F825" s="21"/>
      <c r="G825" s="21"/>
      <c r="H825" s="18">
        <f t="shared" si="13"/>
        <v>0</v>
      </c>
    </row>
    <row r="826" spans="1:8">
      <c r="A826" s="21"/>
      <c r="B826" s="21"/>
      <c r="C826" s="21"/>
      <c r="D826" s="21"/>
      <c r="E826" s="31" t="s">
        <v>26</v>
      </c>
      <c r="F826" s="21"/>
      <c r="G826" s="21"/>
      <c r="H826" s="18">
        <f t="shared" si="13"/>
        <v>0</v>
      </c>
    </row>
    <row r="827" spans="1:8">
      <c r="A827" s="21"/>
      <c r="B827" s="21"/>
      <c r="C827" s="21"/>
      <c r="D827" s="21"/>
      <c r="E827" s="31" t="s">
        <v>26</v>
      </c>
      <c r="F827" s="21"/>
      <c r="G827" s="21"/>
      <c r="H827" s="18">
        <f t="shared" si="13"/>
        <v>0</v>
      </c>
    </row>
    <row r="828" spans="1:8">
      <c r="A828" s="21"/>
      <c r="B828" s="21"/>
      <c r="C828" s="21"/>
      <c r="D828" s="21"/>
      <c r="E828" s="31" t="s">
        <v>26</v>
      </c>
      <c r="F828" s="21"/>
      <c r="G828" s="21"/>
      <c r="H828" s="18">
        <f t="shared" si="13"/>
        <v>0</v>
      </c>
    </row>
    <row r="829" spans="1:8">
      <c r="A829" s="21"/>
      <c r="B829" s="21"/>
      <c r="C829" s="21"/>
      <c r="D829" s="21"/>
      <c r="E829" s="31" t="s">
        <v>26</v>
      </c>
      <c r="F829" s="21"/>
      <c r="G829" s="21"/>
      <c r="H829" s="18">
        <f t="shared" si="13"/>
        <v>0</v>
      </c>
    </row>
    <row r="830" spans="1:8">
      <c r="A830" s="21"/>
      <c r="B830" s="21"/>
      <c r="C830" s="21"/>
      <c r="D830" s="21"/>
      <c r="E830" s="31" t="s">
        <v>26</v>
      </c>
      <c r="F830" s="21"/>
      <c r="G830" s="21"/>
      <c r="H830" s="18">
        <f t="shared" si="13"/>
        <v>0</v>
      </c>
    </row>
    <row r="831" spans="1:8">
      <c r="A831" s="21"/>
      <c r="B831" s="21"/>
      <c r="C831" s="21"/>
      <c r="D831" s="21"/>
      <c r="E831" s="31" t="s">
        <v>26</v>
      </c>
      <c r="F831" s="21"/>
      <c r="G831" s="21"/>
      <c r="H831" s="18">
        <f t="shared" si="13"/>
        <v>0</v>
      </c>
    </row>
    <row r="832" spans="1:8">
      <c r="A832" s="21"/>
      <c r="B832" s="21"/>
      <c r="C832" s="21"/>
      <c r="D832" s="21"/>
      <c r="E832" s="31" t="s">
        <v>26</v>
      </c>
      <c r="F832" s="21"/>
      <c r="G832" s="21"/>
      <c r="H832" s="18">
        <f t="shared" si="13"/>
        <v>0</v>
      </c>
    </row>
    <row r="833" spans="1:8">
      <c r="A833" s="21"/>
      <c r="B833" s="21"/>
      <c r="C833" s="21"/>
      <c r="D833" s="21"/>
      <c r="E833" s="31" t="s">
        <v>26</v>
      </c>
      <c r="F833" s="21"/>
      <c r="G833" s="21"/>
      <c r="H833" s="18">
        <f t="shared" si="13"/>
        <v>0</v>
      </c>
    </row>
    <row r="834" spans="1:8">
      <c r="A834" s="21"/>
      <c r="B834" s="21"/>
      <c r="C834" s="21"/>
      <c r="D834" s="21"/>
      <c r="E834" s="31" t="s">
        <v>26</v>
      </c>
      <c r="F834" s="21"/>
      <c r="G834" s="21"/>
      <c r="H834" s="18">
        <f t="shared" si="13"/>
        <v>0</v>
      </c>
    </row>
    <row r="835" spans="1:8">
      <c r="A835" s="21"/>
      <c r="B835" s="21"/>
      <c r="C835" s="21"/>
      <c r="D835" s="21"/>
      <c r="E835" s="31" t="s">
        <v>26</v>
      </c>
      <c r="F835" s="21"/>
      <c r="G835" s="21"/>
      <c r="H835" s="18">
        <f t="shared" si="13"/>
        <v>0</v>
      </c>
    </row>
    <row r="836" spans="1:8">
      <c r="A836" s="21"/>
      <c r="B836" s="21"/>
      <c r="C836" s="21"/>
      <c r="D836" s="21"/>
      <c r="E836" s="31" t="s">
        <v>26</v>
      </c>
      <c r="F836" s="21"/>
      <c r="G836" s="21"/>
      <c r="H836" s="18">
        <f t="shared" si="13"/>
        <v>0</v>
      </c>
    </row>
    <row r="837" spans="1:8">
      <c r="A837" s="21"/>
      <c r="B837" s="21"/>
      <c r="C837" s="21"/>
      <c r="D837" s="21"/>
      <c r="E837" s="31" t="s">
        <v>26</v>
      </c>
      <c r="F837" s="21"/>
      <c r="G837" s="21"/>
      <c r="H837" s="18">
        <f t="shared" si="13"/>
        <v>0</v>
      </c>
    </row>
    <row r="838" spans="1:8">
      <c r="A838" s="21"/>
      <c r="B838" s="21"/>
      <c r="C838" s="21"/>
      <c r="D838" s="21"/>
      <c r="E838" s="31" t="s">
        <v>26</v>
      </c>
      <c r="F838" s="21"/>
      <c r="G838" s="21"/>
      <c r="H838" s="18">
        <f t="shared" si="13"/>
        <v>0</v>
      </c>
    </row>
    <row r="839" spans="1:8">
      <c r="A839" s="21"/>
      <c r="B839" s="21"/>
      <c r="C839" s="21"/>
      <c r="D839" s="21"/>
      <c r="E839" s="31" t="s">
        <v>26</v>
      </c>
      <c r="F839" s="21"/>
      <c r="G839" s="21"/>
      <c r="H839" s="18">
        <f t="shared" si="13"/>
        <v>0</v>
      </c>
    </row>
    <row r="840" spans="1:8">
      <c r="A840" s="21"/>
      <c r="B840" s="21"/>
      <c r="C840" s="21"/>
      <c r="D840" s="21"/>
      <c r="E840" s="31" t="s">
        <v>26</v>
      </c>
      <c r="F840" s="21"/>
      <c r="G840" s="21"/>
      <c r="H840" s="18">
        <f t="shared" si="13"/>
        <v>0</v>
      </c>
    </row>
    <row r="841" spans="1:8">
      <c r="A841" s="21"/>
      <c r="B841" s="21"/>
      <c r="C841" s="21"/>
      <c r="D841" s="21"/>
      <c r="E841" s="31" t="s">
        <v>26</v>
      </c>
      <c r="F841" s="21"/>
      <c r="G841" s="21"/>
      <c r="H841" s="18">
        <f t="shared" si="13"/>
        <v>0</v>
      </c>
    </row>
    <row r="842" spans="1:8">
      <c r="A842" s="21"/>
      <c r="B842" s="21"/>
      <c r="C842" s="21"/>
      <c r="D842" s="21"/>
      <c r="E842" s="31" t="s">
        <v>26</v>
      </c>
      <c r="F842" s="21"/>
      <c r="G842" s="21"/>
      <c r="H842" s="18">
        <f t="shared" si="13"/>
        <v>0</v>
      </c>
    </row>
    <row r="843" spans="1:8">
      <c r="A843" s="21"/>
      <c r="B843" s="21"/>
      <c r="C843" s="21"/>
      <c r="D843" s="21"/>
      <c r="E843" s="31" t="s">
        <v>26</v>
      </c>
      <c r="F843" s="21"/>
      <c r="G843" s="21"/>
      <c r="H843" s="18">
        <f t="shared" si="13"/>
        <v>0</v>
      </c>
    </row>
    <row r="844" spans="1:8">
      <c r="A844" s="21"/>
      <c r="B844" s="21"/>
      <c r="C844" s="21"/>
      <c r="D844" s="21"/>
      <c r="E844" s="31" t="s">
        <v>26</v>
      </c>
      <c r="F844" s="21"/>
      <c r="G844" s="21"/>
      <c r="H844" s="18">
        <f t="shared" si="13"/>
        <v>0</v>
      </c>
    </row>
    <row r="845" spans="1:8">
      <c r="A845" s="21"/>
      <c r="B845" s="21"/>
      <c r="C845" s="21"/>
      <c r="D845" s="21"/>
      <c r="E845" s="31" t="s">
        <v>26</v>
      </c>
      <c r="F845" s="21"/>
      <c r="G845" s="21"/>
      <c r="H845" s="18">
        <f t="shared" si="13"/>
        <v>0</v>
      </c>
    </row>
    <row r="846" spans="1:8">
      <c r="A846" s="21"/>
      <c r="B846" s="21"/>
      <c r="C846" s="21"/>
      <c r="D846" s="21"/>
      <c r="E846" s="31" t="s">
        <v>26</v>
      </c>
      <c r="F846" s="21"/>
      <c r="G846" s="21"/>
      <c r="H846" s="18">
        <f t="shared" si="13"/>
        <v>0</v>
      </c>
    </row>
    <row r="847" spans="1:8">
      <c r="A847" s="21"/>
      <c r="B847" s="21"/>
      <c r="C847" s="21"/>
      <c r="D847" s="21"/>
      <c r="E847" s="31" t="s">
        <v>26</v>
      </c>
      <c r="F847" s="21"/>
      <c r="G847" s="21"/>
      <c r="H847" s="18">
        <f t="shared" si="13"/>
        <v>0</v>
      </c>
    </row>
    <row r="848" spans="1:8">
      <c r="A848" s="21"/>
      <c r="B848" s="21"/>
      <c r="C848" s="21"/>
      <c r="D848" s="21"/>
      <c r="E848" s="31" t="s">
        <v>26</v>
      </c>
      <c r="F848" s="21"/>
      <c r="G848" s="21"/>
      <c r="H848" s="18">
        <f t="shared" si="13"/>
        <v>0</v>
      </c>
    </row>
    <row r="849" spans="1:8">
      <c r="A849" s="21"/>
      <c r="B849" s="21"/>
      <c r="C849" s="21"/>
      <c r="D849" s="21"/>
      <c r="E849" s="31" t="s">
        <v>26</v>
      </c>
      <c r="F849" s="21"/>
      <c r="G849" s="21"/>
      <c r="H849" s="18">
        <f t="shared" si="13"/>
        <v>0</v>
      </c>
    </row>
    <row r="850" spans="1:8">
      <c r="A850" s="21"/>
      <c r="B850" s="21"/>
      <c r="C850" s="21"/>
      <c r="D850" s="21"/>
      <c r="E850" s="31" t="s">
        <v>26</v>
      </c>
      <c r="F850" s="21"/>
      <c r="G850" s="21"/>
      <c r="H850" s="18">
        <f t="shared" si="13"/>
        <v>0</v>
      </c>
    </row>
    <row r="851" spans="1:8">
      <c r="A851" s="21"/>
      <c r="B851" s="21"/>
      <c r="C851" s="21"/>
      <c r="D851" s="21"/>
      <c r="E851" s="31" t="s">
        <v>26</v>
      </c>
      <c r="F851" s="21"/>
      <c r="G851" s="21"/>
      <c r="H851" s="18">
        <f t="shared" si="13"/>
        <v>0</v>
      </c>
    </row>
    <row r="852" spans="1:8">
      <c r="A852" s="21"/>
      <c r="B852" s="21"/>
      <c r="C852" s="21"/>
      <c r="D852" s="21"/>
      <c r="E852" s="31" t="s">
        <v>26</v>
      </c>
      <c r="F852" s="21"/>
      <c r="G852" s="21"/>
      <c r="H852" s="18">
        <f t="shared" si="13"/>
        <v>0</v>
      </c>
    </row>
    <row r="853" spans="1:8">
      <c r="A853" s="21"/>
      <c r="B853" s="21"/>
      <c r="C853" s="21"/>
      <c r="D853" s="21"/>
      <c r="E853" s="31" t="s">
        <v>26</v>
      </c>
      <c r="F853" s="21"/>
      <c r="G853" s="21"/>
      <c r="H853" s="18">
        <f t="shared" si="13"/>
        <v>0</v>
      </c>
    </row>
    <row r="854" spans="1:8">
      <c r="A854" s="21"/>
      <c r="B854" s="21"/>
      <c r="C854" s="21"/>
      <c r="D854" s="21"/>
      <c r="E854" s="31" t="s">
        <v>26</v>
      </c>
      <c r="F854" s="21"/>
      <c r="G854" s="21"/>
      <c r="H854" s="18">
        <f t="shared" si="13"/>
        <v>0</v>
      </c>
    </row>
    <row r="855" spans="1:8">
      <c r="A855" s="21"/>
      <c r="B855" s="21"/>
      <c r="C855" s="21"/>
      <c r="D855" s="21"/>
      <c r="E855" s="31" t="s">
        <v>26</v>
      </c>
      <c r="F855" s="21"/>
      <c r="G855" s="21"/>
      <c r="H855" s="18">
        <f t="shared" si="13"/>
        <v>0</v>
      </c>
    </row>
    <row r="856" spans="1:8">
      <c r="A856" s="21"/>
      <c r="B856" s="21"/>
      <c r="C856" s="21"/>
      <c r="D856" s="21"/>
      <c r="E856" s="31" t="s">
        <v>26</v>
      </c>
      <c r="F856" s="21"/>
      <c r="G856" s="21"/>
      <c r="H856" s="18">
        <f t="shared" si="13"/>
        <v>0</v>
      </c>
    </row>
    <row r="857" spans="1:8">
      <c r="A857" s="21"/>
      <c r="B857" s="21"/>
      <c r="C857" s="21"/>
      <c r="D857" s="21"/>
      <c r="E857" s="31" t="s">
        <v>26</v>
      </c>
      <c r="F857" s="21"/>
      <c r="G857" s="21"/>
      <c r="H857" s="18">
        <f t="shared" si="13"/>
        <v>0</v>
      </c>
    </row>
    <row r="858" spans="1:8">
      <c r="A858" s="21"/>
      <c r="B858" s="21"/>
      <c r="C858" s="21"/>
      <c r="D858" s="21"/>
      <c r="E858" s="31" t="s">
        <v>26</v>
      </c>
      <c r="F858" s="21"/>
      <c r="G858" s="21"/>
      <c r="H858" s="18">
        <f t="shared" si="13"/>
        <v>0</v>
      </c>
    </row>
    <row r="859" spans="1:8">
      <c r="A859" s="21"/>
      <c r="B859" s="21"/>
      <c r="C859" s="21"/>
      <c r="D859" s="21"/>
      <c r="E859" s="31" t="s">
        <v>26</v>
      </c>
      <c r="F859" s="21"/>
      <c r="G859" s="21"/>
      <c r="H859" s="18">
        <f t="shared" si="13"/>
        <v>0</v>
      </c>
    </row>
    <row r="860" spans="1:8">
      <c r="A860" s="21"/>
      <c r="B860" s="21"/>
      <c r="C860" s="21"/>
      <c r="D860" s="21"/>
      <c r="E860" s="31" t="s">
        <v>26</v>
      </c>
      <c r="F860" s="21"/>
      <c r="G860" s="21"/>
      <c r="H860" s="18">
        <f t="shared" si="13"/>
        <v>0</v>
      </c>
    </row>
    <row r="861" spans="1:8">
      <c r="A861" s="21"/>
      <c r="B861" s="21"/>
      <c r="C861" s="21"/>
      <c r="D861" s="21"/>
      <c r="E861" s="31" t="s">
        <v>26</v>
      </c>
      <c r="F861" s="21"/>
      <c r="G861" s="21"/>
      <c r="H861" s="18">
        <f t="shared" si="13"/>
        <v>0</v>
      </c>
    </row>
    <row r="862" spans="1:8">
      <c r="A862" s="21"/>
      <c r="B862" s="21"/>
      <c r="C862" s="21"/>
      <c r="D862" s="21"/>
      <c r="E862" s="31" t="s">
        <v>26</v>
      </c>
      <c r="F862" s="21"/>
      <c r="G862" s="21"/>
      <c r="H862" s="18">
        <f t="shared" si="13"/>
        <v>0</v>
      </c>
    </row>
    <row r="863" spans="1:8">
      <c r="A863" s="21"/>
      <c r="B863" s="21"/>
      <c r="C863" s="21"/>
      <c r="D863" s="21"/>
      <c r="E863" s="31" t="s">
        <v>26</v>
      </c>
      <c r="F863" s="21"/>
      <c r="G863" s="21"/>
      <c r="H863" s="18">
        <f t="shared" ref="H863:H926" si="14">IF(OR(D863="合格",D863=""),F863+G863/20,0)</f>
        <v>0</v>
      </c>
    </row>
    <row r="864" spans="1:8">
      <c r="A864" s="21"/>
      <c r="B864" s="21"/>
      <c r="C864" s="21"/>
      <c r="D864" s="21"/>
      <c r="E864" s="31" t="s">
        <v>26</v>
      </c>
      <c r="F864" s="21"/>
      <c r="G864" s="21"/>
      <c r="H864" s="18">
        <f t="shared" si="14"/>
        <v>0</v>
      </c>
    </row>
    <row r="865" spans="1:8">
      <c r="A865" s="21"/>
      <c r="B865" s="21"/>
      <c r="C865" s="21"/>
      <c r="D865" s="21"/>
      <c r="E865" s="31" t="s">
        <v>26</v>
      </c>
      <c r="F865" s="21"/>
      <c r="G865" s="21"/>
      <c r="H865" s="18">
        <f t="shared" si="14"/>
        <v>0</v>
      </c>
    </row>
    <row r="866" spans="1:8">
      <c r="A866" s="21"/>
      <c r="B866" s="21"/>
      <c r="C866" s="21"/>
      <c r="D866" s="21"/>
      <c r="E866" s="31" t="s">
        <v>26</v>
      </c>
      <c r="F866" s="21"/>
      <c r="G866" s="21"/>
      <c r="H866" s="18">
        <f t="shared" si="14"/>
        <v>0</v>
      </c>
    </row>
    <row r="867" spans="1:8">
      <c r="A867" s="21"/>
      <c r="B867" s="21"/>
      <c r="C867" s="21"/>
      <c r="D867" s="21"/>
      <c r="E867" s="31" t="s">
        <v>26</v>
      </c>
      <c r="F867" s="21"/>
      <c r="G867" s="21"/>
      <c r="H867" s="18">
        <f t="shared" si="14"/>
        <v>0</v>
      </c>
    </row>
    <row r="868" spans="1:8">
      <c r="A868" s="21"/>
      <c r="B868" s="21"/>
      <c r="C868" s="21"/>
      <c r="D868" s="21"/>
      <c r="E868" s="31" t="s">
        <v>26</v>
      </c>
      <c r="F868" s="21"/>
      <c r="G868" s="21"/>
      <c r="H868" s="18">
        <f t="shared" si="14"/>
        <v>0</v>
      </c>
    </row>
    <row r="869" spans="1:8">
      <c r="A869" s="21"/>
      <c r="B869" s="21"/>
      <c r="C869" s="21"/>
      <c r="D869" s="21"/>
      <c r="E869" s="31" t="s">
        <v>26</v>
      </c>
      <c r="F869" s="21"/>
      <c r="G869" s="21"/>
      <c r="H869" s="18">
        <f t="shared" si="14"/>
        <v>0</v>
      </c>
    </row>
    <row r="870" spans="1:8">
      <c r="A870" s="21"/>
      <c r="B870" s="21"/>
      <c r="C870" s="21"/>
      <c r="D870" s="21"/>
      <c r="E870" s="31" t="s">
        <v>26</v>
      </c>
      <c r="F870" s="21"/>
      <c r="G870" s="21"/>
      <c r="H870" s="18">
        <f t="shared" si="14"/>
        <v>0</v>
      </c>
    </row>
    <row r="871" spans="1:8">
      <c r="A871" s="21"/>
      <c r="B871" s="21"/>
      <c r="C871" s="21"/>
      <c r="D871" s="21"/>
      <c r="E871" s="31" t="s">
        <v>26</v>
      </c>
      <c r="F871" s="21"/>
      <c r="G871" s="21"/>
      <c r="H871" s="18">
        <f t="shared" si="14"/>
        <v>0</v>
      </c>
    </row>
    <row r="872" spans="1:8">
      <c r="A872" s="21"/>
      <c r="B872" s="21"/>
      <c r="C872" s="21"/>
      <c r="D872" s="21"/>
      <c r="E872" s="31" t="s">
        <v>26</v>
      </c>
      <c r="F872" s="21"/>
      <c r="G872" s="21"/>
      <c r="H872" s="18">
        <f t="shared" si="14"/>
        <v>0</v>
      </c>
    </row>
    <row r="873" spans="1:8">
      <c r="A873" s="21"/>
      <c r="B873" s="21"/>
      <c r="C873" s="21"/>
      <c r="D873" s="21"/>
      <c r="E873" s="31" t="s">
        <v>26</v>
      </c>
      <c r="F873" s="21"/>
      <c r="G873" s="21"/>
      <c r="H873" s="18">
        <f t="shared" si="14"/>
        <v>0</v>
      </c>
    </row>
    <row r="874" spans="1:8">
      <c r="A874" s="21"/>
      <c r="B874" s="21"/>
      <c r="C874" s="21"/>
      <c r="D874" s="21"/>
      <c r="E874" s="31" t="s">
        <v>26</v>
      </c>
      <c r="F874" s="21"/>
      <c r="G874" s="21"/>
      <c r="H874" s="18">
        <f t="shared" si="14"/>
        <v>0</v>
      </c>
    </row>
    <row r="875" spans="1:8">
      <c r="A875" s="21"/>
      <c r="B875" s="21"/>
      <c r="C875" s="21"/>
      <c r="D875" s="21"/>
      <c r="E875" s="31" t="s">
        <v>26</v>
      </c>
      <c r="F875" s="21"/>
      <c r="G875" s="21"/>
      <c r="H875" s="18">
        <f t="shared" si="14"/>
        <v>0</v>
      </c>
    </row>
    <row r="876" spans="1:8">
      <c r="A876" s="21"/>
      <c r="B876" s="21"/>
      <c r="C876" s="21"/>
      <c r="D876" s="21"/>
      <c r="E876" s="31" t="s">
        <v>26</v>
      </c>
      <c r="F876" s="21"/>
      <c r="G876" s="21"/>
      <c r="H876" s="18">
        <f t="shared" si="14"/>
        <v>0</v>
      </c>
    </row>
    <row r="877" spans="1:8">
      <c r="A877" s="21"/>
      <c r="B877" s="21"/>
      <c r="C877" s="21"/>
      <c r="D877" s="21"/>
      <c r="E877" s="31" t="s">
        <v>26</v>
      </c>
      <c r="F877" s="21"/>
      <c r="G877" s="21"/>
      <c r="H877" s="18">
        <f t="shared" si="14"/>
        <v>0</v>
      </c>
    </row>
    <row r="878" spans="1:8">
      <c r="A878" s="21"/>
      <c r="B878" s="21"/>
      <c r="C878" s="21"/>
      <c r="D878" s="21"/>
      <c r="E878" s="31" t="s">
        <v>26</v>
      </c>
      <c r="F878" s="21"/>
      <c r="G878" s="21"/>
      <c r="H878" s="18">
        <f t="shared" si="14"/>
        <v>0</v>
      </c>
    </row>
    <row r="879" spans="1:8">
      <c r="A879" s="21"/>
      <c r="B879" s="21"/>
      <c r="C879" s="21"/>
      <c r="D879" s="21"/>
      <c r="E879" s="31" t="s">
        <v>26</v>
      </c>
      <c r="F879" s="21"/>
      <c r="G879" s="21"/>
      <c r="H879" s="18">
        <f t="shared" si="14"/>
        <v>0</v>
      </c>
    </row>
    <row r="880" spans="1:8">
      <c r="A880" s="21"/>
      <c r="B880" s="21"/>
      <c r="C880" s="21"/>
      <c r="D880" s="21"/>
      <c r="E880" s="31" t="s">
        <v>26</v>
      </c>
      <c r="F880" s="21"/>
      <c r="G880" s="21"/>
      <c r="H880" s="18">
        <f t="shared" si="14"/>
        <v>0</v>
      </c>
    </row>
    <row r="881" spans="1:8">
      <c r="A881" s="21"/>
      <c r="B881" s="21"/>
      <c r="C881" s="21"/>
      <c r="D881" s="21"/>
      <c r="E881" s="31" t="s">
        <v>26</v>
      </c>
      <c r="F881" s="21"/>
      <c r="G881" s="21"/>
      <c r="H881" s="18">
        <f t="shared" si="14"/>
        <v>0</v>
      </c>
    </row>
    <row r="882" spans="1:8">
      <c r="A882" s="21"/>
      <c r="B882" s="21"/>
      <c r="C882" s="21"/>
      <c r="D882" s="21"/>
      <c r="E882" s="31" t="s">
        <v>26</v>
      </c>
      <c r="F882" s="21"/>
      <c r="G882" s="21"/>
      <c r="H882" s="18">
        <f t="shared" si="14"/>
        <v>0</v>
      </c>
    </row>
    <row r="883" spans="1:8">
      <c r="A883" s="21"/>
      <c r="B883" s="21"/>
      <c r="C883" s="21"/>
      <c r="D883" s="21"/>
      <c r="E883" s="31" t="s">
        <v>26</v>
      </c>
      <c r="F883" s="21"/>
      <c r="G883" s="21"/>
      <c r="H883" s="18">
        <f t="shared" si="14"/>
        <v>0</v>
      </c>
    </row>
    <row r="884" spans="1:8">
      <c r="A884" s="21"/>
      <c r="B884" s="21"/>
      <c r="C884" s="21"/>
      <c r="D884" s="21"/>
      <c r="E884" s="31" t="s">
        <v>26</v>
      </c>
      <c r="F884" s="21"/>
      <c r="G884" s="21"/>
      <c r="H884" s="18">
        <f t="shared" si="14"/>
        <v>0</v>
      </c>
    </row>
    <row r="885" spans="1:8">
      <c r="A885" s="21"/>
      <c r="B885" s="21"/>
      <c r="C885" s="21"/>
      <c r="D885" s="21"/>
      <c r="E885" s="31" t="s">
        <v>26</v>
      </c>
      <c r="F885" s="21"/>
      <c r="G885" s="21"/>
      <c r="H885" s="18">
        <f t="shared" si="14"/>
        <v>0</v>
      </c>
    </row>
    <row r="886" spans="1:8">
      <c r="A886" s="21"/>
      <c r="B886" s="21"/>
      <c r="C886" s="21"/>
      <c r="D886" s="21"/>
      <c r="E886" s="31" t="s">
        <v>26</v>
      </c>
      <c r="F886" s="21"/>
      <c r="G886" s="21"/>
      <c r="H886" s="18">
        <f t="shared" si="14"/>
        <v>0</v>
      </c>
    </row>
    <row r="887" spans="1:8">
      <c r="A887" s="21"/>
      <c r="B887" s="21"/>
      <c r="C887" s="21"/>
      <c r="D887" s="21"/>
      <c r="E887" s="31" t="s">
        <v>26</v>
      </c>
      <c r="F887" s="21"/>
      <c r="G887" s="21"/>
      <c r="H887" s="18">
        <f t="shared" si="14"/>
        <v>0</v>
      </c>
    </row>
    <row r="888" spans="1:8">
      <c r="A888" s="21"/>
      <c r="B888" s="21"/>
      <c r="C888" s="21"/>
      <c r="D888" s="21"/>
      <c r="E888" s="31" t="s">
        <v>26</v>
      </c>
      <c r="F888" s="21"/>
      <c r="G888" s="21"/>
      <c r="H888" s="18">
        <f t="shared" si="14"/>
        <v>0</v>
      </c>
    </row>
    <row r="889" spans="1:8">
      <c r="A889" s="21"/>
      <c r="B889" s="21"/>
      <c r="C889" s="21"/>
      <c r="D889" s="21"/>
      <c r="E889" s="31" t="s">
        <v>26</v>
      </c>
      <c r="F889" s="21"/>
      <c r="G889" s="21"/>
      <c r="H889" s="18">
        <f t="shared" si="14"/>
        <v>0</v>
      </c>
    </row>
    <row r="890" spans="1:8">
      <c r="A890" s="21"/>
      <c r="B890" s="21"/>
      <c r="C890" s="21"/>
      <c r="D890" s="21"/>
      <c r="E890" s="31" t="s">
        <v>26</v>
      </c>
      <c r="F890" s="21"/>
      <c r="G890" s="21"/>
      <c r="H890" s="18">
        <f t="shared" si="14"/>
        <v>0</v>
      </c>
    </row>
    <row r="891" spans="1:8">
      <c r="A891" s="21"/>
      <c r="B891" s="21"/>
      <c r="C891" s="21"/>
      <c r="D891" s="21"/>
      <c r="E891" s="31" t="s">
        <v>26</v>
      </c>
      <c r="F891" s="21"/>
      <c r="G891" s="21"/>
      <c r="H891" s="18">
        <f t="shared" si="14"/>
        <v>0</v>
      </c>
    </row>
    <row r="892" spans="1:8">
      <c r="A892" s="21"/>
      <c r="B892" s="21"/>
      <c r="C892" s="21"/>
      <c r="D892" s="21"/>
      <c r="E892" s="31" t="s">
        <v>26</v>
      </c>
      <c r="F892" s="21"/>
      <c r="G892" s="21"/>
      <c r="H892" s="18">
        <f t="shared" si="14"/>
        <v>0</v>
      </c>
    </row>
    <row r="893" spans="1:8">
      <c r="A893" s="21"/>
      <c r="B893" s="21"/>
      <c r="C893" s="21"/>
      <c r="D893" s="21"/>
      <c r="E893" s="31" t="s">
        <v>26</v>
      </c>
      <c r="F893" s="21"/>
      <c r="G893" s="21"/>
      <c r="H893" s="18">
        <f t="shared" si="14"/>
        <v>0</v>
      </c>
    </row>
    <row r="894" spans="1:8">
      <c r="A894" s="21"/>
      <c r="B894" s="21"/>
      <c r="C894" s="21"/>
      <c r="D894" s="21"/>
      <c r="E894" s="31" t="s">
        <v>26</v>
      </c>
      <c r="F894" s="21"/>
      <c r="G894" s="21"/>
      <c r="H894" s="18">
        <f t="shared" si="14"/>
        <v>0</v>
      </c>
    </row>
    <row r="895" spans="1:8">
      <c r="A895" s="21"/>
      <c r="B895" s="21"/>
      <c r="C895" s="21"/>
      <c r="D895" s="21"/>
      <c r="E895" s="31" t="s">
        <v>26</v>
      </c>
      <c r="F895" s="21"/>
      <c r="G895" s="21"/>
      <c r="H895" s="18">
        <f t="shared" si="14"/>
        <v>0</v>
      </c>
    </row>
    <row r="896" spans="1:8">
      <c r="A896" s="21"/>
      <c r="B896" s="21"/>
      <c r="C896" s="21"/>
      <c r="D896" s="21"/>
      <c r="E896" s="31" t="s">
        <v>26</v>
      </c>
      <c r="F896" s="21"/>
      <c r="G896" s="21"/>
      <c r="H896" s="18">
        <f t="shared" si="14"/>
        <v>0</v>
      </c>
    </row>
    <row r="897" spans="1:8">
      <c r="A897" s="21"/>
      <c r="B897" s="21"/>
      <c r="C897" s="21"/>
      <c r="D897" s="21"/>
      <c r="E897" s="31" t="s">
        <v>26</v>
      </c>
      <c r="F897" s="21"/>
      <c r="G897" s="21"/>
      <c r="H897" s="18">
        <f t="shared" si="14"/>
        <v>0</v>
      </c>
    </row>
    <row r="898" spans="1:8">
      <c r="A898" s="21"/>
      <c r="B898" s="21"/>
      <c r="C898" s="21"/>
      <c r="D898" s="21"/>
      <c r="E898" s="31" t="s">
        <v>26</v>
      </c>
      <c r="F898" s="21"/>
      <c r="G898" s="21"/>
      <c r="H898" s="18">
        <f t="shared" si="14"/>
        <v>0</v>
      </c>
    </row>
    <row r="899" spans="1:8">
      <c r="A899" s="21"/>
      <c r="B899" s="21"/>
      <c r="C899" s="21"/>
      <c r="D899" s="21"/>
      <c r="E899" s="31" t="s">
        <v>26</v>
      </c>
      <c r="F899" s="21"/>
      <c r="G899" s="21"/>
      <c r="H899" s="18">
        <f t="shared" si="14"/>
        <v>0</v>
      </c>
    </row>
    <row r="900" spans="1:8">
      <c r="A900" s="21"/>
      <c r="B900" s="21"/>
      <c r="C900" s="21"/>
      <c r="D900" s="21"/>
      <c r="E900" s="31" t="s">
        <v>26</v>
      </c>
      <c r="F900" s="21"/>
      <c r="G900" s="21"/>
      <c r="H900" s="18">
        <f t="shared" si="14"/>
        <v>0</v>
      </c>
    </row>
    <row r="901" spans="1:8">
      <c r="A901" s="21"/>
      <c r="B901" s="21"/>
      <c r="C901" s="21"/>
      <c r="D901" s="21"/>
      <c r="E901" s="31" t="s">
        <v>26</v>
      </c>
      <c r="F901" s="21"/>
      <c r="G901" s="21"/>
      <c r="H901" s="18">
        <f t="shared" si="14"/>
        <v>0</v>
      </c>
    </row>
    <row r="902" spans="1:8">
      <c r="A902" s="21"/>
      <c r="B902" s="21"/>
      <c r="C902" s="21"/>
      <c r="D902" s="21"/>
      <c r="E902" s="31" t="s">
        <v>26</v>
      </c>
      <c r="F902" s="21"/>
      <c r="G902" s="21"/>
      <c r="H902" s="18">
        <f t="shared" si="14"/>
        <v>0</v>
      </c>
    </row>
    <row r="903" spans="1:8">
      <c r="A903" s="21"/>
      <c r="B903" s="21"/>
      <c r="C903" s="21"/>
      <c r="D903" s="21"/>
      <c r="E903" s="31" t="s">
        <v>26</v>
      </c>
      <c r="F903" s="21"/>
      <c r="G903" s="21"/>
      <c r="H903" s="18">
        <f t="shared" si="14"/>
        <v>0</v>
      </c>
    </row>
    <row r="904" spans="1:8">
      <c r="A904" s="21"/>
      <c r="B904" s="21"/>
      <c r="C904" s="21"/>
      <c r="D904" s="21"/>
      <c r="E904" s="31" t="s">
        <v>26</v>
      </c>
      <c r="F904" s="21"/>
      <c r="G904" s="21"/>
      <c r="H904" s="18">
        <f t="shared" si="14"/>
        <v>0</v>
      </c>
    </row>
    <row r="905" spans="1:8">
      <c r="A905" s="21"/>
      <c r="B905" s="21"/>
      <c r="C905" s="21"/>
      <c r="D905" s="21"/>
      <c r="E905" s="31" t="s">
        <v>26</v>
      </c>
      <c r="F905" s="21"/>
      <c r="G905" s="21"/>
      <c r="H905" s="18">
        <f t="shared" si="14"/>
        <v>0</v>
      </c>
    </row>
    <row r="906" spans="1:8">
      <c r="A906" s="21"/>
      <c r="B906" s="21"/>
      <c r="C906" s="21"/>
      <c r="D906" s="21"/>
      <c r="E906" s="31" t="s">
        <v>26</v>
      </c>
      <c r="F906" s="21"/>
      <c r="G906" s="21"/>
      <c r="H906" s="18">
        <f t="shared" si="14"/>
        <v>0</v>
      </c>
    </row>
    <row r="907" spans="1:8">
      <c r="A907" s="21"/>
      <c r="B907" s="21"/>
      <c r="C907" s="21"/>
      <c r="D907" s="21"/>
      <c r="E907" s="31" t="s">
        <v>26</v>
      </c>
      <c r="F907" s="21"/>
      <c r="G907" s="21"/>
      <c r="H907" s="18">
        <f t="shared" si="14"/>
        <v>0</v>
      </c>
    </row>
    <row r="908" spans="1:8">
      <c r="A908" s="21"/>
      <c r="B908" s="21"/>
      <c r="C908" s="21"/>
      <c r="D908" s="21"/>
      <c r="E908" s="31" t="s">
        <v>26</v>
      </c>
      <c r="F908" s="21"/>
      <c r="G908" s="21"/>
      <c r="H908" s="18">
        <f t="shared" si="14"/>
        <v>0</v>
      </c>
    </row>
    <row r="909" spans="1:8">
      <c r="A909" s="21"/>
      <c r="B909" s="21"/>
      <c r="C909" s="21"/>
      <c r="D909" s="21"/>
      <c r="E909" s="31" t="s">
        <v>26</v>
      </c>
      <c r="F909" s="21"/>
      <c r="G909" s="21"/>
      <c r="H909" s="18">
        <f t="shared" si="14"/>
        <v>0</v>
      </c>
    </row>
    <row r="910" spans="1:8">
      <c r="A910" s="21"/>
      <c r="B910" s="21"/>
      <c r="C910" s="21"/>
      <c r="D910" s="21"/>
      <c r="E910" s="31" t="s">
        <v>26</v>
      </c>
      <c r="F910" s="21"/>
      <c r="G910" s="21"/>
      <c r="H910" s="18">
        <f t="shared" si="14"/>
        <v>0</v>
      </c>
    </row>
    <row r="911" spans="1:8">
      <c r="A911" s="21"/>
      <c r="B911" s="21"/>
      <c r="C911" s="21"/>
      <c r="D911" s="21"/>
      <c r="E911" s="31" t="s">
        <v>26</v>
      </c>
      <c r="F911" s="21"/>
      <c r="G911" s="21"/>
      <c r="H911" s="18">
        <f t="shared" si="14"/>
        <v>0</v>
      </c>
    </row>
    <row r="912" spans="1:8">
      <c r="A912" s="21"/>
      <c r="B912" s="21"/>
      <c r="C912" s="21"/>
      <c r="D912" s="21"/>
      <c r="E912" s="31" t="s">
        <v>26</v>
      </c>
      <c r="F912" s="21"/>
      <c r="G912" s="21"/>
      <c r="H912" s="18">
        <f t="shared" si="14"/>
        <v>0</v>
      </c>
    </row>
    <row r="913" spans="1:8">
      <c r="A913" s="21"/>
      <c r="B913" s="21"/>
      <c r="C913" s="21"/>
      <c r="D913" s="21"/>
      <c r="E913" s="31" t="s">
        <v>26</v>
      </c>
      <c r="F913" s="21"/>
      <c r="G913" s="21"/>
      <c r="H913" s="18">
        <f t="shared" si="14"/>
        <v>0</v>
      </c>
    </row>
    <row r="914" spans="1:8">
      <c r="A914" s="21"/>
      <c r="B914" s="21"/>
      <c r="C914" s="21"/>
      <c r="D914" s="21"/>
      <c r="E914" s="31" t="s">
        <v>26</v>
      </c>
      <c r="F914" s="21"/>
      <c r="G914" s="21"/>
      <c r="H914" s="18">
        <f t="shared" si="14"/>
        <v>0</v>
      </c>
    </row>
    <row r="915" spans="1:8">
      <c r="A915" s="21"/>
      <c r="B915" s="21"/>
      <c r="C915" s="21"/>
      <c r="D915" s="21"/>
      <c r="E915" s="31" t="s">
        <v>26</v>
      </c>
      <c r="F915" s="21"/>
      <c r="G915" s="21"/>
      <c r="H915" s="18">
        <f t="shared" si="14"/>
        <v>0</v>
      </c>
    </row>
    <row r="916" spans="1:8">
      <c r="A916" s="21"/>
      <c r="B916" s="21"/>
      <c r="C916" s="21"/>
      <c r="D916" s="21"/>
      <c r="E916" s="31" t="s">
        <v>26</v>
      </c>
      <c r="F916" s="21"/>
      <c r="G916" s="21"/>
      <c r="H916" s="18">
        <f t="shared" si="14"/>
        <v>0</v>
      </c>
    </row>
    <row r="917" spans="1:8">
      <c r="A917" s="21"/>
      <c r="B917" s="21"/>
      <c r="C917" s="21"/>
      <c r="D917" s="21"/>
      <c r="E917" s="31" t="s">
        <v>26</v>
      </c>
      <c r="F917" s="21"/>
      <c r="G917" s="21"/>
      <c r="H917" s="18">
        <f t="shared" si="14"/>
        <v>0</v>
      </c>
    </row>
    <row r="918" spans="1:8">
      <c r="A918" s="21"/>
      <c r="B918" s="21"/>
      <c r="C918" s="21"/>
      <c r="D918" s="21"/>
      <c r="E918" s="31" t="s">
        <v>26</v>
      </c>
      <c r="F918" s="21"/>
      <c r="G918" s="21"/>
      <c r="H918" s="18">
        <f t="shared" si="14"/>
        <v>0</v>
      </c>
    </row>
    <row r="919" spans="1:8">
      <c r="A919" s="21"/>
      <c r="B919" s="21"/>
      <c r="C919" s="21"/>
      <c r="D919" s="21"/>
      <c r="E919" s="31" t="s">
        <v>26</v>
      </c>
      <c r="F919" s="21"/>
      <c r="G919" s="21"/>
      <c r="H919" s="18">
        <f t="shared" si="14"/>
        <v>0</v>
      </c>
    </row>
    <row r="920" spans="1:8">
      <c r="A920" s="21"/>
      <c r="B920" s="21"/>
      <c r="C920" s="21"/>
      <c r="D920" s="21"/>
      <c r="E920" s="31" t="s">
        <v>26</v>
      </c>
      <c r="F920" s="21"/>
      <c r="G920" s="21"/>
      <c r="H920" s="18">
        <f t="shared" si="14"/>
        <v>0</v>
      </c>
    </row>
    <row r="921" spans="1:8">
      <c r="A921" s="21"/>
      <c r="B921" s="21"/>
      <c r="C921" s="21"/>
      <c r="D921" s="21"/>
      <c r="E921" s="31" t="s">
        <v>26</v>
      </c>
      <c r="F921" s="21"/>
      <c r="G921" s="21"/>
      <c r="H921" s="18">
        <f t="shared" si="14"/>
        <v>0</v>
      </c>
    </row>
    <row r="922" spans="1:8">
      <c r="A922" s="21"/>
      <c r="B922" s="21"/>
      <c r="C922" s="21"/>
      <c r="D922" s="21"/>
      <c r="E922" s="31" t="s">
        <v>26</v>
      </c>
      <c r="F922" s="21"/>
      <c r="G922" s="21"/>
      <c r="H922" s="18">
        <f t="shared" si="14"/>
        <v>0</v>
      </c>
    </row>
    <row r="923" spans="1:8">
      <c r="A923" s="21"/>
      <c r="B923" s="21"/>
      <c r="C923" s="21"/>
      <c r="D923" s="21"/>
      <c r="E923" s="31" t="s">
        <v>26</v>
      </c>
      <c r="F923" s="21"/>
      <c r="G923" s="21"/>
      <c r="H923" s="18">
        <f t="shared" si="14"/>
        <v>0</v>
      </c>
    </row>
    <row r="924" spans="1:8">
      <c r="A924" s="21"/>
      <c r="B924" s="21"/>
      <c r="C924" s="21"/>
      <c r="D924" s="21"/>
      <c r="E924" s="31" t="s">
        <v>26</v>
      </c>
      <c r="F924" s="21"/>
      <c r="G924" s="21"/>
      <c r="H924" s="18">
        <f t="shared" si="14"/>
        <v>0</v>
      </c>
    </row>
    <row r="925" spans="1:8">
      <c r="A925" s="21"/>
      <c r="B925" s="21"/>
      <c r="C925" s="21"/>
      <c r="D925" s="21"/>
      <c r="E925" s="31" t="s">
        <v>26</v>
      </c>
      <c r="F925" s="21"/>
      <c r="G925" s="21"/>
      <c r="H925" s="18">
        <f t="shared" si="14"/>
        <v>0</v>
      </c>
    </row>
    <row r="926" spans="1:8">
      <c r="A926" s="21"/>
      <c r="B926" s="21"/>
      <c r="C926" s="21"/>
      <c r="D926" s="21"/>
      <c r="E926" s="31" t="s">
        <v>26</v>
      </c>
      <c r="F926" s="21"/>
      <c r="G926" s="21"/>
      <c r="H926" s="18">
        <f t="shared" si="14"/>
        <v>0</v>
      </c>
    </row>
    <row r="927" spans="1:8">
      <c r="A927" s="21"/>
      <c r="B927" s="21"/>
      <c r="C927" s="21"/>
      <c r="D927" s="21"/>
      <c r="E927" s="31" t="s">
        <v>26</v>
      </c>
      <c r="F927" s="21"/>
      <c r="G927" s="21"/>
      <c r="H927" s="18">
        <f t="shared" ref="H927:H965" si="15">IF(OR(D927="合格",D927=""),F927+G927/20,0)</f>
        <v>0</v>
      </c>
    </row>
    <row r="928" spans="1:8">
      <c r="A928" s="21"/>
      <c r="B928" s="21"/>
      <c r="C928" s="21"/>
      <c r="D928" s="21"/>
      <c r="E928" s="31" t="s">
        <v>26</v>
      </c>
      <c r="F928" s="21"/>
      <c r="G928" s="21"/>
      <c r="H928" s="18">
        <f t="shared" si="15"/>
        <v>0</v>
      </c>
    </row>
    <row r="929" spans="1:8">
      <c r="A929" s="21"/>
      <c r="B929" s="21"/>
      <c r="C929" s="21"/>
      <c r="D929" s="21"/>
      <c r="E929" s="31" t="s">
        <v>26</v>
      </c>
      <c r="F929" s="21"/>
      <c r="G929" s="21"/>
      <c r="H929" s="18">
        <f t="shared" si="15"/>
        <v>0</v>
      </c>
    </row>
    <row r="930" spans="1:8">
      <c r="A930" s="21"/>
      <c r="B930" s="21"/>
      <c r="C930" s="21"/>
      <c r="D930" s="21"/>
      <c r="E930" s="31" t="s">
        <v>26</v>
      </c>
      <c r="F930" s="21"/>
      <c r="G930" s="21"/>
      <c r="H930" s="18">
        <f t="shared" si="15"/>
        <v>0</v>
      </c>
    </row>
    <row r="931" spans="1:8">
      <c r="A931" s="21"/>
      <c r="B931" s="21"/>
      <c r="C931" s="21"/>
      <c r="D931" s="21"/>
      <c r="E931" s="31" t="s">
        <v>26</v>
      </c>
      <c r="F931" s="21"/>
      <c r="G931" s="21"/>
      <c r="H931" s="18">
        <f t="shared" si="15"/>
        <v>0</v>
      </c>
    </row>
    <row r="932" spans="1:8">
      <c r="A932" s="21"/>
      <c r="B932" s="21"/>
      <c r="C932" s="21"/>
      <c r="D932" s="21"/>
      <c r="E932" s="31" t="s">
        <v>26</v>
      </c>
      <c r="F932" s="21"/>
      <c r="G932" s="21"/>
      <c r="H932" s="18">
        <f t="shared" si="15"/>
        <v>0</v>
      </c>
    </row>
    <row r="933" spans="1:8">
      <c r="A933" s="21"/>
      <c r="B933" s="21"/>
      <c r="C933" s="21"/>
      <c r="D933" s="21"/>
      <c r="E933" s="31" t="s">
        <v>26</v>
      </c>
      <c r="F933" s="21"/>
      <c r="G933" s="21"/>
      <c r="H933" s="18">
        <f t="shared" si="15"/>
        <v>0</v>
      </c>
    </row>
    <row r="934" spans="1:8">
      <c r="A934" s="21"/>
      <c r="B934" s="21"/>
      <c r="C934" s="21"/>
      <c r="D934" s="21"/>
      <c r="E934" s="31" t="s">
        <v>26</v>
      </c>
      <c r="F934" s="21"/>
      <c r="G934" s="21"/>
      <c r="H934" s="18">
        <f t="shared" si="15"/>
        <v>0</v>
      </c>
    </row>
    <row r="935" spans="1:8">
      <c r="A935" s="21"/>
      <c r="B935" s="21"/>
      <c r="C935" s="21"/>
      <c r="D935" s="21"/>
      <c r="E935" s="31" t="s">
        <v>26</v>
      </c>
      <c r="F935" s="21"/>
      <c r="G935" s="21"/>
      <c r="H935" s="18">
        <f t="shared" si="15"/>
        <v>0</v>
      </c>
    </row>
    <row r="936" spans="1:8">
      <c r="A936" s="21"/>
      <c r="B936" s="21"/>
      <c r="C936" s="21"/>
      <c r="D936" s="21"/>
      <c r="E936" s="31" t="s">
        <v>26</v>
      </c>
      <c r="F936" s="21"/>
      <c r="G936" s="21"/>
      <c r="H936" s="18">
        <f t="shared" si="15"/>
        <v>0</v>
      </c>
    </row>
    <row r="937" spans="1:8">
      <c r="A937" s="21"/>
      <c r="B937" s="21"/>
      <c r="C937" s="21"/>
      <c r="D937" s="21"/>
      <c r="E937" s="31" t="s">
        <v>26</v>
      </c>
      <c r="F937" s="21"/>
      <c r="G937" s="21"/>
      <c r="H937" s="18">
        <f t="shared" si="15"/>
        <v>0</v>
      </c>
    </row>
    <row r="938" spans="1:8">
      <c r="A938" s="21"/>
      <c r="B938" s="21"/>
      <c r="C938" s="21"/>
      <c r="D938" s="21"/>
      <c r="E938" s="31" t="s">
        <v>26</v>
      </c>
      <c r="F938" s="21"/>
      <c r="G938" s="21"/>
      <c r="H938" s="18">
        <f t="shared" si="15"/>
        <v>0</v>
      </c>
    </row>
    <row r="939" spans="1:8">
      <c r="A939" s="21"/>
      <c r="B939" s="21"/>
      <c r="C939" s="21"/>
      <c r="D939" s="21"/>
      <c r="E939" s="31" t="s">
        <v>26</v>
      </c>
      <c r="F939" s="21"/>
      <c r="G939" s="21"/>
      <c r="H939" s="18">
        <f t="shared" si="15"/>
        <v>0</v>
      </c>
    </row>
    <row r="940" spans="1:8">
      <c r="A940" s="21"/>
      <c r="B940" s="21"/>
      <c r="C940" s="21"/>
      <c r="D940" s="21"/>
      <c r="E940" s="31" t="s">
        <v>26</v>
      </c>
      <c r="F940" s="21"/>
      <c r="G940" s="21"/>
      <c r="H940" s="18">
        <f t="shared" si="15"/>
        <v>0</v>
      </c>
    </row>
    <row r="941" spans="1:8">
      <c r="A941" s="21"/>
      <c r="B941" s="21"/>
      <c r="C941" s="21"/>
      <c r="D941" s="21"/>
      <c r="E941" s="31" t="s">
        <v>26</v>
      </c>
      <c r="F941" s="21"/>
      <c r="G941" s="21"/>
      <c r="H941" s="18">
        <f t="shared" si="15"/>
        <v>0</v>
      </c>
    </row>
    <row r="942" spans="1:8">
      <c r="A942" s="21"/>
      <c r="B942" s="21"/>
      <c r="C942" s="21"/>
      <c r="D942" s="21"/>
      <c r="E942" s="31" t="s">
        <v>26</v>
      </c>
      <c r="F942" s="21"/>
      <c r="G942" s="21"/>
      <c r="H942" s="18">
        <f t="shared" si="15"/>
        <v>0</v>
      </c>
    </row>
    <row r="943" spans="1:8">
      <c r="A943" s="21"/>
      <c r="B943" s="21"/>
      <c r="C943" s="21"/>
      <c r="D943" s="21"/>
      <c r="E943" s="31" t="s">
        <v>26</v>
      </c>
      <c r="F943" s="21"/>
      <c r="G943" s="21"/>
      <c r="H943" s="18">
        <f t="shared" si="15"/>
        <v>0</v>
      </c>
    </row>
    <row r="944" spans="1:8">
      <c r="A944" s="21"/>
      <c r="B944" s="21"/>
      <c r="C944" s="21"/>
      <c r="D944" s="21"/>
      <c r="E944" s="31" t="s">
        <v>26</v>
      </c>
      <c r="F944" s="21"/>
      <c r="G944" s="21"/>
      <c r="H944" s="18">
        <f t="shared" si="15"/>
        <v>0</v>
      </c>
    </row>
    <row r="945" spans="1:8">
      <c r="A945" s="21"/>
      <c r="B945" s="21"/>
      <c r="C945" s="21"/>
      <c r="D945" s="21"/>
      <c r="E945" s="31" t="s">
        <v>26</v>
      </c>
      <c r="F945" s="21"/>
      <c r="G945" s="21"/>
      <c r="H945" s="18">
        <f t="shared" si="15"/>
        <v>0</v>
      </c>
    </row>
    <row r="946" spans="1:8">
      <c r="A946" s="21"/>
      <c r="B946" s="21"/>
      <c r="C946" s="21"/>
      <c r="D946" s="21"/>
      <c r="E946" s="31" t="s">
        <v>26</v>
      </c>
      <c r="F946" s="21"/>
      <c r="G946" s="21"/>
      <c r="H946" s="18">
        <f t="shared" si="15"/>
        <v>0</v>
      </c>
    </row>
    <row r="947" spans="1:8">
      <c r="A947" s="21"/>
      <c r="B947" s="21"/>
      <c r="C947" s="21"/>
      <c r="D947" s="21"/>
      <c r="E947" s="31" t="s">
        <v>26</v>
      </c>
      <c r="F947" s="21"/>
      <c r="G947" s="21"/>
      <c r="H947" s="18">
        <f t="shared" si="15"/>
        <v>0</v>
      </c>
    </row>
    <row r="948" spans="1:8">
      <c r="A948" s="21"/>
      <c r="B948" s="21"/>
      <c r="C948" s="21"/>
      <c r="D948" s="21"/>
      <c r="E948" s="31" t="s">
        <v>26</v>
      </c>
      <c r="F948" s="21"/>
      <c r="G948" s="21"/>
      <c r="H948" s="18">
        <f t="shared" si="15"/>
        <v>0</v>
      </c>
    </row>
    <row r="949" spans="1:8">
      <c r="A949" s="21"/>
      <c r="B949" s="21"/>
      <c r="C949" s="21"/>
      <c r="D949" s="21"/>
      <c r="E949" s="31" t="s">
        <v>26</v>
      </c>
      <c r="F949" s="21"/>
      <c r="G949" s="21"/>
      <c r="H949" s="18">
        <f t="shared" si="15"/>
        <v>0</v>
      </c>
    </row>
    <row r="950" spans="1:8">
      <c r="A950" s="21"/>
      <c r="B950" s="21"/>
      <c r="C950" s="21"/>
      <c r="D950" s="21"/>
      <c r="E950" s="31" t="s">
        <v>26</v>
      </c>
      <c r="F950" s="21"/>
      <c r="G950" s="21"/>
      <c r="H950" s="18">
        <f t="shared" si="15"/>
        <v>0</v>
      </c>
    </row>
    <row r="951" spans="1:8">
      <c r="A951" s="21"/>
      <c r="B951" s="21"/>
      <c r="C951" s="21"/>
      <c r="D951" s="21"/>
      <c r="E951" s="31" t="s">
        <v>26</v>
      </c>
      <c r="F951" s="21"/>
      <c r="G951" s="21"/>
      <c r="H951" s="18">
        <f t="shared" si="15"/>
        <v>0</v>
      </c>
    </row>
    <row r="952" spans="1:8">
      <c r="A952" s="21"/>
      <c r="B952" s="21"/>
      <c r="C952" s="21"/>
      <c r="D952" s="21"/>
      <c r="E952" s="31" t="s">
        <v>26</v>
      </c>
      <c r="F952" s="21"/>
      <c r="G952" s="21"/>
      <c r="H952" s="18">
        <f t="shared" si="15"/>
        <v>0</v>
      </c>
    </row>
    <row r="953" spans="1:8">
      <c r="A953" s="21"/>
      <c r="B953" s="21"/>
      <c r="C953" s="21"/>
      <c r="D953" s="21"/>
      <c r="E953" s="31" t="s">
        <v>26</v>
      </c>
      <c r="F953" s="21"/>
      <c r="G953" s="21"/>
      <c r="H953" s="18">
        <f t="shared" si="15"/>
        <v>0</v>
      </c>
    </row>
    <row r="954" spans="1:8">
      <c r="A954" s="21"/>
      <c r="B954" s="21"/>
      <c r="C954" s="21"/>
      <c r="D954" s="21"/>
      <c r="E954" s="31" t="s">
        <v>26</v>
      </c>
      <c r="F954" s="21"/>
      <c r="G954" s="21"/>
      <c r="H954" s="18">
        <f t="shared" si="15"/>
        <v>0</v>
      </c>
    </row>
    <row r="955" spans="1:8">
      <c r="A955" s="21"/>
      <c r="B955" s="21"/>
      <c r="C955" s="21"/>
      <c r="D955" s="21"/>
      <c r="E955" s="31" t="s">
        <v>26</v>
      </c>
      <c r="F955" s="21"/>
      <c r="G955" s="21"/>
      <c r="H955" s="18">
        <f t="shared" si="15"/>
        <v>0</v>
      </c>
    </row>
    <row r="956" spans="1:8">
      <c r="A956" s="21"/>
      <c r="B956" s="21"/>
      <c r="C956" s="21"/>
      <c r="D956" s="21"/>
      <c r="E956" s="31" t="s">
        <v>26</v>
      </c>
      <c r="F956" s="21"/>
      <c r="G956" s="21"/>
      <c r="H956" s="18">
        <f t="shared" si="15"/>
        <v>0</v>
      </c>
    </row>
    <row r="957" spans="1:8">
      <c r="A957" s="21"/>
      <c r="B957" s="21"/>
      <c r="C957" s="21"/>
      <c r="D957" s="21"/>
      <c r="E957" s="31" t="s">
        <v>26</v>
      </c>
      <c r="F957" s="21"/>
      <c r="G957" s="21"/>
      <c r="H957" s="18">
        <f t="shared" si="15"/>
        <v>0</v>
      </c>
    </row>
    <row r="958" spans="1:8">
      <c r="A958" s="21"/>
      <c r="B958" s="21"/>
      <c r="C958" s="21"/>
      <c r="D958" s="21"/>
      <c r="E958" s="31" t="s">
        <v>26</v>
      </c>
      <c r="F958" s="21"/>
      <c r="G958" s="21"/>
      <c r="H958" s="18">
        <f t="shared" si="15"/>
        <v>0</v>
      </c>
    </row>
    <row r="959" spans="1:8">
      <c r="A959" s="21"/>
      <c r="B959" s="21"/>
      <c r="C959" s="21"/>
      <c r="D959" s="21"/>
      <c r="E959" s="31" t="s">
        <v>26</v>
      </c>
      <c r="F959" s="21"/>
      <c r="G959" s="21"/>
      <c r="H959" s="18">
        <f t="shared" si="15"/>
        <v>0</v>
      </c>
    </row>
    <row r="960" spans="1:8">
      <c r="A960" s="21"/>
      <c r="B960" s="21"/>
      <c r="C960" s="21"/>
      <c r="D960" s="21"/>
      <c r="E960" s="31" t="s">
        <v>26</v>
      </c>
      <c r="F960" s="21"/>
      <c r="G960" s="21"/>
      <c r="H960" s="18">
        <f t="shared" si="15"/>
        <v>0</v>
      </c>
    </row>
    <row r="961" spans="1:8">
      <c r="A961" s="21"/>
      <c r="B961" s="21"/>
      <c r="C961" s="21"/>
      <c r="D961" s="21"/>
      <c r="E961" s="31" t="s">
        <v>26</v>
      </c>
      <c r="F961" s="21"/>
      <c r="G961" s="21"/>
      <c r="H961" s="18">
        <f t="shared" si="15"/>
        <v>0</v>
      </c>
    </row>
    <row r="962" spans="1:8">
      <c r="A962" s="21"/>
      <c r="B962" s="21"/>
      <c r="C962" s="21"/>
      <c r="D962" s="21"/>
      <c r="E962" s="31" t="s">
        <v>26</v>
      </c>
      <c r="F962" s="21"/>
      <c r="G962" s="21"/>
      <c r="H962" s="18">
        <f t="shared" si="15"/>
        <v>0</v>
      </c>
    </row>
    <row r="963" spans="1:8">
      <c r="A963" s="21"/>
      <c r="B963" s="21"/>
      <c r="C963" s="21"/>
      <c r="D963" s="21"/>
      <c r="E963" s="31" t="s">
        <v>26</v>
      </c>
      <c r="F963" s="21"/>
      <c r="G963" s="21"/>
      <c r="H963" s="18">
        <f t="shared" si="15"/>
        <v>0</v>
      </c>
    </row>
    <row r="964" spans="1:8">
      <c r="A964" s="21"/>
      <c r="B964" s="21"/>
      <c r="C964" s="21"/>
      <c r="D964" s="21"/>
      <c r="E964" s="31" t="s">
        <v>26</v>
      </c>
      <c r="F964" s="21"/>
      <c r="G964" s="21"/>
      <c r="H964" s="18">
        <f t="shared" si="15"/>
        <v>0</v>
      </c>
    </row>
    <row r="965" spans="1:8">
      <c r="A965" s="21"/>
      <c r="B965" s="21"/>
      <c r="C965" s="21"/>
      <c r="D965" s="21"/>
      <c r="E965" s="31" t="s">
        <v>26</v>
      </c>
      <c r="F965" s="21"/>
      <c r="G965" s="21"/>
      <c r="H965" s="18">
        <f t="shared" si="15"/>
        <v>0</v>
      </c>
    </row>
  </sheetData>
  <mergeCells count="2">
    <mergeCell ref="A1:A2"/>
    <mergeCell ref="B1:B2"/>
  </mergeCells>
  <dataValidations count="2">
    <dataValidation type="list" allowBlank="1" showInputMessage="1" showErrorMessage="1" sqref="C3:C1048576">
      <formula1>[1]字典!#REF!</formula1>
    </dataValidation>
    <dataValidation type="list" allowBlank="1" showInputMessage="1" showErrorMessage="1" sqref="D3:D256 D257:D1048576">
      <formula1>"合格,不合格"</formula1>
    </dataValidation>
  </dataValidation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65"/>
  <sheetViews>
    <sheetView workbookViewId="0">
      <pane ySplit="2" topLeftCell="A3" activePane="bottomLeft" state="frozen"/>
      <selection/>
      <selection pane="bottomLeft" activeCell="F20" sqref="F20"/>
    </sheetView>
  </sheetViews>
  <sheetFormatPr defaultColWidth="9" defaultRowHeight="13.5"/>
  <cols>
    <col min="1" max="1" width="12.75" style="15" customWidth="1"/>
    <col min="2" max="2" width="7.13333333333333" style="15" customWidth="1"/>
    <col min="3" max="3" width="5.775" style="2" customWidth="1"/>
    <col min="4" max="4" width="9.75" customWidth="1"/>
    <col min="5" max="7" width="7.75" customWidth="1"/>
    <col min="8" max="9" width="7.10833333333333" style="2" customWidth="1"/>
    <col min="11" max="11" width="9" style="3"/>
  </cols>
  <sheetData>
    <row r="1" spans="1:9">
      <c r="A1" s="16" t="s">
        <v>0</v>
      </c>
      <c r="B1" s="16" t="s">
        <v>1</v>
      </c>
      <c r="C1" s="4" t="s">
        <v>3</v>
      </c>
      <c r="D1" s="17" t="s">
        <v>308</v>
      </c>
      <c r="E1" s="17" t="s">
        <v>309</v>
      </c>
      <c r="F1" s="17" t="s">
        <v>310</v>
      </c>
      <c r="G1" s="17" t="s">
        <v>311</v>
      </c>
      <c r="H1" s="4" t="s">
        <v>312</v>
      </c>
      <c r="I1" s="4" t="s">
        <v>313</v>
      </c>
    </row>
    <row r="2" spans="1:11">
      <c r="A2" s="16"/>
      <c r="B2" s="16"/>
      <c r="C2" s="4" t="s">
        <v>26</v>
      </c>
      <c r="D2" s="18">
        <v>100</v>
      </c>
      <c r="E2" s="18">
        <v>100</v>
      </c>
      <c r="F2" s="18">
        <v>100</v>
      </c>
      <c r="G2" s="18">
        <v>100</v>
      </c>
      <c r="H2" s="4"/>
      <c r="I2" s="4"/>
      <c r="K2" s="22" t="s">
        <v>24</v>
      </c>
    </row>
    <row r="3" spans="1:11">
      <c r="A3" s="19">
        <v>20195111702</v>
      </c>
      <c r="B3" s="20" t="s">
        <v>25</v>
      </c>
      <c r="C3" s="18" t="s">
        <v>302</v>
      </c>
      <c r="D3" s="21"/>
      <c r="E3" s="21"/>
      <c r="F3" s="21"/>
      <c r="G3" s="21"/>
      <c r="H3" s="18">
        <f>SUMPRODUCT($D$2:$G$2,D3:G3)</f>
        <v>0</v>
      </c>
      <c r="I3" s="18">
        <f t="shared" ref="I3:I30" si="0">SUM(D3:G3)</f>
        <v>0</v>
      </c>
      <c r="K3" s="3" t="s">
        <v>304</v>
      </c>
    </row>
    <row r="4" spans="1:11">
      <c r="A4" s="19">
        <v>20195111703</v>
      </c>
      <c r="B4" s="20" t="s">
        <v>27</v>
      </c>
      <c r="C4" s="18" t="s">
        <v>302</v>
      </c>
      <c r="D4" s="21"/>
      <c r="E4" s="21">
        <v>1</v>
      </c>
      <c r="F4" s="21">
        <v>0.5</v>
      </c>
      <c r="G4" s="21"/>
      <c r="H4" s="18">
        <f>SUMPRODUCT($D$2:$G$2,D4:G4)</f>
        <v>150</v>
      </c>
      <c r="I4" s="18">
        <f t="shared" si="0"/>
        <v>1.5</v>
      </c>
      <c r="K4" s="3" t="s">
        <v>314</v>
      </c>
    </row>
    <row r="5" spans="1:11">
      <c r="A5" s="19">
        <v>20195111704</v>
      </c>
      <c r="B5" s="20" t="s">
        <v>28</v>
      </c>
      <c r="C5" s="18" t="s">
        <v>302</v>
      </c>
      <c r="D5" s="21"/>
      <c r="E5" s="21"/>
      <c r="F5" s="21"/>
      <c r="G5" s="21"/>
      <c r="H5" s="18">
        <f>SUMPRODUCT($D$2:$G$2,D5:G5)</f>
        <v>0</v>
      </c>
      <c r="I5" s="18">
        <f t="shared" si="0"/>
        <v>0</v>
      </c>
      <c r="K5" s="3" t="s">
        <v>315</v>
      </c>
    </row>
    <row r="6" spans="1:9">
      <c r="A6" s="19">
        <v>20195111705</v>
      </c>
      <c r="B6" s="20" t="s">
        <v>29</v>
      </c>
      <c r="C6" s="18" t="s">
        <v>302</v>
      </c>
      <c r="D6" s="21"/>
      <c r="E6" s="21"/>
      <c r="F6" s="21"/>
      <c r="G6" s="21"/>
      <c r="H6" s="18">
        <f>SUMPRODUCT($D$2:$G$2,D6:G6)</f>
        <v>0</v>
      </c>
      <c r="I6" s="18">
        <f t="shared" si="0"/>
        <v>0</v>
      </c>
    </row>
    <row r="7" spans="1:9">
      <c r="A7" s="19">
        <v>20195111707</v>
      </c>
      <c r="B7" s="20" t="s">
        <v>30</v>
      </c>
      <c r="C7" s="18" t="s">
        <v>302</v>
      </c>
      <c r="D7" s="21"/>
      <c r="E7" s="21"/>
      <c r="F7" s="21"/>
      <c r="G7" s="21"/>
      <c r="H7" s="18">
        <f>SUMPRODUCT($D$2:$G$2,D7:G7)</f>
        <v>0</v>
      </c>
      <c r="I7" s="18">
        <f t="shared" si="0"/>
        <v>0</v>
      </c>
    </row>
    <row r="8" spans="1:9">
      <c r="A8" s="19">
        <v>20195111709</v>
      </c>
      <c r="B8" s="20" t="s">
        <v>31</v>
      </c>
      <c r="C8" s="18" t="s">
        <v>302</v>
      </c>
      <c r="D8" s="21"/>
      <c r="E8" s="21"/>
      <c r="F8" s="21"/>
      <c r="G8" s="21"/>
      <c r="H8" s="18">
        <f>SUMPRODUCT($D$2:$G$2,D8:G8)</f>
        <v>0</v>
      </c>
      <c r="I8" s="18">
        <f t="shared" si="0"/>
        <v>0</v>
      </c>
    </row>
    <row r="9" spans="1:9">
      <c r="A9" s="20">
        <v>20195111710</v>
      </c>
      <c r="B9" s="20" t="s">
        <v>32</v>
      </c>
      <c r="C9" s="18" t="s">
        <v>302</v>
      </c>
      <c r="D9" s="21"/>
      <c r="E9" s="21"/>
      <c r="F9" s="21"/>
      <c r="G9" s="21"/>
      <c r="H9" s="18">
        <f>SUMPRODUCT($D$2:$G$2,D9:G9)</f>
        <v>0</v>
      </c>
      <c r="I9" s="18">
        <f t="shared" si="0"/>
        <v>0</v>
      </c>
    </row>
    <row r="10" spans="1:9">
      <c r="A10" s="19">
        <v>20195111712</v>
      </c>
      <c r="B10" s="20" t="s">
        <v>33</v>
      </c>
      <c r="C10" s="18" t="s">
        <v>302</v>
      </c>
      <c r="D10" s="21"/>
      <c r="E10" s="21"/>
      <c r="F10" s="21">
        <v>1</v>
      </c>
      <c r="G10" s="21"/>
      <c r="H10" s="18">
        <f>SUMPRODUCT($D$2:$G$2,D10:G10)</f>
        <v>100</v>
      </c>
      <c r="I10" s="18">
        <f t="shared" si="0"/>
        <v>1</v>
      </c>
    </row>
    <row r="11" spans="1:9">
      <c r="A11" s="19">
        <v>20195111713</v>
      </c>
      <c r="B11" s="20" t="s">
        <v>34</v>
      </c>
      <c r="C11" s="18" t="s">
        <v>302</v>
      </c>
      <c r="D11" s="21"/>
      <c r="E11" s="21"/>
      <c r="F11" s="21"/>
      <c r="G11" s="21"/>
      <c r="H11" s="18">
        <f>SUMPRODUCT($D$2:$G$2,D11:G11)</f>
        <v>0</v>
      </c>
      <c r="I11" s="18">
        <f t="shared" si="0"/>
        <v>0</v>
      </c>
    </row>
    <row r="12" spans="1:9">
      <c r="A12" s="19">
        <v>20195111714</v>
      </c>
      <c r="B12" s="20" t="s">
        <v>35</v>
      </c>
      <c r="C12" s="18" t="s">
        <v>302</v>
      </c>
      <c r="D12" s="21"/>
      <c r="E12" s="21"/>
      <c r="F12" s="21"/>
      <c r="G12" s="21"/>
      <c r="H12" s="18">
        <f>SUMPRODUCT($D$2:$G$2,D12:G12)</f>
        <v>0</v>
      </c>
      <c r="I12" s="18">
        <f t="shared" si="0"/>
        <v>0</v>
      </c>
    </row>
    <row r="13" spans="1:9">
      <c r="A13" s="19">
        <v>20195111717</v>
      </c>
      <c r="B13" s="20" t="s">
        <v>36</v>
      </c>
      <c r="C13" s="18" t="s">
        <v>302</v>
      </c>
      <c r="D13" s="21"/>
      <c r="E13" s="21">
        <v>1</v>
      </c>
      <c r="F13" s="21"/>
      <c r="G13" s="21"/>
      <c r="H13" s="18">
        <f>SUMPRODUCT($D$2:$G$2,D13:G13)</f>
        <v>100</v>
      </c>
      <c r="I13" s="18">
        <f t="shared" si="0"/>
        <v>1</v>
      </c>
    </row>
    <row r="14" spans="1:9">
      <c r="A14" s="19">
        <v>20195111718</v>
      </c>
      <c r="B14" s="20" t="s">
        <v>37</v>
      </c>
      <c r="C14" s="18" t="s">
        <v>302</v>
      </c>
      <c r="D14" s="21"/>
      <c r="E14" s="21">
        <v>0.5</v>
      </c>
      <c r="F14" s="21"/>
      <c r="G14" s="21"/>
      <c r="H14" s="18">
        <f>SUMPRODUCT($D$2:$G$2,D14:G14)</f>
        <v>50</v>
      </c>
      <c r="I14" s="18">
        <f t="shared" si="0"/>
        <v>0.5</v>
      </c>
    </row>
    <row r="15" spans="1:9">
      <c r="A15" s="19">
        <v>20195111719</v>
      </c>
      <c r="B15" s="20" t="s">
        <v>38</v>
      </c>
      <c r="C15" s="18" t="s">
        <v>302</v>
      </c>
      <c r="D15" s="21"/>
      <c r="E15" s="21">
        <v>0.5</v>
      </c>
      <c r="F15" s="21"/>
      <c r="G15" s="21"/>
      <c r="H15" s="18">
        <f>SUMPRODUCT($D$2:$G$2,D15:G15)</f>
        <v>50</v>
      </c>
      <c r="I15" s="18">
        <f t="shared" si="0"/>
        <v>0.5</v>
      </c>
    </row>
    <row r="16" spans="1:9">
      <c r="A16" s="19">
        <v>20195111720</v>
      </c>
      <c r="B16" s="20" t="s">
        <v>39</v>
      </c>
      <c r="C16" s="18" t="s">
        <v>302</v>
      </c>
      <c r="D16" s="21"/>
      <c r="E16" s="21">
        <v>1.5</v>
      </c>
      <c r="F16" s="21"/>
      <c r="G16" s="21"/>
      <c r="H16" s="18">
        <f>SUMPRODUCT($D$2:$G$2,D16:G16)</f>
        <v>150</v>
      </c>
      <c r="I16" s="18">
        <f t="shared" si="0"/>
        <v>1.5</v>
      </c>
    </row>
    <row r="17" spans="1:9">
      <c r="A17" s="19">
        <v>20195111721</v>
      </c>
      <c r="B17" s="20" t="s">
        <v>40</v>
      </c>
      <c r="C17" s="18" t="s">
        <v>302</v>
      </c>
      <c r="D17" s="21"/>
      <c r="E17" s="21">
        <v>0.5</v>
      </c>
      <c r="F17" s="21"/>
      <c r="G17" s="21"/>
      <c r="H17" s="18">
        <f>SUMPRODUCT($D$2:$G$2,D17:G17)</f>
        <v>50</v>
      </c>
      <c r="I17" s="18">
        <f t="shared" si="0"/>
        <v>0.5</v>
      </c>
    </row>
    <row r="18" spans="1:9">
      <c r="A18" s="19">
        <v>20195111722</v>
      </c>
      <c r="B18" s="20" t="s">
        <v>41</v>
      </c>
      <c r="C18" s="18" t="s">
        <v>302</v>
      </c>
      <c r="D18" s="21">
        <v>1</v>
      </c>
      <c r="E18" s="21">
        <v>0.5</v>
      </c>
      <c r="F18" s="21"/>
      <c r="G18" s="21"/>
      <c r="H18" s="18">
        <f>SUMPRODUCT($D$2:$G$2,D18:G18)</f>
        <v>150</v>
      </c>
      <c r="I18" s="18">
        <f t="shared" si="0"/>
        <v>1.5</v>
      </c>
    </row>
    <row r="19" spans="1:9">
      <c r="A19" s="19">
        <v>20195111723</v>
      </c>
      <c r="B19" s="20" t="s">
        <v>42</v>
      </c>
      <c r="C19" s="18" t="s">
        <v>302</v>
      </c>
      <c r="D19" s="21"/>
      <c r="E19" s="21"/>
      <c r="F19" s="21" t="s">
        <v>316</v>
      </c>
      <c r="G19" s="21"/>
      <c r="H19" s="18">
        <f>SUMPRODUCT($D$2:$G$2,D19:G19)</f>
        <v>0</v>
      </c>
      <c r="I19" s="18">
        <f t="shared" si="0"/>
        <v>0</v>
      </c>
    </row>
    <row r="20" spans="1:9">
      <c r="A20" s="19">
        <v>20195111724</v>
      </c>
      <c r="B20" s="20" t="s">
        <v>43</v>
      </c>
      <c r="C20" s="18" t="s">
        <v>302</v>
      </c>
      <c r="D20" s="21"/>
      <c r="E20" s="21">
        <v>1.6</v>
      </c>
      <c r="F20" s="21" t="s">
        <v>316</v>
      </c>
      <c r="G20" s="21"/>
      <c r="H20" s="18">
        <f>SUMPRODUCT($D$2:$G$2,D20:G20)</f>
        <v>160</v>
      </c>
      <c r="I20" s="18">
        <f t="shared" si="0"/>
        <v>1.6</v>
      </c>
    </row>
    <row r="21" spans="1:9">
      <c r="A21" s="19">
        <v>20175166403</v>
      </c>
      <c r="B21" s="20" t="s">
        <v>44</v>
      </c>
      <c r="C21" s="18" t="s">
        <v>302</v>
      </c>
      <c r="D21" s="21"/>
      <c r="E21" s="21"/>
      <c r="F21" s="21">
        <v>1</v>
      </c>
      <c r="G21" s="21"/>
      <c r="H21" s="18">
        <f>SUMPRODUCT($D$2:$G$2,D21:G21)</f>
        <v>100</v>
      </c>
      <c r="I21" s="18">
        <f t="shared" si="0"/>
        <v>1</v>
      </c>
    </row>
    <row r="22" spans="1:9">
      <c r="A22" s="19">
        <v>20185417937</v>
      </c>
      <c r="B22" s="20" t="s">
        <v>45</v>
      </c>
      <c r="C22" s="18" t="s">
        <v>302</v>
      </c>
      <c r="D22" s="21"/>
      <c r="E22" s="21"/>
      <c r="F22" s="21"/>
      <c r="G22" s="21"/>
      <c r="H22" s="18">
        <f>SUMPRODUCT($D$2:$G$2,D22:G22)</f>
        <v>0</v>
      </c>
      <c r="I22" s="18">
        <f t="shared" si="0"/>
        <v>0</v>
      </c>
    </row>
    <row r="23" spans="1:9">
      <c r="A23" s="19">
        <v>20185198827</v>
      </c>
      <c r="B23" s="20" t="s">
        <v>46</v>
      </c>
      <c r="C23" s="18" t="s">
        <v>302</v>
      </c>
      <c r="D23" s="21"/>
      <c r="E23" s="21"/>
      <c r="F23" s="21"/>
      <c r="G23" s="21"/>
      <c r="H23" s="18">
        <f>SUMPRODUCT($D$2:$G$2,D23:G23)</f>
        <v>0</v>
      </c>
      <c r="I23" s="18">
        <f t="shared" si="0"/>
        <v>0</v>
      </c>
    </row>
    <row r="24" spans="1:9">
      <c r="A24" s="19">
        <v>20185228141</v>
      </c>
      <c r="B24" s="20" t="s">
        <v>47</v>
      </c>
      <c r="C24" s="18" t="s">
        <v>302</v>
      </c>
      <c r="D24" s="21"/>
      <c r="E24" s="21"/>
      <c r="F24" s="21">
        <v>0.5</v>
      </c>
      <c r="G24" s="21"/>
      <c r="H24" s="18">
        <f>SUMPRODUCT($D$2:$G$2,D24:G24)</f>
        <v>50</v>
      </c>
      <c r="I24" s="18">
        <f t="shared" si="0"/>
        <v>0.5</v>
      </c>
    </row>
    <row r="25" spans="1:9">
      <c r="A25" s="19">
        <v>20185216412</v>
      </c>
      <c r="B25" s="20" t="s">
        <v>48</v>
      </c>
      <c r="C25" s="18" t="s">
        <v>302</v>
      </c>
      <c r="D25" s="21"/>
      <c r="E25" s="21"/>
      <c r="F25" s="21">
        <v>0.5</v>
      </c>
      <c r="G25" s="21"/>
      <c r="H25" s="18">
        <f>SUMPRODUCT($D$2:$G$2,D25:G25)</f>
        <v>50</v>
      </c>
      <c r="I25" s="18">
        <f t="shared" si="0"/>
        <v>0.5</v>
      </c>
    </row>
    <row r="26" spans="1:9">
      <c r="A26" s="19">
        <v>20185136326</v>
      </c>
      <c r="B26" s="20" t="s">
        <v>49</v>
      </c>
      <c r="C26" s="18" t="s">
        <v>302</v>
      </c>
      <c r="D26" s="21"/>
      <c r="E26" s="21"/>
      <c r="F26" s="21"/>
      <c r="G26" s="21"/>
      <c r="H26" s="18">
        <f>SUMPRODUCT($D$2:$G$2,D26:G26)</f>
        <v>0</v>
      </c>
      <c r="I26" s="18">
        <f t="shared" si="0"/>
        <v>0</v>
      </c>
    </row>
    <row r="27" spans="1:9">
      <c r="A27" s="19">
        <v>20185445931</v>
      </c>
      <c r="B27" s="20" t="s">
        <v>31</v>
      </c>
      <c r="C27" s="18" t="s">
        <v>302</v>
      </c>
      <c r="D27" s="21"/>
      <c r="E27" s="21"/>
      <c r="F27" s="21"/>
      <c r="G27" s="21"/>
      <c r="H27" s="18">
        <f>SUMPRODUCT($D$2:$G$2,D27:G27)</f>
        <v>0</v>
      </c>
      <c r="I27" s="18">
        <f t="shared" si="0"/>
        <v>0</v>
      </c>
    </row>
    <row r="28" spans="1:9">
      <c r="A28" s="19">
        <v>20185367602</v>
      </c>
      <c r="B28" s="20" t="s">
        <v>50</v>
      </c>
      <c r="C28" s="18" t="s">
        <v>302</v>
      </c>
      <c r="D28" s="21"/>
      <c r="E28" s="21">
        <v>0.8</v>
      </c>
      <c r="F28" s="21"/>
      <c r="G28" s="21">
        <v>1</v>
      </c>
      <c r="H28" s="18">
        <f>SUMPRODUCT($D$2:$G$2,D28:G28)</f>
        <v>180</v>
      </c>
      <c r="I28" s="18">
        <f t="shared" si="0"/>
        <v>1.8</v>
      </c>
    </row>
    <row r="29" spans="1:9">
      <c r="A29" s="19">
        <v>20185329334</v>
      </c>
      <c r="B29" s="20" t="s">
        <v>51</v>
      </c>
      <c r="C29" s="18" t="s">
        <v>302</v>
      </c>
      <c r="D29" s="21"/>
      <c r="E29" s="21"/>
      <c r="F29" s="21"/>
      <c r="G29" s="21"/>
      <c r="H29" s="18">
        <f>SUMPRODUCT($D$2:$G$2,D29:G29)</f>
        <v>0</v>
      </c>
      <c r="I29" s="18">
        <f t="shared" si="0"/>
        <v>0</v>
      </c>
    </row>
    <row r="30" spans="1:9">
      <c r="A30" s="19">
        <v>20185247421</v>
      </c>
      <c r="B30" s="20" t="s">
        <v>52</v>
      </c>
      <c r="C30" s="18" t="s">
        <v>302</v>
      </c>
      <c r="D30" s="21"/>
      <c r="E30" s="21"/>
      <c r="F30" s="21">
        <v>3</v>
      </c>
      <c r="G30" s="21">
        <v>2</v>
      </c>
      <c r="H30" s="18">
        <f>SUMPRODUCT($D$2:$G$2,D30:G30)</f>
        <v>500</v>
      </c>
      <c r="I30" s="18">
        <f t="shared" si="0"/>
        <v>5</v>
      </c>
    </row>
    <row r="31" spans="1:9">
      <c r="A31" s="19">
        <v>20185329238</v>
      </c>
      <c r="B31" s="20" t="s">
        <v>53</v>
      </c>
      <c r="C31" s="18" t="s">
        <v>302</v>
      </c>
      <c r="D31" s="21"/>
      <c r="E31" s="21"/>
      <c r="F31" s="21"/>
      <c r="G31" s="21"/>
      <c r="H31" s="18">
        <f t="shared" ref="H31:H94" si="1">SUMPRODUCT($D$2:$G$2,D31:G31)</f>
        <v>0</v>
      </c>
      <c r="I31" s="18">
        <f t="shared" ref="I31:I94" si="2">SUM(D31:G31)</f>
        <v>0</v>
      </c>
    </row>
    <row r="32" spans="1:9">
      <c r="A32" s="19">
        <v>20185216730</v>
      </c>
      <c r="B32" s="20" t="s">
        <v>54</v>
      </c>
      <c r="C32" s="18" t="s">
        <v>302</v>
      </c>
      <c r="D32" s="21"/>
      <c r="E32" s="21"/>
      <c r="F32" s="21"/>
      <c r="G32" s="21"/>
      <c r="H32" s="18">
        <f t="shared" si="1"/>
        <v>0</v>
      </c>
      <c r="I32" s="18">
        <f t="shared" si="2"/>
        <v>0</v>
      </c>
    </row>
    <row r="33" spans="1:9">
      <c r="A33" s="19">
        <v>20185216617</v>
      </c>
      <c r="B33" s="20" t="s">
        <v>55</v>
      </c>
      <c r="C33" s="18" t="s">
        <v>302</v>
      </c>
      <c r="D33" s="21"/>
      <c r="E33" s="21"/>
      <c r="F33" s="21"/>
      <c r="G33" s="21"/>
      <c r="H33" s="18">
        <f t="shared" si="1"/>
        <v>0</v>
      </c>
      <c r="I33" s="18">
        <f t="shared" si="2"/>
        <v>0</v>
      </c>
    </row>
    <row r="34" spans="1:9">
      <c r="A34" s="19">
        <v>20195111802</v>
      </c>
      <c r="B34" s="20" t="s">
        <v>56</v>
      </c>
      <c r="C34" s="18" t="s">
        <v>302</v>
      </c>
      <c r="D34" s="21"/>
      <c r="E34" s="21"/>
      <c r="F34" s="21"/>
      <c r="G34" s="21"/>
      <c r="H34" s="18">
        <f t="shared" si="1"/>
        <v>0</v>
      </c>
      <c r="I34" s="18">
        <f t="shared" si="2"/>
        <v>0</v>
      </c>
    </row>
    <row r="35" spans="1:9">
      <c r="A35" s="19">
        <v>20195111803</v>
      </c>
      <c r="B35" s="20" t="s">
        <v>57</v>
      </c>
      <c r="C35" s="18" t="s">
        <v>302</v>
      </c>
      <c r="D35" s="21"/>
      <c r="E35" s="21"/>
      <c r="F35" s="21"/>
      <c r="G35" s="21"/>
      <c r="H35" s="18">
        <f t="shared" si="1"/>
        <v>0</v>
      </c>
      <c r="I35" s="18">
        <f t="shared" si="2"/>
        <v>0</v>
      </c>
    </row>
    <row r="36" spans="1:9">
      <c r="A36" s="19">
        <v>20195111804</v>
      </c>
      <c r="B36" s="20" t="s">
        <v>58</v>
      </c>
      <c r="C36" s="18" t="s">
        <v>302</v>
      </c>
      <c r="D36" s="21"/>
      <c r="E36" s="21"/>
      <c r="F36" s="21"/>
      <c r="G36" s="21"/>
      <c r="H36" s="18">
        <f t="shared" si="1"/>
        <v>0</v>
      </c>
      <c r="I36" s="18">
        <f t="shared" si="2"/>
        <v>0</v>
      </c>
    </row>
    <row r="37" spans="1:9">
      <c r="A37" s="19">
        <v>20195111805</v>
      </c>
      <c r="B37" s="20" t="s">
        <v>59</v>
      </c>
      <c r="C37" s="18" t="s">
        <v>302</v>
      </c>
      <c r="D37" s="21"/>
      <c r="E37" s="21">
        <v>0.3</v>
      </c>
      <c r="F37" s="21"/>
      <c r="G37" s="21"/>
      <c r="H37" s="18">
        <f t="shared" si="1"/>
        <v>30</v>
      </c>
      <c r="I37" s="18">
        <f t="shared" si="2"/>
        <v>0.3</v>
      </c>
    </row>
    <row r="38" spans="1:9">
      <c r="A38" s="19">
        <v>20195111806</v>
      </c>
      <c r="B38" s="20" t="s">
        <v>60</v>
      </c>
      <c r="C38" s="18" t="s">
        <v>302</v>
      </c>
      <c r="D38" s="21"/>
      <c r="E38" s="21"/>
      <c r="F38" s="21">
        <v>1.4</v>
      </c>
      <c r="G38" s="21"/>
      <c r="H38" s="18">
        <f t="shared" si="1"/>
        <v>140</v>
      </c>
      <c r="I38" s="18">
        <f t="shared" si="2"/>
        <v>1.4</v>
      </c>
    </row>
    <row r="39" spans="1:9">
      <c r="A39" s="19">
        <v>20195111807</v>
      </c>
      <c r="B39" s="20" t="s">
        <v>61</v>
      </c>
      <c r="C39" s="18" t="s">
        <v>302</v>
      </c>
      <c r="D39" s="21"/>
      <c r="E39" s="21"/>
      <c r="F39" s="21"/>
      <c r="G39" s="21"/>
      <c r="H39" s="18">
        <f t="shared" si="1"/>
        <v>0</v>
      </c>
      <c r="I39" s="18">
        <f t="shared" si="2"/>
        <v>0</v>
      </c>
    </row>
    <row r="40" spans="1:9">
      <c r="A40" s="20">
        <v>20195111808</v>
      </c>
      <c r="B40" s="20" t="s">
        <v>62</v>
      </c>
      <c r="C40" s="18" t="s">
        <v>302</v>
      </c>
      <c r="D40" s="21"/>
      <c r="E40" s="21"/>
      <c r="F40" s="21"/>
      <c r="G40" s="21"/>
      <c r="H40" s="18">
        <f t="shared" si="1"/>
        <v>0</v>
      </c>
      <c r="I40" s="18">
        <f t="shared" si="2"/>
        <v>0</v>
      </c>
    </row>
    <row r="41" spans="1:9">
      <c r="A41" s="19">
        <v>20195111809</v>
      </c>
      <c r="B41" s="20" t="s">
        <v>63</v>
      </c>
      <c r="C41" s="18" t="s">
        <v>302</v>
      </c>
      <c r="D41" s="21"/>
      <c r="E41" s="21">
        <v>0.1</v>
      </c>
      <c r="F41" s="21">
        <v>1</v>
      </c>
      <c r="G41" s="21"/>
      <c r="H41" s="18">
        <f t="shared" si="1"/>
        <v>110</v>
      </c>
      <c r="I41" s="18">
        <f t="shared" si="2"/>
        <v>1.1</v>
      </c>
    </row>
    <row r="42" spans="1:9">
      <c r="A42" s="19">
        <v>20195111810</v>
      </c>
      <c r="B42" s="20" t="s">
        <v>64</v>
      </c>
      <c r="C42" s="18" t="s">
        <v>302</v>
      </c>
      <c r="D42" s="21"/>
      <c r="E42" s="21"/>
      <c r="F42" s="21"/>
      <c r="G42" s="21"/>
      <c r="H42" s="18">
        <f t="shared" si="1"/>
        <v>0</v>
      </c>
      <c r="I42" s="18">
        <f t="shared" si="2"/>
        <v>0</v>
      </c>
    </row>
    <row r="43" spans="1:9">
      <c r="A43" s="19">
        <v>20195111811</v>
      </c>
      <c r="B43" s="20" t="s">
        <v>65</v>
      </c>
      <c r="C43" s="18" t="s">
        <v>302</v>
      </c>
      <c r="D43" s="21"/>
      <c r="E43" s="21"/>
      <c r="F43" s="21"/>
      <c r="G43" s="21"/>
      <c r="H43" s="18">
        <f t="shared" si="1"/>
        <v>0</v>
      </c>
      <c r="I43" s="18">
        <f t="shared" si="2"/>
        <v>0</v>
      </c>
    </row>
    <row r="44" spans="1:9">
      <c r="A44" s="19">
        <v>20195111813</v>
      </c>
      <c r="B44" s="20" t="s">
        <v>66</v>
      </c>
      <c r="C44" s="18" t="s">
        <v>302</v>
      </c>
      <c r="D44" s="21"/>
      <c r="E44" s="21"/>
      <c r="F44" s="21"/>
      <c r="G44" s="21"/>
      <c r="H44" s="18">
        <f t="shared" si="1"/>
        <v>0</v>
      </c>
      <c r="I44" s="18">
        <f t="shared" si="2"/>
        <v>0</v>
      </c>
    </row>
    <row r="45" spans="1:9">
      <c r="A45" s="19">
        <v>20195111817</v>
      </c>
      <c r="B45" s="20" t="s">
        <v>67</v>
      </c>
      <c r="C45" s="18" t="s">
        <v>302</v>
      </c>
      <c r="D45" s="21"/>
      <c r="E45" s="21">
        <v>1.2</v>
      </c>
      <c r="F45" s="21"/>
      <c r="G45" s="21"/>
      <c r="H45" s="18">
        <f t="shared" si="1"/>
        <v>120</v>
      </c>
      <c r="I45" s="18">
        <f t="shared" si="2"/>
        <v>1.2</v>
      </c>
    </row>
    <row r="46" spans="1:9">
      <c r="A46" s="19">
        <v>20195111818</v>
      </c>
      <c r="B46" s="20" t="s">
        <v>68</v>
      </c>
      <c r="C46" s="18" t="s">
        <v>302</v>
      </c>
      <c r="D46" s="21"/>
      <c r="E46" s="21"/>
      <c r="F46" s="21"/>
      <c r="G46" s="21"/>
      <c r="H46" s="18">
        <f t="shared" si="1"/>
        <v>0</v>
      </c>
      <c r="I46" s="18">
        <f t="shared" si="2"/>
        <v>0</v>
      </c>
    </row>
    <row r="47" spans="1:9">
      <c r="A47" s="19">
        <v>20195111820</v>
      </c>
      <c r="B47" s="20" t="s">
        <v>69</v>
      </c>
      <c r="C47" s="18" t="s">
        <v>302</v>
      </c>
      <c r="D47" s="21"/>
      <c r="E47" s="21"/>
      <c r="F47" s="21"/>
      <c r="G47" s="21"/>
      <c r="H47" s="18">
        <f t="shared" si="1"/>
        <v>0</v>
      </c>
      <c r="I47" s="18">
        <f t="shared" si="2"/>
        <v>0</v>
      </c>
    </row>
    <row r="48" spans="1:9">
      <c r="A48" s="19">
        <v>20195111821</v>
      </c>
      <c r="B48" s="20" t="s">
        <v>70</v>
      </c>
      <c r="C48" s="18" t="s">
        <v>302</v>
      </c>
      <c r="D48" s="21"/>
      <c r="E48" s="21">
        <v>0.5</v>
      </c>
      <c r="F48" s="21"/>
      <c r="G48" s="21"/>
      <c r="H48" s="18">
        <f t="shared" si="1"/>
        <v>50</v>
      </c>
      <c r="I48" s="18">
        <f t="shared" si="2"/>
        <v>0.5</v>
      </c>
    </row>
    <row r="49" spans="1:9">
      <c r="A49" s="19">
        <v>20195111822</v>
      </c>
      <c r="B49" s="20" t="s">
        <v>71</v>
      </c>
      <c r="C49" s="18" t="s">
        <v>302</v>
      </c>
      <c r="D49" s="21"/>
      <c r="E49" s="21"/>
      <c r="F49" s="21"/>
      <c r="G49" s="21"/>
      <c r="H49" s="18">
        <f t="shared" si="1"/>
        <v>0</v>
      </c>
      <c r="I49" s="18">
        <f t="shared" si="2"/>
        <v>0</v>
      </c>
    </row>
    <row r="50" spans="1:9">
      <c r="A50" s="19">
        <v>20175196702</v>
      </c>
      <c r="B50" s="20" t="s">
        <v>72</v>
      </c>
      <c r="C50" s="18" t="s">
        <v>302</v>
      </c>
      <c r="D50" s="21"/>
      <c r="E50" s="21">
        <v>0.8</v>
      </c>
      <c r="F50" s="21">
        <v>1</v>
      </c>
      <c r="G50" s="21"/>
      <c r="H50" s="18">
        <f t="shared" si="1"/>
        <v>180</v>
      </c>
      <c r="I50" s="18">
        <f t="shared" si="2"/>
        <v>1.8</v>
      </c>
    </row>
    <row r="51" spans="1:9">
      <c r="A51" s="19">
        <v>20185329221</v>
      </c>
      <c r="B51" s="20" t="s">
        <v>73</v>
      </c>
      <c r="C51" s="18" t="s">
        <v>302</v>
      </c>
      <c r="D51" s="21"/>
      <c r="E51" s="21"/>
      <c r="F51" s="21"/>
      <c r="G51" s="21"/>
      <c r="H51" s="18">
        <f t="shared" si="1"/>
        <v>0</v>
      </c>
      <c r="I51" s="18">
        <f t="shared" si="2"/>
        <v>0</v>
      </c>
    </row>
    <row r="52" spans="1:9">
      <c r="A52" s="19">
        <v>20185228125</v>
      </c>
      <c r="B52" s="20" t="s">
        <v>74</v>
      </c>
      <c r="C52" s="18" t="s">
        <v>302</v>
      </c>
      <c r="D52" s="21"/>
      <c r="E52" s="21"/>
      <c r="F52" s="21"/>
      <c r="G52" s="21"/>
      <c r="H52" s="18">
        <f t="shared" si="1"/>
        <v>0</v>
      </c>
      <c r="I52" s="18">
        <f t="shared" si="2"/>
        <v>0</v>
      </c>
    </row>
    <row r="53" spans="1:9">
      <c r="A53" s="19">
        <v>20185172624</v>
      </c>
      <c r="B53" s="20" t="s">
        <v>75</v>
      </c>
      <c r="C53" s="18" t="s">
        <v>302</v>
      </c>
      <c r="D53" s="21"/>
      <c r="E53" s="21"/>
      <c r="F53" s="21"/>
      <c r="G53" s="21">
        <v>1</v>
      </c>
      <c r="H53" s="18">
        <f t="shared" si="1"/>
        <v>100</v>
      </c>
      <c r="I53" s="18">
        <f t="shared" si="2"/>
        <v>1</v>
      </c>
    </row>
    <row r="54" spans="1:9">
      <c r="A54" s="19">
        <v>20185164521</v>
      </c>
      <c r="B54" s="20" t="s">
        <v>76</v>
      </c>
      <c r="C54" s="18" t="s">
        <v>302</v>
      </c>
      <c r="D54" s="21"/>
      <c r="E54" s="21"/>
      <c r="F54" s="21"/>
      <c r="G54" s="21">
        <v>1</v>
      </c>
      <c r="H54" s="18">
        <f t="shared" si="1"/>
        <v>100</v>
      </c>
      <c r="I54" s="18">
        <f t="shared" si="2"/>
        <v>1</v>
      </c>
    </row>
    <row r="55" spans="1:9">
      <c r="A55" s="19">
        <v>20185417905</v>
      </c>
      <c r="B55" s="20" t="s">
        <v>77</v>
      </c>
      <c r="C55" s="18" t="s">
        <v>302</v>
      </c>
      <c r="D55" s="21"/>
      <c r="E55" s="21"/>
      <c r="F55" s="21"/>
      <c r="G55" s="21"/>
      <c r="H55" s="18">
        <f t="shared" si="1"/>
        <v>0</v>
      </c>
      <c r="I55" s="18">
        <f t="shared" si="2"/>
        <v>0</v>
      </c>
    </row>
    <row r="56" spans="1:9">
      <c r="A56" s="19">
        <v>20185247222</v>
      </c>
      <c r="B56" s="20" t="s">
        <v>78</v>
      </c>
      <c r="C56" s="18" t="s">
        <v>302</v>
      </c>
      <c r="D56" s="21"/>
      <c r="E56" s="21">
        <v>0.25</v>
      </c>
      <c r="F56" s="21"/>
      <c r="G56" s="21">
        <v>3</v>
      </c>
      <c r="H56" s="18">
        <f t="shared" si="1"/>
        <v>325</v>
      </c>
      <c r="I56" s="18">
        <f t="shared" si="2"/>
        <v>3.25</v>
      </c>
    </row>
    <row r="57" spans="1:9">
      <c r="A57" s="19">
        <v>20185198901</v>
      </c>
      <c r="B57" s="20" t="s">
        <v>79</v>
      </c>
      <c r="C57" s="18" t="s">
        <v>302</v>
      </c>
      <c r="D57" s="21"/>
      <c r="E57" s="21"/>
      <c r="F57" s="21"/>
      <c r="G57" s="21">
        <v>1</v>
      </c>
      <c r="H57" s="18">
        <f t="shared" si="1"/>
        <v>100</v>
      </c>
      <c r="I57" s="18">
        <f t="shared" si="2"/>
        <v>1</v>
      </c>
    </row>
    <row r="58" spans="1:9">
      <c r="A58" s="19">
        <v>20185183928</v>
      </c>
      <c r="B58" s="20" t="s">
        <v>80</v>
      </c>
      <c r="C58" s="18" t="s">
        <v>302</v>
      </c>
      <c r="D58" s="21"/>
      <c r="E58" s="21"/>
      <c r="F58" s="21"/>
      <c r="G58" s="21">
        <v>1</v>
      </c>
      <c r="H58" s="18">
        <f t="shared" si="1"/>
        <v>100</v>
      </c>
      <c r="I58" s="18">
        <f t="shared" si="2"/>
        <v>1</v>
      </c>
    </row>
    <row r="59" spans="1:9">
      <c r="A59" s="19">
        <v>20185367517</v>
      </c>
      <c r="B59" s="20" t="s">
        <v>81</v>
      </c>
      <c r="C59" s="18" t="s">
        <v>302</v>
      </c>
      <c r="D59" s="21"/>
      <c r="E59" s="21"/>
      <c r="F59" s="21"/>
      <c r="G59" s="21"/>
      <c r="H59" s="18">
        <f t="shared" si="1"/>
        <v>0</v>
      </c>
      <c r="I59" s="18">
        <f t="shared" si="2"/>
        <v>0</v>
      </c>
    </row>
    <row r="60" spans="1:9">
      <c r="A60" s="19">
        <v>20185216517</v>
      </c>
      <c r="B60" s="20" t="s">
        <v>82</v>
      </c>
      <c r="C60" s="18" t="s">
        <v>302</v>
      </c>
      <c r="D60" s="21"/>
      <c r="E60" s="21"/>
      <c r="F60" s="21">
        <v>1.5</v>
      </c>
      <c r="G60" s="21"/>
      <c r="H60" s="18">
        <f t="shared" si="1"/>
        <v>150</v>
      </c>
      <c r="I60" s="18">
        <f t="shared" si="2"/>
        <v>1.5</v>
      </c>
    </row>
    <row r="61" spans="1:9">
      <c r="A61" s="19">
        <v>20185339522</v>
      </c>
      <c r="B61" s="20" t="s">
        <v>83</v>
      </c>
      <c r="C61" s="18" t="s">
        <v>302</v>
      </c>
      <c r="D61" s="21"/>
      <c r="E61" s="21"/>
      <c r="F61" s="21"/>
      <c r="G61" s="21">
        <v>1</v>
      </c>
      <c r="H61" s="18">
        <f t="shared" si="1"/>
        <v>100</v>
      </c>
      <c r="I61" s="18">
        <f t="shared" si="2"/>
        <v>1</v>
      </c>
    </row>
    <row r="62" spans="1:9">
      <c r="A62" s="19">
        <v>20185173028</v>
      </c>
      <c r="B62" s="20" t="s">
        <v>84</v>
      </c>
      <c r="C62" s="18" t="s">
        <v>302</v>
      </c>
      <c r="D62" s="21"/>
      <c r="E62" s="21"/>
      <c r="F62" s="21">
        <v>1.4</v>
      </c>
      <c r="G62" s="21"/>
      <c r="H62" s="18">
        <f t="shared" si="1"/>
        <v>140</v>
      </c>
      <c r="I62" s="18">
        <f t="shared" si="2"/>
        <v>1.4</v>
      </c>
    </row>
    <row r="63" spans="1:9">
      <c r="A63" s="19">
        <v>20185329231</v>
      </c>
      <c r="B63" s="20" t="s">
        <v>85</v>
      </c>
      <c r="C63" s="18" t="s">
        <v>302</v>
      </c>
      <c r="D63" s="21"/>
      <c r="E63" s="21"/>
      <c r="F63" s="21"/>
      <c r="G63" s="21"/>
      <c r="H63" s="18">
        <f t="shared" si="1"/>
        <v>0</v>
      </c>
      <c r="I63" s="18">
        <f t="shared" si="2"/>
        <v>0</v>
      </c>
    </row>
    <row r="64" spans="1:9">
      <c r="A64" s="19">
        <v>20185329234</v>
      </c>
      <c r="B64" s="20" t="s">
        <v>86</v>
      </c>
      <c r="C64" s="18" t="s">
        <v>302</v>
      </c>
      <c r="D64" s="21"/>
      <c r="E64" s="21"/>
      <c r="F64" s="21">
        <v>1.5</v>
      </c>
      <c r="G64" s="21"/>
      <c r="H64" s="18">
        <f t="shared" si="1"/>
        <v>150</v>
      </c>
      <c r="I64" s="18">
        <f t="shared" si="2"/>
        <v>1.5</v>
      </c>
    </row>
    <row r="65" spans="1:9">
      <c r="A65" s="19">
        <v>20185198826</v>
      </c>
      <c r="B65" s="20" t="s">
        <v>87</v>
      </c>
      <c r="C65" s="18" t="s">
        <v>302</v>
      </c>
      <c r="D65" s="21"/>
      <c r="E65" s="21"/>
      <c r="F65" s="21"/>
      <c r="G65" s="21"/>
      <c r="H65" s="18">
        <f t="shared" si="1"/>
        <v>0</v>
      </c>
      <c r="I65" s="18">
        <f t="shared" si="2"/>
        <v>0</v>
      </c>
    </row>
    <row r="66" spans="1:9">
      <c r="A66" s="19">
        <v>20185216620</v>
      </c>
      <c r="B66" s="20" t="s">
        <v>88</v>
      </c>
      <c r="C66" s="18" t="s">
        <v>302</v>
      </c>
      <c r="D66" s="21"/>
      <c r="E66" s="21"/>
      <c r="F66" s="21"/>
      <c r="G66" s="21"/>
      <c r="H66" s="18">
        <f t="shared" si="1"/>
        <v>0</v>
      </c>
      <c r="I66" s="18">
        <f t="shared" si="2"/>
        <v>0</v>
      </c>
    </row>
    <row r="67" spans="1:9">
      <c r="A67" s="19" t="s">
        <v>89</v>
      </c>
      <c r="B67" s="20" t="s">
        <v>90</v>
      </c>
      <c r="C67" s="18" t="s">
        <v>302</v>
      </c>
      <c r="D67" s="21"/>
      <c r="E67" s="21"/>
      <c r="F67" s="21"/>
      <c r="G67" s="21"/>
      <c r="H67" s="18">
        <f t="shared" si="1"/>
        <v>0</v>
      </c>
      <c r="I67" s="18">
        <f t="shared" si="2"/>
        <v>0</v>
      </c>
    </row>
    <row r="68" spans="1:9">
      <c r="A68" s="19" t="s">
        <v>91</v>
      </c>
      <c r="B68" s="20" t="s">
        <v>92</v>
      </c>
      <c r="C68" s="18" t="s">
        <v>302</v>
      </c>
      <c r="D68" s="21"/>
      <c r="E68" s="21">
        <v>0.3</v>
      </c>
      <c r="F68" s="21"/>
      <c r="G68" s="21"/>
      <c r="H68" s="18">
        <f t="shared" si="1"/>
        <v>30</v>
      </c>
      <c r="I68" s="18">
        <f t="shared" si="2"/>
        <v>0.3</v>
      </c>
    </row>
    <row r="69" spans="1:9">
      <c r="A69" s="19" t="s">
        <v>93</v>
      </c>
      <c r="B69" s="20" t="s">
        <v>94</v>
      </c>
      <c r="C69" s="18" t="s">
        <v>302</v>
      </c>
      <c r="D69" s="21"/>
      <c r="E69" s="21">
        <v>0.3</v>
      </c>
      <c r="F69" s="21"/>
      <c r="G69" s="21"/>
      <c r="H69" s="18">
        <f t="shared" si="1"/>
        <v>30</v>
      </c>
      <c r="I69" s="18">
        <f t="shared" si="2"/>
        <v>0.3</v>
      </c>
    </row>
    <row r="70" spans="1:9">
      <c r="A70" s="19" t="s">
        <v>95</v>
      </c>
      <c r="B70" s="20" t="s">
        <v>96</v>
      </c>
      <c r="C70" s="18" t="s">
        <v>302</v>
      </c>
      <c r="D70" s="21"/>
      <c r="E70" s="21"/>
      <c r="F70" s="21"/>
      <c r="G70" s="21"/>
      <c r="H70" s="18">
        <f t="shared" si="1"/>
        <v>0</v>
      </c>
      <c r="I70" s="18">
        <f t="shared" si="2"/>
        <v>0</v>
      </c>
    </row>
    <row r="71" spans="1:9">
      <c r="A71" s="19" t="s">
        <v>97</v>
      </c>
      <c r="B71" s="20" t="s">
        <v>98</v>
      </c>
      <c r="C71" s="18" t="s">
        <v>302</v>
      </c>
      <c r="D71" s="21"/>
      <c r="E71" s="21"/>
      <c r="F71" s="21"/>
      <c r="G71" s="21"/>
      <c r="H71" s="18">
        <f t="shared" si="1"/>
        <v>0</v>
      </c>
      <c r="I71" s="18">
        <f t="shared" si="2"/>
        <v>0</v>
      </c>
    </row>
    <row r="72" spans="1:9">
      <c r="A72" s="19" t="s">
        <v>99</v>
      </c>
      <c r="B72" s="20" t="s">
        <v>100</v>
      </c>
      <c r="C72" s="18" t="s">
        <v>302</v>
      </c>
      <c r="D72" s="21"/>
      <c r="E72" s="21"/>
      <c r="F72" s="21">
        <v>0.5</v>
      </c>
      <c r="G72" s="21"/>
      <c r="H72" s="18">
        <f t="shared" si="1"/>
        <v>50</v>
      </c>
      <c r="I72" s="18">
        <f t="shared" si="2"/>
        <v>0.5</v>
      </c>
    </row>
    <row r="73" spans="1:9">
      <c r="A73" s="20" t="s">
        <v>101</v>
      </c>
      <c r="B73" s="20" t="s">
        <v>102</v>
      </c>
      <c r="C73" s="18" t="s">
        <v>302</v>
      </c>
      <c r="D73" s="21"/>
      <c r="E73" s="21"/>
      <c r="F73" s="21"/>
      <c r="G73" s="21"/>
      <c r="H73" s="18">
        <f t="shared" si="1"/>
        <v>0</v>
      </c>
      <c r="I73" s="18">
        <f t="shared" si="2"/>
        <v>0</v>
      </c>
    </row>
    <row r="74" spans="1:9">
      <c r="A74" s="19" t="s">
        <v>103</v>
      </c>
      <c r="B74" s="20" t="s">
        <v>104</v>
      </c>
      <c r="C74" s="18" t="s">
        <v>302</v>
      </c>
      <c r="D74" s="21"/>
      <c r="E74" s="21">
        <v>1</v>
      </c>
      <c r="F74" s="21"/>
      <c r="G74" s="21"/>
      <c r="H74" s="18">
        <f t="shared" si="1"/>
        <v>100</v>
      </c>
      <c r="I74" s="18">
        <f t="shared" si="2"/>
        <v>1</v>
      </c>
    </row>
    <row r="75" spans="1:9">
      <c r="A75" s="19" t="s">
        <v>105</v>
      </c>
      <c r="B75" s="20" t="s">
        <v>106</v>
      </c>
      <c r="C75" s="18" t="s">
        <v>302</v>
      </c>
      <c r="D75" s="21"/>
      <c r="E75" s="21"/>
      <c r="F75" s="21"/>
      <c r="G75" s="21"/>
      <c r="H75" s="18">
        <f t="shared" si="1"/>
        <v>0</v>
      </c>
      <c r="I75" s="18">
        <f t="shared" si="2"/>
        <v>0</v>
      </c>
    </row>
    <row r="76" spans="1:9">
      <c r="A76" s="19" t="s">
        <v>107</v>
      </c>
      <c r="B76" s="20" t="s">
        <v>108</v>
      </c>
      <c r="C76" s="18" t="s">
        <v>302</v>
      </c>
      <c r="D76" s="21"/>
      <c r="E76" s="21"/>
      <c r="F76" s="21">
        <v>1</v>
      </c>
      <c r="G76" s="21"/>
      <c r="H76" s="18">
        <f t="shared" si="1"/>
        <v>100</v>
      </c>
      <c r="I76" s="18">
        <f t="shared" si="2"/>
        <v>1</v>
      </c>
    </row>
    <row r="77" spans="1:9">
      <c r="A77" s="19" t="s">
        <v>109</v>
      </c>
      <c r="B77" s="20" t="s">
        <v>110</v>
      </c>
      <c r="C77" s="18" t="s">
        <v>302</v>
      </c>
      <c r="D77" s="21"/>
      <c r="E77" s="21"/>
      <c r="F77" s="21"/>
      <c r="G77" s="21"/>
      <c r="H77" s="18">
        <f t="shared" si="1"/>
        <v>0</v>
      </c>
      <c r="I77" s="18">
        <f t="shared" si="2"/>
        <v>0</v>
      </c>
    </row>
    <row r="78" spans="1:9">
      <c r="A78" s="19" t="s">
        <v>111</v>
      </c>
      <c r="B78" s="20" t="s">
        <v>112</v>
      </c>
      <c r="C78" s="18" t="s">
        <v>302</v>
      </c>
      <c r="D78" s="21"/>
      <c r="E78" s="21"/>
      <c r="F78" s="21"/>
      <c r="G78" s="21"/>
      <c r="H78" s="18">
        <f t="shared" si="1"/>
        <v>0</v>
      </c>
      <c r="I78" s="18">
        <f t="shared" si="2"/>
        <v>0</v>
      </c>
    </row>
    <row r="79" spans="1:9">
      <c r="A79" s="19" t="s">
        <v>113</v>
      </c>
      <c r="B79" s="20" t="s">
        <v>114</v>
      </c>
      <c r="C79" s="18" t="s">
        <v>302</v>
      </c>
      <c r="D79" s="21"/>
      <c r="E79" s="21"/>
      <c r="F79" s="21"/>
      <c r="G79" s="21"/>
      <c r="H79" s="18">
        <f t="shared" si="1"/>
        <v>0</v>
      </c>
      <c r="I79" s="18">
        <f t="shared" si="2"/>
        <v>0</v>
      </c>
    </row>
    <row r="80" spans="1:9">
      <c r="A80" s="19" t="s">
        <v>115</v>
      </c>
      <c r="B80" s="20" t="s">
        <v>116</v>
      </c>
      <c r="C80" s="18" t="s">
        <v>302</v>
      </c>
      <c r="D80" s="21"/>
      <c r="E80" s="21"/>
      <c r="F80" s="21"/>
      <c r="G80" s="21"/>
      <c r="H80" s="18">
        <f t="shared" si="1"/>
        <v>0</v>
      </c>
      <c r="I80" s="18">
        <f t="shared" si="2"/>
        <v>0</v>
      </c>
    </row>
    <row r="81" spans="1:9">
      <c r="A81" s="19" t="s">
        <v>117</v>
      </c>
      <c r="B81" s="20" t="s">
        <v>118</v>
      </c>
      <c r="C81" s="18" t="s">
        <v>302</v>
      </c>
      <c r="D81" s="21"/>
      <c r="E81" s="21"/>
      <c r="F81" s="21"/>
      <c r="G81" s="21"/>
      <c r="H81" s="18">
        <f t="shared" si="1"/>
        <v>0</v>
      </c>
      <c r="I81" s="18">
        <f t="shared" si="2"/>
        <v>0</v>
      </c>
    </row>
    <row r="82" spans="1:9">
      <c r="A82" s="19" t="s">
        <v>119</v>
      </c>
      <c r="B82" s="20" t="s">
        <v>120</v>
      </c>
      <c r="C82" s="18" t="s">
        <v>302</v>
      </c>
      <c r="D82" s="21"/>
      <c r="E82" s="21">
        <v>0.6</v>
      </c>
      <c r="F82" s="21"/>
      <c r="G82" s="21"/>
      <c r="H82" s="18">
        <f t="shared" si="1"/>
        <v>60</v>
      </c>
      <c r="I82" s="18">
        <f t="shared" si="2"/>
        <v>0.6</v>
      </c>
    </row>
    <row r="83" spans="1:9">
      <c r="A83" s="19" t="s">
        <v>121</v>
      </c>
      <c r="B83" s="20" t="s">
        <v>122</v>
      </c>
      <c r="C83" s="18" t="s">
        <v>302</v>
      </c>
      <c r="D83" s="21"/>
      <c r="E83" s="21"/>
      <c r="F83" s="21"/>
      <c r="G83" s="21"/>
      <c r="H83" s="18">
        <f t="shared" si="1"/>
        <v>0</v>
      </c>
      <c r="I83" s="18">
        <f t="shared" si="2"/>
        <v>0</v>
      </c>
    </row>
    <row r="84" spans="1:9">
      <c r="A84" s="19">
        <v>20185339424</v>
      </c>
      <c r="B84" s="20" t="s">
        <v>123</v>
      </c>
      <c r="C84" s="18" t="s">
        <v>302</v>
      </c>
      <c r="D84" s="21"/>
      <c r="E84" s="21"/>
      <c r="F84" s="21"/>
      <c r="G84" s="21"/>
      <c r="H84" s="18">
        <f t="shared" si="1"/>
        <v>0</v>
      </c>
      <c r="I84" s="18">
        <f t="shared" si="2"/>
        <v>0</v>
      </c>
    </row>
    <row r="85" spans="1:9">
      <c r="A85" s="19">
        <v>20185198704</v>
      </c>
      <c r="B85" s="20" t="s">
        <v>124</v>
      </c>
      <c r="C85" s="18" t="s">
        <v>302</v>
      </c>
      <c r="D85" s="21"/>
      <c r="E85" s="21"/>
      <c r="F85" s="21"/>
      <c r="G85" s="21">
        <v>1</v>
      </c>
      <c r="H85" s="18">
        <f t="shared" si="1"/>
        <v>100</v>
      </c>
      <c r="I85" s="18">
        <f t="shared" si="2"/>
        <v>1</v>
      </c>
    </row>
    <row r="86" spans="1:9">
      <c r="A86" s="19">
        <v>20185228143</v>
      </c>
      <c r="B86" s="20" t="s">
        <v>125</v>
      </c>
      <c r="C86" s="18" t="s">
        <v>302</v>
      </c>
      <c r="D86" s="21"/>
      <c r="E86" s="21">
        <v>0.2</v>
      </c>
      <c r="F86" s="21"/>
      <c r="G86" s="21"/>
      <c r="H86" s="18">
        <f t="shared" si="1"/>
        <v>20</v>
      </c>
      <c r="I86" s="18">
        <f t="shared" si="2"/>
        <v>0.2</v>
      </c>
    </row>
    <row r="87" spans="1:9">
      <c r="A87" s="19">
        <v>20185247417</v>
      </c>
      <c r="B87" s="20" t="s">
        <v>126</v>
      </c>
      <c r="C87" s="18" t="s">
        <v>302</v>
      </c>
      <c r="D87" s="21"/>
      <c r="E87" s="21"/>
      <c r="F87" s="21"/>
      <c r="G87" s="21"/>
      <c r="H87" s="18">
        <f t="shared" si="1"/>
        <v>0</v>
      </c>
      <c r="I87" s="18">
        <f t="shared" si="2"/>
        <v>0</v>
      </c>
    </row>
    <row r="88" spans="1:9">
      <c r="A88" s="19">
        <v>20185417912</v>
      </c>
      <c r="B88" s="20" t="s">
        <v>127</v>
      </c>
      <c r="C88" s="18" t="s">
        <v>302</v>
      </c>
      <c r="D88" s="21"/>
      <c r="E88" s="21"/>
      <c r="F88" s="21"/>
      <c r="G88" s="21"/>
      <c r="H88" s="18">
        <f t="shared" si="1"/>
        <v>0</v>
      </c>
      <c r="I88" s="18">
        <f t="shared" si="2"/>
        <v>0</v>
      </c>
    </row>
    <row r="89" spans="1:9">
      <c r="A89" s="19">
        <v>20185184016</v>
      </c>
      <c r="B89" s="20" t="s">
        <v>128</v>
      </c>
      <c r="C89" s="18" t="s">
        <v>302</v>
      </c>
      <c r="D89" s="21"/>
      <c r="E89" s="21"/>
      <c r="F89" s="21"/>
      <c r="G89" s="21"/>
      <c r="H89" s="18">
        <f t="shared" si="1"/>
        <v>0</v>
      </c>
      <c r="I89" s="18">
        <f t="shared" si="2"/>
        <v>0</v>
      </c>
    </row>
    <row r="90" spans="1:9">
      <c r="A90" s="19">
        <v>20185216608</v>
      </c>
      <c r="B90" s="20" t="s">
        <v>129</v>
      </c>
      <c r="C90" s="18" t="s">
        <v>302</v>
      </c>
      <c r="D90" s="21"/>
      <c r="E90" s="21">
        <v>1.3</v>
      </c>
      <c r="F90" s="21"/>
      <c r="G90" s="21">
        <v>1.5</v>
      </c>
      <c r="H90" s="18">
        <f t="shared" si="1"/>
        <v>280</v>
      </c>
      <c r="I90" s="18">
        <f t="shared" si="2"/>
        <v>2.8</v>
      </c>
    </row>
    <row r="91" spans="1:9">
      <c r="A91" s="19">
        <v>20185164633</v>
      </c>
      <c r="B91" s="20" t="s">
        <v>130</v>
      </c>
      <c r="C91" s="18" t="s">
        <v>302</v>
      </c>
      <c r="D91" s="21"/>
      <c r="E91" s="21"/>
      <c r="F91" s="21"/>
      <c r="G91" s="21">
        <v>1</v>
      </c>
      <c r="H91" s="18">
        <f t="shared" si="1"/>
        <v>100</v>
      </c>
      <c r="I91" s="18">
        <f t="shared" si="2"/>
        <v>1</v>
      </c>
    </row>
    <row r="92" spans="1:9">
      <c r="A92" s="19">
        <v>20185367601</v>
      </c>
      <c r="B92" s="20" t="s">
        <v>131</v>
      </c>
      <c r="C92" s="18" t="s">
        <v>302</v>
      </c>
      <c r="D92" s="21"/>
      <c r="E92" s="21"/>
      <c r="F92" s="21"/>
      <c r="G92" s="21"/>
      <c r="H92" s="18">
        <f t="shared" si="1"/>
        <v>0</v>
      </c>
      <c r="I92" s="18">
        <f t="shared" si="2"/>
        <v>0</v>
      </c>
    </row>
    <row r="93" spans="1:9">
      <c r="A93" s="19">
        <v>20185436935</v>
      </c>
      <c r="B93" s="20" t="s">
        <v>132</v>
      </c>
      <c r="C93" s="18" t="s">
        <v>302</v>
      </c>
      <c r="D93" s="21"/>
      <c r="E93" s="21"/>
      <c r="F93" s="21"/>
      <c r="G93" s="21"/>
      <c r="H93" s="18">
        <f t="shared" si="1"/>
        <v>0</v>
      </c>
      <c r="I93" s="18">
        <f t="shared" si="2"/>
        <v>0</v>
      </c>
    </row>
    <row r="94" spans="1:9">
      <c r="A94" s="19">
        <v>20185329205</v>
      </c>
      <c r="B94" s="20" t="s">
        <v>133</v>
      </c>
      <c r="C94" s="18" t="s">
        <v>302</v>
      </c>
      <c r="D94" s="21"/>
      <c r="E94" s="21"/>
      <c r="F94" s="21"/>
      <c r="G94" s="21"/>
      <c r="H94" s="18">
        <f t="shared" si="1"/>
        <v>0</v>
      </c>
      <c r="I94" s="18">
        <f t="shared" si="2"/>
        <v>0</v>
      </c>
    </row>
    <row r="95" spans="1:9">
      <c r="A95" s="19">
        <v>20185173235</v>
      </c>
      <c r="B95" s="20" t="s">
        <v>134</v>
      </c>
      <c r="C95" s="18" t="s">
        <v>302</v>
      </c>
      <c r="D95" s="21"/>
      <c r="E95" s="21"/>
      <c r="F95" s="21"/>
      <c r="G95" s="21"/>
      <c r="H95" s="18">
        <f t="shared" ref="H95:H158" si="3">SUMPRODUCT($D$2:$G$2,D95:G95)</f>
        <v>0</v>
      </c>
      <c r="I95" s="18">
        <f t="shared" ref="I95:I158" si="4">SUM(D95:G95)</f>
        <v>0</v>
      </c>
    </row>
    <row r="96" spans="1:9">
      <c r="A96" s="19">
        <v>20185172726</v>
      </c>
      <c r="B96" s="20" t="s">
        <v>135</v>
      </c>
      <c r="C96" s="18" t="s">
        <v>302</v>
      </c>
      <c r="D96" s="21"/>
      <c r="E96" s="21"/>
      <c r="F96" s="21"/>
      <c r="G96" s="21"/>
      <c r="H96" s="18">
        <f t="shared" si="3"/>
        <v>0</v>
      </c>
      <c r="I96" s="18">
        <f t="shared" si="4"/>
        <v>0</v>
      </c>
    </row>
    <row r="97" spans="1:9">
      <c r="A97" s="19">
        <v>20185329325</v>
      </c>
      <c r="B97" s="20" t="s">
        <v>136</v>
      </c>
      <c r="C97" s="18" t="s">
        <v>302</v>
      </c>
      <c r="D97" s="21"/>
      <c r="E97" s="21"/>
      <c r="F97" s="21"/>
      <c r="G97" s="21"/>
      <c r="H97" s="18">
        <f t="shared" si="3"/>
        <v>0</v>
      </c>
      <c r="I97" s="18">
        <f t="shared" si="4"/>
        <v>0</v>
      </c>
    </row>
    <row r="98" spans="1:9">
      <c r="A98" s="19">
        <v>20185216704</v>
      </c>
      <c r="B98" s="20" t="s">
        <v>137</v>
      </c>
      <c r="C98" s="18" t="s">
        <v>302</v>
      </c>
      <c r="D98" s="21"/>
      <c r="E98" s="21"/>
      <c r="F98" s="21"/>
      <c r="G98" s="21"/>
      <c r="H98" s="18">
        <f t="shared" si="3"/>
        <v>0</v>
      </c>
      <c r="I98" s="18">
        <f t="shared" si="4"/>
        <v>0</v>
      </c>
    </row>
    <row r="99" ht="14.25" spans="1:9">
      <c r="A99" s="23">
        <v>20195112001</v>
      </c>
      <c r="B99" s="24" t="s">
        <v>138</v>
      </c>
      <c r="C99" s="18" t="s">
        <v>302</v>
      </c>
      <c r="D99" s="21"/>
      <c r="E99" s="21"/>
      <c r="F99" s="21"/>
      <c r="G99" s="21"/>
      <c r="H99" s="18">
        <f t="shared" si="3"/>
        <v>0</v>
      </c>
      <c r="I99" s="18">
        <f t="shared" si="4"/>
        <v>0</v>
      </c>
    </row>
    <row r="100" ht="14.25" spans="1:9">
      <c r="A100" s="23">
        <v>20195112003</v>
      </c>
      <c r="B100" s="24" t="s">
        <v>139</v>
      </c>
      <c r="C100" s="18" t="s">
        <v>302</v>
      </c>
      <c r="D100" s="21"/>
      <c r="E100" s="21"/>
      <c r="F100" s="21"/>
      <c r="G100" s="21"/>
      <c r="H100" s="18">
        <f t="shared" si="3"/>
        <v>0</v>
      </c>
      <c r="I100" s="18">
        <f t="shared" si="4"/>
        <v>0</v>
      </c>
    </row>
    <row r="101" ht="14.25" spans="1:9">
      <c r="A101" s="23">
        <v>20195112005</v>
      </c>
      <c r="B101" s="24" t="s">
        <v>140</v>
      </c>
      <c r="C101" s="18" t="s">
        <v>302</v>
      </c>
      <c r="D101" s="21"/>
      <c r="E101" s="21">
        <v>0.3</v>
      </c>
      <c r="F101" s="21">
        <v>1</v>
      </c>
      <c r="G101" s="21"/>
      <c r="H101" s="18">
        <f t="shared" si="3"/>
        <v>130</v>
      </c>
      <c r="I101" s="18">
        <f t="shared" si="4"/>
        <v>1.3</v>
      </c>
    </row>
    <row r="102" ht="14.25" spans="1:9">
      <c r="A102" s="23">
        <v>20195112006</v>
      </c>
      <c r="B102" s="24" t="s">
        <v>141</v>
      </c>
      <c r="C102" s="18" t="s">
        <v>302</v>
      </c>
      <c r="D102" s="21"/>
      <c r="E102" s="21"/>
      <c r="F102" s="21"/>
      <c r="G102" s="21"/>
      <c r="H102" s="18">
        <f t="shared" si="3"/>
        <v>0</v>
      </c>
      <c r="I102" s="18">
        <f t="shared" si="4"/>
        <v>0</v>
      </c>
    </row>
    <row r="103" ht="14.25" spans="1:9">
      <c r="A103" s="23">
        <v>20195112007</v>
      </c>
      <c r="B103" s="24" t="s">
        <v>142</v>
      </c>
      <c r="C103" s="18" t="s">
        <v>302</v>
      </c>
      <c r="D103" s="21"/>
      <c r="E103" s="21">
        <v>0.3</v>
      </c>
      <c r="F103" s="21"/>
      <c r="G103" s="21"/>
      <c r="H103" s="18">
        <f t="shared" si="3"/>
        <v>30</v>
      </c>
      <c r="I103" s="18">
        <f t="shared" si="4"/>
        <v>0.3</v>
      </c>
    </row>
    <row r="104" ht="14.25" spans="1:9">
      <c r="A104" s="23">
        <v>20195112009</v>
      </c>
      <c r="B104" s="24" t="s">
        <v>143</v>
      </c>
      <c r="C104" s="18" t="s">
        <v>302</v>
      </c>
      <c r="D104" s="21"/>
      <c r="E104" s="21"/>
      <c r="F104" s="21"/>
      <c r="G104" s="21"/>
      <c r="H104" s="18">
        <f t="shared" si="3"/>
        <v>0</v>
      </c>
      <c r="I104" s="18">
        <f t="shared" si="4"/>
        <v>0</v>
      </c>
    </row>
    <row r="105" ht="14.25" spans="1:9">
      <c r="A105" s="23">
        <v>20195112010</v>
      </c>
      <c r="B105" s="24" t="s">
        <v>144</v>
      </c>
      <c r="C105" s="18" t="s">
        <v>302</v>
      </c>
      <c r="D105" s="21"/>
      <c r="E105" s="21"/>
      <c r="F105" s="21"/>
      <c r="G105" s="21"/>
      <c r="H105" s="18">
        <f t="shared" si="3"/>
        <v>0</v>
      </c>
      <c r="I105" s="18">
        <f t="shared" si="4"/>
        <v>0</v>
      </c>
    </row>
    <row r="106" ht="14.25" spans="1:9">
      <c r="A106" s="23">
        <v>20195112011</v>
      </c>
      <c r="B106" s="24" t="s">
        <v>145</v>
      </c>
      <c r="C106" s="18" t="s">
        <v>302</v>
      </c>
      <c r="D106" s="21"/>
      <c r="E106" s="21"/>
      <c r="F106" s="21"/>
      <c r="G106" s="21"/>
      <c r="H106" s="18">
        <f t="shared" si="3"/>
        <v>0</v>
      </c>
      <c r="I106" s="18">
        <f t="shared" si="4"/>
        <v>0</v>
      </c>
    </row>
    <row r="107" ht="14.25" spans="1:9">
      <c r="A107" s="23">
        <v>20195112012</v>
      </c>
      <c r="B107" s="24" t="s">
        <v>146</v>
      </c>
      <c r="C107" s="18" t="s">
        <v>302</v>
      </c>
      <c r="D107" s="21"/>
      <c r="E107" s="21"/>
      <c r="F107" s="21"/>
      <c r="G107" s="21"/>
      <c r="H107" s="18">
        <f t="shared" si="3"/>
        <v>0</v>
      </c>
      <c r="I107" s="18">
        <f t="shared" si="4"/>
        <v>0</v>
      </c>
    </row>
    <row r="108" ht="14.25" spans="1:9">
      <c r="A108" s="23">
        <v>20195112013</v>
      </c>
      <c r="B108" s="24" t="s">
        <v>147</v>
      </c>
      <c r="C108" s="18" t="s">
        <v>302</v>
      </c>
      <c r="D108" s="21"/>
      <c r="E108" s="21"/>
      <c r="F108" s="21"/>
      <c r="G108" s="21"/>
      <c r="H108" s="18">
        <f t="shared" si="3"/>
        <v>0</v>
      </c>
      <c r="I108" s="18">
        <f t="shared" si="4"/>
        <v>0</v>
      </c>
    </row>
    <row r="109" ht="14.25" spans="1:9">
      <c r="A109" s="23">
        <v>20195112014</v>
      </c>
      <c r="B109" s="24" t="s">
        <v>148</v>
      </c>
      <c r="C109" s="18" t="s">
        <v>302</v>
      </c>
      <c r="D109" s="21"/>
      <c r="E109" s="21"/>
      <c r="F109" s="21">
        <v>0.4</v>
      </c>
      <c r="G109" s="21"/>
      <c r="H109" s="18">
        <f t="shared" si="3"/>
        <v>40</v>
      </c>
      <c r="I109" s="18">
        <f t="shared" si="4"/>
        <v>0.4</v>
      </c>
    </row>
    <row r="110" ht="14.25" spans="1:9">
      <c r="A110" s="23">
        <v>20195112017</v>
      </c>
      <c r="B110" s="24" t="s">
        <v>149</v>
      </c>
      <c r="C110" s="18" t="s">
        <v>302</v>
      </c>
      <c r="D110" s="21"/>
      <c r="E110" s="21">
        <v>1.1</v>
      </c>
      <c r="F110" s="21"/>
      <c r="G110" s="21"/>
      <c r="H110" s="18">
        <f t="shared" si="3"/>
        <v>110</v>
      </c>
      <c r="I110" s="18">
        <f t="shared" si="4"/>
        <v>1.1</v>
      </c>
    </row>
    <row r="111" ht="14.25" spans="1:9">
      <c r="A111" s="23">
        <v>20195112018</v>
      </c>
      <c r="B111" s="24" t="s">
        <v>150</v>
      </c>
      <c r="C111" s="18" t="s">
        <v>302</v>
      </c>
      <c r="D111" s="21"/>
      <c r="E111" s="21">
        <v>1.1</v>
      </c>
      <c r="F111" s="21"/>
      <c r="G111" s="21"/>
      <c r="H111" s="18">
        <f t="shared" si="3"/>
        <v>110</v>
      </c>
      <c r="I111" s="18">
        <f t="shared" si="4"/>
        <v>1.1</v>
      </c>
    </row>
    <row r="112" ht="14.25" spans="1:9">
      <c r="A112" s="23">
        <v>20195112021</v>
      </c>
      <c r="B112" s="24" t="s">
        <v>151</v>
      </c>
      <c r="C112" s="18" t="s">
        <v>302</v>
      </c>
      <c r="D112" s="21"/>
      <c r="E112" s="21"/>
      <c r="F112" s="21"/>
      <c r="G112" s="21"/>
      <c r="H112" s="18">
        <f t="shared" si="3"/>
        <v>0</v>
      </c>
      <c r="I112" s="18">
        <f t="shared" si="4"/>
        <v>0</v>
      </c>
    </row>
    <row r="113" ht="14.25" spans="1:9">
      <c r="A113" s="23">
        <v>20195112022</v>
      </c>
      <c r="B113" s="24" t="s">
        <v>152</v>
      </c>
      <c r="C113" s="18" t="s">
        <v>302</v>
      </c>
      <c r="D113" s="21"/>
      <c r="E113" s="21"/>
      <c r="F113" s="21"/>
      <c r="G113" s="21"/>
      <c r="H113" s="18">
        <f t="shared" si="3"/>
        <v>0</v>
      </c>
      <c r="I113" s="18">
        <f t="shared" si="4"/>
        <v>0</v>
      </c>
    </row>
    <row r="114" ht="14.25" spans="1:9">
      <c r="A114" s="23">
        <v>20195112023</v>
      </c>
      <c r="B114" s="24" t="s">
        <v>153</v>
      </c>
      <c r="C114" s="18" t="s">
        <v>302</v>
      </c>
      <c r="D114" s="21"/>
      <c r="E114" s="21"/>
      <c r="F114" s="21"/>
      <c r="G114" s="21"/>
      <c r="H114" s="18">
        <f t="shared" si="3"/>
        <v>0</v>
      </c>
      <c r="I114" s="18">
        <f t="shared" si="4"/>
        <v>0</v>
      </c>
    </row>
    <row r="115" ht="14.25" spans="1:9">
      <c r="A115" s="23">
        <v>20195112024</v>
      </c>
      <c r="B115" s="24" t="s">
        <v>154</v>
      </c>
      <c r="C115" s="18" t="s">
        <v>302</v>
      </c>
      <c r="D115" s="21"/>
      <c r="E115" s="21"/>
      <c r="F115" s="21"/>
      <c r="G115" s="21"/>
      <c r="H115" s="18">
        <f t="shared" si="3"/>
        <v>0</v>
      </c>
      <c r="I115" s="18">
        <f t="shared" si="4"/>
        <v>0</v>
      </c>
    </row>
    <row r="116" ht="14.25" spans="1:9">
      <c r="A116" s="23">
        <v>20185268518</v>
      </c>
      <c r="B116" s="25" t="s">
        <v>155</v>
      </c>
      <c r="C116" s="18" t="s">
        <v>302</v>
      </c>
      <c r="D116" s="21"/>
      <c r="E116" s="21"/>
      <c r="F116" s="21"/>
      <c r="G116" s="21"/>
      <c r="H116" s="18">
        <f t="shared" si="3"/>
        <v>0</v>
      </c>
      <c r="I116" s="18">
        <f t="shared" si="4"/>
        <v>0</v>
      </c>
    </row>
    <row r="117" ht="14.25" spans="1:9">
      <c r="A117" s="23">
        <v>20185198705</v>
      </c>
      <c r="B117" s="25" t="s">
        <v>156</v>
      </c>
      <c r="C117" s="18" t="s">
        <v>302</v>
      </c>
      <c r="D117" s="21"/>
      <c r="E117" s="21"/>
      <c r="F117" s="21"/>
      <c r="G117" s="21"/>
      <c r="H117" s="18">
        <f t="shared" si="3"/>
        <v>0</v>
      </c>
      <c r="I117" s="18">
        <f t="shared" si="4"/>
        <v>0</v>
      </c>
    </row>
    <row r="118" ht="14.25" spans="1:9">
      <c r="A118" s="23">
        <v>20185418013</v>
      </c>
      <c r="B118" s="25" t="s">
        <v>157</v>
      </c>
      <c r="C118" s="18" t="s">
        <v>302</v>
      </c>
      <c r="D118" s="21"/>
      <c r="E118" s="21"/>
      <c r="F118" s="21"/>
      <c r="G118" s="21"/>
      <c r="H118" s="18">
        <f t="shared" si="3"/>
        <v>0</v>
      </c>
      <c r="I118" s="18">
        <f t="shared" si="4"/>
        <v>0</v>
      </c>
    </row>
    <row r="119" ht="14.25" spans="1:9">
      <c r="A119" s="23">
        <v>20185238329</v>
      </c>
      <c r="B119" s="25" t="s">
        <v>158</v>
      </c>
      <c r="C119" s="18" t="s">
        <v>302</v>
      </c>
      <c r="D119" s="21"/>
      <c r="E119" s="21"/>
      <c r="F119" s="21">
        <v>0.5</v>
      </c>
      <c r="G119" s="21"/>
      <c r="H119" s="18">
        <f t="shared" si="3"/>
        <v>50</v>
      </c>
      <c r="I119" s="18">
        <f t="shared" si="4"/>
        <v>0.5</v>
      </c>
    </row>
    <row r="120" ht="14.25" spans="1:9">
      <c r="A120" s="23">
        <v>20185172913</v>
      </c>
      <c r="B120" s="25" t="s">
        <v>159</v>
      </c>
      <c r="C120" s="18" t="s">
        <v>302</v>
      </c>
      <c r="D120" s="21"/>
      <c r="E120" s="21"/>
      <c r="F120" s="21"/>
      <c r="G120" s="21"/>
      <c r="H120" s="18">
        <f t="shared" si="3"/>
        <v>0</v>
      </c>
      <c r="I120" s="18">
        <f t="shared" si="4"/>
        <v>0</v>
      </c>
    </row>
    <row r="121" ht="14.25" spans="1:9">
      <c r="A121" s="23">
        <v>20185329306</v>
      </c>
      <c r="B121" s="25" t="s">
        <v>160</v>
      </c>
      <c r="C121" s="18" t="s">
        <v>302</v>
      </c>
      <c r="D121" s="21"/>
      <c r="E121" s="21">
        <v>0.4</v>
      </c>
      <c r="F121" s="21"/>
      <c r="G121" s="21"/>
      <c r="H121" s="18">
        <f t="shared" si="3"/>
        <v>40</v>
      </c>
      <c r="I121" s="18">
        <f t="shared" si="4"/>
        <v>0.4</v>
      </c>
    </row>
    <row r="122" ht="14.25" spans="1:9">
      <c r="A122" s="23">
        <v>20185172704</v>
      </c>
      <c r="B122" s="25" t="s">
        <v>161</v>
      </c>
      <c r="C122" s="18" t="s">
        <v>302</v>
      </c>
      <c r="D122" s="21"/>
      <c r="E122" s="21">
        <v>1.7</v>
      </c>
      <c r="F122" s="21">
        <v>2</v>
      </c>
      <c r="G122" s="21"/>
      <c r="H122" s="18">
        <f t="shared" si="3"/>
        <v>370</v>
      </c>
      <c r="I122" s="18">
        <f t="shared" si="4"/>
        <v>3.7</v>
      </c>
    </row>
    <row r="123" ht="14.25" spans="1:9">
      <c r="A123" s="23">
        <v>20185437036</v>
      </c>
      <c r="B123" s="25" t="s">
        <v>162</v>
      </c>
      <c r="C123" s="18" t="s">
        <v>302</v>
      </c>
      <c r="D123" s="21"/>
      <c r="E123" s="21"/>
      <c r="F123" s="21"/>
      <c r="G123" s="21"/>
      <c r="H123" s="18">
        <f t="shared" si="3"/>
        <v>0</v>
      </c>
      <c r="I123" s="18">
        <f t="shared" si="4"/>
        <v>0</v>
      </c>
    </row>
    <row r="124" ht="14.25" spans="1:9">
      <c r="A124" s="23">
        <v>20185172807</v>
      </c>
      <c r="B124" s="25" t="s">
        <v>163</v>
      </c>
      <c r="C124" s="18" t="s">
        <v>302</v>
      </c>
      <c r="D124" s="21"/>
      <c r="E124" s="21"/>
      <c r="F124" s="21">
        <v>0.5</v>
      </c>
      <c r="G124" s="21"/>
      <c r="H124" s="18">
        <f t="shared" si="3"/>
        <v>50</v>
      </c>
      <c r="I124" s="18">
        <f t="shared" si="4"/>
        <v>0.5</v>
      </c>
    </row>
    <row r="125" ht="14.25" spans="1:9">
      <c r="A125" s="23">
        <v>20185216733</v>
      </c>
      <c r="B125" s="25" t="s">
        <v>164</v>
      </c>
      <c r="C125" s="18" t="s">
        <v>302</v>
      </c>
      <c r="D125" s="21"/>
      <c r="E125" s="21"/>
      <c r="F125" s="21">
        <v>0.5</v>
      </c>
      <c r="G125" s="21"/>
      <c r="H125" s="18">
        <f t="shared" si="3"/>
        <v>50</v>
      </c>
      <c r="I125" s="18">
        <f t="shared" si="4"/>
        <v>0.5</v>
      </c>
    </row>
    <row r="126" ht="14.25" spans="1:9">
      <c r="A126" s="23">
        <v>20185164419</v>
      </c>
      <c r="B126" s="25" t="s">
        <v>165</v>
      </c>
      <c r="C126" s="18" t="s">
        <v>302</v>
      </c>
      <c r="D126" s="21"/>
      <c r="E126" s="21"/>
      <c r="F126" s="21">
        <v>2</v>
      </c>
      <c r="G126" s="21"/>
      <c r="H126" s="18">
        <f t="shared" si="3"/>
        <v>200</v>
      </c>
      <c r="I126" s="18">
        <f t="shared" si="4"/>
        <v>2</v>
      </c>
    </row>
    <row r="127" ht="14.25" spans="1:9">
      <c r="A127" s="23">
        <v>20185247225</v>
      </c>
      <c r="B127" s="25" t="s">
        <v>166</v>
      </c>
      <c r="C127" s="18" t="s">
        <v>302</v>
      </c>
      <c r="D127" s="21"/>
      <c r="E127" s="21"/>
      <c r="F127" s="21"/>
      <c r="G127" s="21"/>
      <c r="H127" s="18">
        <f t="shared" si="3"/>
        <v>0</v>
      </c>
      <c r="I127" s="18">
        <f t="shared" si="4"/>
        <v>0</v>
      </c>
    </row>
    <row r="128" ht="14.25" spans="1:9">
      <c r="A128" s="23">
        <v>20185173210</v>
      </c>
      <c r="B128" s="25" t="s">
        <v>167</v>
      </c>
      <c r="C128" s="18" t="s">
        <v>302</v>
      </c>
      <c r="D128" s="21"/>
      <c r="E128" s="21"/>
      <c r="F128" s="21"/>
      <c r="G128" s="21"/>
      <c r="H128" s="18">
        <f t="shared" si="3"/>
        <v>0</v>
      </c>
      <c r="I128" s="18">
        <f t="shared" si="4"/>
        <v>0</v>
      </c>
    </row>
    <row r="129" ht="14.25" spans="1:9">
      <c r="A129" s="23">
        <v>20185172709</v>
      </c>
      <c r="B129" s="25" t="s">
        <v>168</v>
      </c>
      <c r="C129" s="18" t="s">
        <v>302</v>
      </c>
      <c r="D129" s="21"/>
      <c r="E129" s="21"/>
      <c r="F129" s="21">
        <v>1</v>
      </c>
      <c r="G129" s="21"/>
      <c r="H129" s="18">
        <f t="shared" si="3"/>
        <v>100</v>
      </c>
      <c r="I129" s="18">
        <f t="shared" si="4"/>
        <v>1</v>
      </c>
    </row>
    <row r="130" ht="14.25" spans="1:9">
      <c r="A130" s="23">
        <v>20185172530</v>
      </c>
      <c r="B130" s="25" t="s">
        <v>169</v>
      </c>
      <c r="C130" s="18" t="s">
        <v>302</v>
      </c>
      <c r="D130" s="21"/>
      <c r="E130" s="21"/>
      <c r="F130" s="21"/>
      <c r="G130" s="21"/>
      <c r="H130" s="18">
        <f t="shared" si="3"/>
        <v>0</v>
      </c>
      <c r="I130" s="18">
        <f t="shared" si="4"/>
        <v>0</v>
      </c>
    </row>
    <row r="131" spans="1:9">
      <c r="A131" s="19">
        <v>20185172604</v>
      </c>
      <c r="B131" s="25" t="s">
        <v>170</v>
      </c>
      <c r="C131" s="18" t="s">
        <v>302</v>
      </c>
      <c r="D131" s="21"/>
      <c r="E131" s="21"/>
      <c r="F131" s="21"/>
      <c r="G131" s="21"/>
      <c r="H131" s="18">
        <f t="shared" si="3"/>
        <v>0</v>
      </c>
      <c r="I131" s="18">
        <f t="shared" si="4"/>
        <v>0</v>
      </c>
    </row>
    <row r="132" spans="1:9">
      <c r="A132" s="19">
        <v>20185183332</v>
      </c>
      <c r="B132" s="25" t="s">
        <v>171</v>
      </c>
      <c r="C132" s="18" t="s">
        <v>302</v>
      </c>
      <c r="D132" s="21"/>
      <c r="E132" s="21"/>
      <c r="F132" s="21"/>
      <c r="G132" s="21"/>
      <c r="H132" s="18">
        <f t="shared" si="3"/>
        <v>0</v>
      </c>
      <c r="I132" s="18">
        <f t="shared" si="4"/>
        <v>0</v>
      </c>
    </row>
    <row r="133" spans="1:9">
      <c r="A133" s="19">
        <v>20195112103</v>
      </c>
      <c r="B133" s="20" t="s">
        <v>172</v>
      </c>
      <c r="C133" s="18" t="s">
        <v>302</v>
      </c>
      <c r="D133" s="21"/>
      <c r="E133" s="21"/>
      <c r="F133" s="21"/>
      <c r="G133" s="21"/>
      <c r="H133" s="18">
        <f t="shared" si="3"/>
        <v>0</v>
      </c>
      <c r="I133" s="18">
        <f t="shared" si="4"/>
        <v>0</v>
      </c>
    </row>
    <row r="134" spans="1:9">
      <c r="A134" s="19">
        <v>20195112106</v>
      </c>
      <c r="B134" s="20" t="s">
        <v>173</v>
      </c>
      <c r="C134" s="18" t="s">
        <v>302</v>
      </c>
      <c r="D134" s="21"/>
      <c r="E134" s="21"/>
      <c r="F134" s="21">
        <v>1</v>
      </c>
      <c r="G134" s="21"/>
      <c r="H134" s="18">
        <f t="shared" si="3"/>
        <v>100</v>
      </c>
      <c r="I134" s="18">
        <f t="shared" si="4"/>
        <v>1</v>
      </c>
    </row>
    <row r="135" spans="1:9">
      <c r="A135" s="25">
        <v>20195112109</v>
      </c>
      <c r="B135" s="25" t="s">
        <v>174</v>
      </c>
      <c r="C135" s="18" t="s">
        <v>302</v>
      </c>
      <c r="D135" s="21"/>
      <c r="E135" s="21"/>
      <c r="F135" s="21"/>
      <c r="G135" s="21"/>
      <c r="H135" s="18">
        <f t="shared" si="3"/>
        <v>0</v>
      </c>
      <c r="I135" s="18">
        <f t="shared" si="4"/>
        <v>0</v>
      </c>
    </row>
    <row r="136" spans="1:9">
      <c r="A136" s="25">
        <v>20195112111</v>
      </c>
      <c r="B136" s="25" t="s">
        <v>175</v>
      </c>
      <c r="C136" s="18" t="s">
        <v>302</v>
      </c>
      <c r="D136" s="21"/>
      <c r="E136" s="21"/>
      <c r="F136" s="21"/>
      <c r="G136" s="21"/>
      <c r="H136" s="18">
        <f t="shared" si="3"/>
        <v>0</v>
      </c>
      <c r="I136" s="18">
        <f t="shared" si="4"/>
        <v>0</v>
      </c>
    </row>
    <row r="137" spans="1:9">
      <c r="A137" s="25">
        <v>20195112112</v>
      </c>
      <c r="B137" s="25" t="s">
        <v>176</v>
      </c>
      <c r="C137" s="18" t="s">
        <v>302</v>
      </c>
      <c r="D137" s="21"/>
      <c r="E137" s="21"/>
      <c r="F137" s="21"/>
      <c r="G137" s="21"/>
      <c r="H137" s="18">
        <f t="shared" si="3"/>
        <v>0</v>
      </c>
      <c r="I137" s="18">
        <f t="shared" si="4"/>
        <v>0</v>
      </c>
    </row>
    <row r="138" spans="1:9">
      <c r="A138" s="25">
        <v>20195112113</v>
      </c>
      <c r="B138" s="25" t="s">
        <v>177</v>
      </c>
      <c r="C138" s="18" t="s">
        <v>302</v>
      </c>
      <c r="D138" s="21"/>
      <c r="E138" s="21"/>
      <c r="F138" s="21"/>
      <c r="G138" s="21"/>
      <c r="H138" s="18">
        <f t="shared" si="3"/>
        <v>0</v>
      </c>
      <c r="I138" s="18">
        <f t="shared" si="4"/>
        <v>0</v>
      </c>
    </row>
    <row r="139" spans="1:9">
      <c r="A139" s="25">
        <v>20195112114</v>
      </c>
      <c r="B139" s="25" t="s">
        <v>178</v>
      </c>
      <c r="C139" s="18" t="s">
        <v>302</v>
      </c>
      <c r="D139" s="21"/>
      <c r="E139" s="21"/>
      <c r="F139" s="21"/>
      <c r="G139" s="21"/>
      <c r="H139" s="18">
        <f t="shared" si="3"/>
        <v>0</v>
      </c>
      <c r="I139" s="18">
        <f t="shared" si="4"/>
        <v>0</v>
      </c>
    </row>
    <row r="140" spans="1:9">
      <c r="A140" s="25">
        <v>20195112115</v>
      </c>
      <c r="B140" s="25" t="s">
        <v>179</v>
      </c>
      <c r="C140" s="18" t="s">
        <v>302</v>
      </c>
      <c r="D140" s="21"/>
      <c r="E140" s="21"/>
      <c r="F140" s="21"/>
      <c r="G140" s="21"/>
      <c r="H140" s="18">
        <f t="shared" si="3"/>
        <v>0</v>
      </c>
      <c r="I140" s="18">
        <f t="shared" si="4"/>
        <v>0</v>
      </c>
    </row>
    <row r="141" spans="1:9">
      <c r="A141" s="25">
        <v>20195112118</v>
      </c>
      <c r="B141" s="25" t="s">
        <v>180</v>
      </c>
      <c r="C141" s="18" t="s">
        <v>302</v>
      </c>
      <c r="D141" s="21"/>
      <c r="E141" s="21"/>
      <c r="F141" s="21"/>
      <c r="G141" s="21"/>
      <c r="H141" s="18">
        <f t="shared" si="3"/>
        <v>0</v>
      </c>
      <c r="I141" s="18">
        <f t="shared" si="4"/>
        <v>0</v>
      </c>
    </row>
    <row r="142" spans="1:9">
      <c r="A142" s="25">
        <v>20195112120</v>
      </c>
      <c r="B142" s="25" t="s">
        <v>181</v>
      </c>
      <c r="C142" s="18" t="s">
        <v>302</v>
      </c>
      <c r="D142" s="21"/>
      <c r="E142" s="21"/>
      <c r="F142" s="21"/>
      <c r="G142" s="21"/>
      <c r="H142" s="18">
        <f t="shared" si="3"/>
        <v>0</v>
      </c>
      <c r="I142" s="18">
        <f t="shared" si="4"/>
        <v>0</v>
      </c>
    </row>
    <row r="143" spans="1:9">
      <c r="A143" s="25">
        <v>20195112121</v>
      </c>
      <c r="B143" s="25" t="s">
        <v>182</v>
      </c>
      <c r="C143" s="18" t="s">
        <v>302</v>
      </c>
      <c r="D143" s="21"/>
      <c r="E143" s="21"/>
      <c r="F143" s="21"/>
      <c r="G143" s="21"/>
      <c r="H143" s="18">
        <f t="shared" si="3"/>
        <v>0</v>
      </c>
      <c r="I143" s="18">
        <f t="shared" si="4"/>
        <v>0</v>
      </c>
    </row>
    <row r="144" spans="1:9">
      <c r="A144" s="25">
        <v>20195112122</v>
      </c>
      <c r="B144" s="25" t="s">
        <v>183</v>
      </c>
      <c r="C144" s="18" t="s">
        <v>302</v>
      </c>
      <c r="D144" s="21"/>
      <c r="E144" s="21"/>
      <c r="F144" s="21"/>
      <c r="G144" s="21">
        <v>1</v>
      </c>
      <c r="H144" s="18">
        <f t="shared" si="3"/>
        <v>100</v>
      </c>
      <c r="I144" s="18">
        <f t="shared" si="4"/>
        <v>1</v>
      </c>
    </row>
    <row r="145" spans="1:9">
      <c r="A145" s="25">
        <v>20195112123</v>
      </c>
      <c r="B145" s="25" t="s">
        <v>184</v>
      </c>
      <c r="C145" s="18" t="s">
        <v>302</v>
      </c>
      <c r="D145" s="21"/>
      <c r="E145" s="21"/>
      <c r="F145" s="21"/>
      <c r="G145" s="21"/>
      <c r="H145" s="18">
        <f t="shared" si="3"/>
        <v>0</v>
      </c>
      <c r="I145" s="18">
        <f t="shared" si="4"/>
        <v>0</v>
      </c>
    </row>
    <row r="146" spans="1:9">
      <c r="A146" s="25">
        <v>20195112124</v>
      </c>
      <c r="B146" s="25" t="s">
        <v>185</v>
      </c>
      <c r="C146" s="18" t="s">
        <v>302</v>
      </c>
      <c r="D146" s="21"/>
      <c r="E146" s="21"/>
      <c r="F146" s="21"/>
      <c r="G146" s="21"/>
      <c r="H146" s="18">
        <f t="shared" si="3"/>
        <v>0</v>
      </c>
      <c r="I146" s="18">
        <f t="shared" si="4"/>
        <v>0</v>
      </c>
    </row>
    <row r="147" spans="1:9">
      <c r="A147" s="25">
        <v>20165427607</v>
      </c>
      <c r="B147" s="25" t="s">
        <v>186</v>
      </c>
      <c r="C147" s="18" t="s">
        <v>302</v>
      </c>
      <c r="D147" s="21"/>
      <c r="E147" s="21"/>
      <c r="F147" s="21">
        <v>1</v>
      </c>
      <c r="G147" s="21"/>
      <c r="H147" s="18">
        <f t="shared" si="3"/>
        <v>100</v>
      </c>
      <c r="I147" s="18">
        <f t="shared" si="4"/>
        <v>1</v>
      </c>
    </row>
    <row r="148" spans="1:9">
      <c r="A148" s="25">
        <v>20185418022</v>
      </c>
      <c r="B148" s="25" t="s">
        <v>187</v>
      </c>
      <c r="C148" s="18" t="s">
        <v>302</v>
      </c>
      <c r="D148" s="21"/>
      <c r="E148" s="21"/>
      <c r="F148" s="21"/>
      <c r="G148" s="21"/>
      <c r="H148" s="18">
        <f t="shared" si="3"/>
        <v>0</v>
      </c>
      <c r="I148" s="18">
        <f t="shared" si="4"/>
        <v>0</v>
      </c>
    </row>
    <row r="149" spans="1:9">
      <c r="A149" s="25">
        <v>20185238330</v>
      </c>
      <c r="B149" s="25" t="s">
        <v>188</v>
      </c>
      <c r="C149" s="18" t="s">
        <v>302</v>
      </c>
      <c r="D149" s="21"/>
      <c r="E149" s="21"/>
      <c r="F149" s="21"/>
      <c r="G149" s="21">
        <v>1</v>
      </c>
      <c r="H149" s="18">
        <f t="shared" si="3"/>
        <v>100</v>
      </c>
      <c r="I149" s="18">
        <f t="shared" si="4"/>
        <v>1</v>
      </c>
    </row>
    <row r="150" spans="1:9">
      <c r="A150" s="26">
        <v>20185367512</v>
      </c>
      <c r="B150" s="26" t="s">
        <v>189</v>
      </c>
      <c r="C150" s="18" t="s">
        <v>302</v>
      </c>
      <c r="D150" s="21"/>
      <c r="E150" s="21"/>
      <c r="F150" s="21"/>
      <c r="G150" s="21"/>
      <c r="H150" s="18">
        <f t="shared" si="3"/>
        <v>0</v>
      </c>
      <c r="I150" s="18">
        <f t="shared" si="4"/>
        <v>0</v>
      </c>
    </row>
    <row r="151" spans="1:9">
      <c r="A151" s="25">
        <v>20185268526</v>
      </c>
      <c r="B151" s="25" t="s">
        <v>190</v>
      </c>
      <c r="C151" s="18" t="s">
        <v>302</v>
      </c>
      <c r="D151" s="21"/>
      <c r="E151" s="21">
        <v>1</v>
      </c>
      <c r="F151" s="21"/>
      <c r="G151" s="21"/>
      <c r="H151" s="18">
        <f t="shared" si="3"/>
        <v>100</v>
      </c>
      <c r="I151" s="18">
        <f t="shared" si="4"/>
        <v>1</v>
      </c>
    </row>
    <row r="152" spans="1:9">
      <c r="A152" s="26">
        <v>20185173121</v>
      </c>
      <c r="B152" s="26" t="s">
        <v>191</v>
      </c>
      <c r="C152" s="18" t="s">
        <v>302</v>
      </c>
      <c r="D152" s="21"/>
      <c r="E152" s="21"/>
      <c r="F152" s="21"/>
      <c r="G152" s="21"/>
      <c r="H152" s="18">
        <f t="shared" si="3"/>
        <v>0</v>
      </c>
      <c r="I152" s="18">
        <f t="shared" si="4"/>
        <v>0</v>
      </c>
    </row>
    <row r="153" spans="1:9">
      <c r="A153" s="26">
        <v>20185165329</v>
      </c>
      <c r="B153" s="26" t="s">
        <v>192</v>
      </c>
      <c r="C153" s="18" t="s">
        <v>302</v>
      </c>
      <c r="D153" s="21"/>
      <c r="E153" s="21"/>
      <c r="F153" s="21">
        <v>1</v>
      </c>
      <c r="G153" s="21"/>
      <c r="H153" s="18">
        <f t="shared" si="3"/>
        <v>100</v>
      </c>
      <c r="I153" s="18">
        <f t="shared" si="4"/>
        <v>1</v>
      </c>
    </row>
    <row r="154" spans="1:9">
      <c r="A154" s="26">
        <v>20185198813</v>
      </c>
      <c r="B154" s="26" t="s">
        <v>193</v>
      </c>
      <c r="C154" s="18" t="s">
        <v>302</v>
      </c>
      <c r="D154" s="21"/>
      <c r="E154" s="21"/>
      <c r="F154" s="21">
        <v>0.2</v>
      </c>
      <c r="G154" s="21">
        <v>1</v>
      </c>
      <c r="H154" s="18">
        <f t="shared" si="3"/>
        <v>120</v>
      </c>
      <c r="I154" s="18">
        <f t="shared" si="4"/>
        <v>1.2</v>
      </c>
    </row>
    <row r="155" spans="1:9">
      <c r="A155" s="26">
        <v>20185247125</v>
      </c>
      <c r="B155" s="27" t="s">
        <v>194</v>
      </c>
      <c r="C155" s="18" t="s">
        <v>302</v>
      </c>
      <c r="D155" s="21"/>
      <c r="E155" s="21">
        <v>1.3</v>
      </c>
      <c r="F155" s="21"/>
      <c r="G155" s="21">
        <v>3</v>
      </c>
      <c r="H155" s="18">
        <f t="shared" si="3"/>
        <v>430</v>
      </c>
      <c r="I155" s="18">
        <f t="shared" si="4"/>
        <v>4.3</v>
      </c>
    </row>
    <row r="156" spans="1:9">
      <c r="A156" s="25">
        <v>20185329223</v>
      </c>
      <c r="B156" s="25" t="s">
        <v>195</v>
      </c>
      <c r="C156" s="18" t="s">
        <v>302</v>
      </c>
      <c r="D156" s="21"/>
      <c r="E156" s="21">
        <v>1</v>
      </c>
      <c r="F156" s="21"/>
      <c r="G156" s="21" t="s">
        <v>317</v>
      </c>
      <c r="H156" s="18">
        <f t="shared" si="3"/>
        <v>100</v>
      </c>
      <c r="I156" s="18">
        <f t="shared" si="4"/>
        <v>1</v>
      </c>
    </row>
    <row r="157" spans="1:9">
      <c r="A157" s="26">
        <v>20185216732</v>
      </c>
      <c r="B157" s="26" t="s">
        <v>196</v>
      </c>
      <c r="C157" s="18" t="s">
        <v>302</v>
      </c>
      <c r="D157" s="21"/>
      <c r="E157" s="21"/>
      <c r="F157" s="21"/>
      <c r="G157" s="21"/>
      <c r="H157" s="18">
        <f t="shared" si="3"/>
        <v>0</v>
      </c>
      <c r="I157" s="18">
        <f t="shared" si="4"/>
        <v>0</v>
      </c>
    </row>
    <row r="158" spans="1:9">
      <c r="A158" s="25">
        <v>20185183829</v>
      </c>
      <c r="B158" s="25" t="s">
        <v>197</v>
      </c>
      <c r="C158" s="18" t="s">
        <v>302</v>
      </c>
      <c r="D158" s="21"/>
      <c r="E158" s="21"/>
      <c r="F158" s="21"/>
      <c r="G158" s="21"/>
      <c r="H158" s="18">
        <f t="shared" si="3"/>
        <v>0</v>
      </c>
      <c r="I158" s="18">
        <f t="shared" si="4"/>
        <v>0</v>
      </c>
    </row>
    <row r="159" spans="1:9">
      <c r="A159" s="19">
        <v>20185329319</v>
      </c>
      <c r="B159" s="20" t="s">
        <v>198</v>
      </c>
      <c r="C159" s="18" t="s">
        <v>302</v>
      </c>
      <c r="D159" s="21"/>
      <c r="E159" s="21"/>
      <c r="F159" s="21"/>
      <c r="G159" s="21"/>
      <c r="H159" s="18">
        <f t="shared" ref="H159:H222" si="5">SUMPRODUCT($D$2:$G$2,D159:G159)</f>
        <v>0</v>
      </c>
      <c r="I159" s="18">
        <f t="shared" ref="I159:I222" si="6">SUM(D159:G159)</f>
        <v>0</v>
      </c>
    </row>
    <row r="160" spans="1:9">
      <c r="A160" s="19">
        <v>20185458235</v>
      </c>
      <c r="B160" s="20" t="s">
        <v>199</v>
      </c>
      <c r="C160" s="18" t="s">
        <v>302</v>
      </c>
      <c r="D160" s="21"/>
      <c r="E160" s="21"/>
      <c r="F160" s="21"/>
      <c r="G160" s="21"/>
      <c r="H160" s="18">
        <f t="shared" si="5"/>
        <v>0</v>
      </c>
      <c r="I160" s="18">
        <f t="shared" si="6"/>
        <v>0</v>
      </c>
    </row>
    <row r="161" spans="1:9">
      <c r="A161" s="19">
        <v>20185329324</v>
      </c>
      <c r="B161" s="20" t="s">
        <v>200</v>
      </c>
      <c r="C161" s="18" t="s">
        <v>302</v>
      </c>
      <c r="D161" s="21"/>
      <c r="E161" s="21"/>
      <c r="F161" s="21"/>
      <c r="G161" s="21"/>
      <c r="H161" s="18">
        <f t="shared" si="5"/>
        <v>0</v>
      </c>
      <c r="I161" s="18">
        <f t="shared" si="6"/>
        <v>0</v>
      </c>
    </row>
    <row r="162" spans="1:9">
      <c r="A162" s="19">
        <v>20185173031</v>
      </c>
      <c r="B162" s="20" t="s">
        <v>201</v>
      </c>
      <c r="C162" s="18" t="s">
        <v>302</v>
      </c>
      <c r="D162" s="21"/>
      <c r="E162" s="21"/>
      <c r="F162" s="21">
        <v>0.5</v>
      </c>
      <c r="G162" s="21"/>
      <c r="H162" s="18">
        <f t="shared" si="5"/>
        <v>50</v>
      </c>
      <c r="I162" s="18">
        <f t="shared" si="6"/>
        <v>0.5</v>
      </c>
    </row>
    <row r="163" spans="1:9">
      <c r="A163" s="19">
        <v>20185437037</v>
      </c>
      <c r="B163" s="20" t="s">
        <v>202</v>
      </c>
      <c r="C163" s="18" t="s">
        <v>302</v>
      </c>
      <c r="D163" s="21"/>
      <c r="E163" s="21"/>
      <c r="F163" s="21"/>
      <c r="G163" s="21"/>
      <c r="H163" s="18">
        <f t="shared" si="5"/>
        <v>0</v>
      </c>
      <c r="I163" s="18">
        <f t="shared" si="6"/>
        <v>0</v>
      </c>
    </row>
    <row r="164" spans="1:9">
      <c r="A164" s="20">
        <v>20195112201</v>
      </c>
      <c r="B164" s="20" t="s">
        <v>203</v>
      </c>
      <c r="C164" s="18" t="s">
        <v>302</v>
      </c>
      <c r="D164" s="21"/>
      <c r="E164" s="21"/>
      <c r="F164" s="21">
        <v>0.5</v>
      </c>
      <c r="G164" s="21"/>
      <c r="H164" s="18">
        <f t="shared" si="5"/>
        <v>50</v>
      </c>
      <c r="I164" s="18">
        <f t="shared" si="6"/>
        <v>0.5</v>
      </c>
    </row>
    <row r="165" spans="1:9">
      <c r="A165" s="20">
        <v>20185418017</v>
      </c>
      <c r="B165" s="20" t="s">
        <v>204</v>
      </c>
      <c r="C165" s="18" t="s">
        <v>302</v>
      </c>
      <c r="D165" s="21"/>
      <c r="E165" s="21">
        <v>0.1</v>
      </c>
      <c r="F165" s="21">
        <v>0.5</v>
      </c>
      <c r="G165" s="21"/>
      <c r="H165" s="18">
        <f t="shared" si="5"/>
        <v>60</v>
      </c>
      <c r="I165" s="18">
        <f t="shared" si="6"/>
        <v>0.6</v>
      </c>
    </row>
    <row r="166" spans="1:9">
      <c r="A166" s="25">
        <v>20185367622</v>
      </c>
      <c r="B166" s="25" t="s">
        <v>205</v>
      </c>
      <c r="C166" s="18" t="s">
        <v>302</v>
      </c>
      <c r="D166" s="21"/>
      <c r="E166" s="21"/>
      <c r="F166" s="21">
        <v>0.5</v>
      </c>
      <c r="G166" s="21"/>
      <c r="H166" s="18">
        <f t="shared" si="5"/>
        <v>50</v>
      </c>
      <c r="I166" s="18">
        <f t="shared" si="6"/>
        <v>0.5</v>
      </c>
    </row>
    <row r="167" spans="1:9">
      <c r="A167" s="25">
        <v>20185268420</v>
      </c>
      <c r="B167" s="25" t="s">
        <v>206</v>
      </c>
      <c r="C167" s="18" t="s">
        <v>302</v>
      </c>
      <c r="D167" s="21"/>
      <c r="E167" s="21">
        <v>0.1</v>
      </c>
      <c r="F167" s="21">
        <v>0.5</v>
      </c>
      <c r="G167" s="21">
        <v>1</v>
      </c>
      <c r="H167" s="18">
        <f t="shared" si="5"/>
        <v>160</v>
      </c>
      <c r="I167" s="18">
        <f t="shared" si="6"/>
        <v>1.6</v>
      </c>
    </row>
    <row r="168" spans="1:9">
      <c r="A168" s="25">
        <v>20185437033</v>
      </c>
      <c r="B168" s="25" t="s">
        <v>207</v>
      </c>
      <c r="C168" s="18" t="s">
        <v>302</v>
      </c>
      <c r="D168" s="21"/>
      <c r="E168" s="21"/>
      <c r="F168" s="21">
        <v>0.5</v>
      </c>
      <c r="G168" s="21">
        <v>2</v>
      </c>
      <c r="H168" s="18">
        <f t="shared" si="5"/>
        <v>250</v>
      </c>
      <c r="I168" s="18">
        <f t="shared" si="6"/>
        <v>2.5</v>
      </c>
    </row>
    <row r="169" spans="1:9">
      <c r="A169" s="25">
        <v>20185329233</v>
      </c>
      <c r="B169" s="25" t="s">
        <v>208</v>
      </c>
      <c r="C169" s="18" t="s">
        <v>302</v>
      </c>
      <c r="D169" s="21"/>
      <c r="E169" s="21"/>
      <c r="F169" s="21">
        <v>0.5</v>
      </c>
      <c r="G169" s="21"/>
      <c r="H169" s="18">
        <f t="shared" si="5"/>
        <v>50</v>
      </c>
      <c r="I169" s="18">
        <f t="shared" si="6"/>
        <v>0.5</v>
      </c>
    </row>
    <row r="170" spans="1:9">
      <c r="A170" s="25">
        <v>20185268521</v>
      </c>
      <c r="B170" s="25" t="s">
        <v>209</v>
      </c>
      <c r="C170" s="18" t="s">
        <v>302</v>
      </c>
      <c r="D170" s="21"/>
      <c r="E170" s="21"/>
      <c r="F170" s="21">
        <v>0.5</v>
      </c>
      <c r="G170" s="21">
        <v>2</v>
      </c>
      <c r="H170" s="18">
        <f t="shared" si="5"/>
        <v>250</v>
      </c>
      <c r="I170" s="18">
        <f t="shared" si="6"/>
        <v>2.5</v>
      </c>
    </row>
    <row r="171" spans="1:9">
      <c r="A171" s="25">
        <v>20185436924</v>
      </c>
      <c r="B171" s="25" t="s">
        <v>210</v>
      </c>
      <c r="C171" s="18" t="s">
        <v>302</v>
      </c>
      <c r="D171" s="21"/>
      <c r="E171" s="21"/>
      <c r="F171" s="21">
        <v>0.5</v>
      </c>
      <c r="G171" s="21">
        <v>1</v>
      </c>
      <c r="H171" s="18">
        <f t="shared" si="5"/>
        <v>150</v>
      </c>
      <c r="I171" s="18">
        <f t="shared" si="6"/>
        <v>1.5</v>
      </c>
    </row>
    <row r="172" spans="1:9">
      <c r="A172" s="25">
        <v>20195112215</v>
      </c>
      <c r="B172" s="25" t="s">
        <v>211</v>
      </c>
      <c r="C172" s="18" t="s">
        <v>302</v>
      </c>
      <c r="D172" s="21"/>
      <c r="E172" s="21">
        <v>0.1</v>
      </c>
      <c r="F172" s="21">
        <v>1</v>
      </c>
      <c r="G172" s="21"/>
      <c r="H172" s="18">
        <f t="shared" si="5"/>
        <v>110</v>
      </c>
      <c r="I172" s="18">
        <f t="shared" si="6"/>
        <v>1.1</v>
      </c>
    </row>
    <row r="173" spans="1:9">
      <c r="A173" s="25">
        <v>20195112219</v>
      </c>
      <c r="B173" s="25" t="s">
        <v>212</v>
      </c>
      <c r="C173" s="18" t="s">
        <v>302</v>
      </c>
      <c r="D173" s="21"/>
      <c r="E173" s="21"/>
      <c r="F173" s="21">
        <v>0.5</v>
      </c>
      <c r="G173" s="21"/>
      <c r="H173" s="18">
        <f t="shared" si="5"/>
        <v>50</v>
      </c>
      <c r="I173" s="18">
        <f t="shared" si="6"/>
        <v>0.5</v>
      </c>
    </row>
    <row r="174" spans="1:9">
      <c r="A174" s="25">
        <v>20195112220</v>
      </c>
      <c r="B174" s="25" t="s">
        <v>213</v>
      </c>
      <c r="C174" s="18" t="s">
        <v>302</v>
      </c>
      <c r="D174" s="21"/>
      <c r="E174" s="21"/>
      <c r="F174" s="21">
        <v>0.5</v>
      </c>
      <c r="G174" s="21"/>
      <c r="H174" s="18">
        <f t="shared" si="5"/>
        <v>50</v>
      </c>
      <c r="I174" s="18">
        <f t="shared" si="6"/>
        <v>0.5</v>
      </c>
    </row>
    <row r="175" spans="1:9">
      <c r="A175" s="25">
        <v>20195112217</v>
      </c>
      <c r="B175" s="25" t="s">
        <v>214</v>
      </c>
      <c r="C175" s="18" t="s">
        <v>302</v>
      </c>
      <c r="D175" s="21"/>
      <c r="E175" s="21"/>
      <c r="F175" s="21"/>
      <c r="G175" s="21"/>
      <c r="H175" s="18">
        <f t="shared" si="5"/>
        <v>0</v>
      </c>
      <c r="I175" s="18">
        <f t="shared" si="6"/>
        <v>0</v>
      </c>
    </row>
    <row r="176" spans="1:9">
      <c r="A176" s="25">
        <v>20195112214</v>
      </c>
      <c r="B176" s="25" t="s">
        <v>215</v>
      </c>
      <c r="C176" s="18" t="s">
        <v>302</v>
      </c>
      <c r="D176" s="21"/>
      <c r="E176" s="21"/>
      <c r="F176" s="21">
        <v>0.5</v>
      </c>
      <c r="G176" s="21"/>
      <c r="H176" s="18">
        <f t="shared" si="5"/>
        <v>50</v>
      </c>
      <c r="I176" s="18">
        <f t="shared" si="6"/>
        <v>0.5</v>
      </c>
    </row>
    <row r="177" spans="1:9">
      <c r="A177" s="25">
        <v>20195112224</v>
      </c>
      <c r="B177" s="25" t="s">
        <v>216</v>
      </c>
      <c r="C177" s="18" t="s">
        <v>302</v>
      </c>
      <c r="D177" s="21"/>
      <c r="E177" s="21"/>
      <c r="F177" s="21">
        <v>0.5</v>
      </c>
      <c r="G177" s="21"/>
      <c r="H177" s="18">
        <f t="shared" si="5"/>
        <v>50</v>
      </c>
      <c r="I177" s="18">
        <f t="shared" si="6"/>
        <v>0.5</v>
      </c>
    </row>
    <row r="178" spans="1:9">
      <c r="A178" s="25">
        <v>20195112223</v>
      </c>
      <c r="B178" s="25" t="s">
        <v>217</v>
      </c>
      <c r="C178" s="18" t="s">
        <v>302</v>
      </c>
      <c r="D178" s="21"/>
      <c r="E178" s="21"/>
      <c r="F178" s="21">
        <v>0.5</v>
      </c>
      <c r="G178" s="21"/>
      <c r="H178" s="18">
        <f t="shared" si="5"/>
        <v>50</v>
      </c>
      <c r="I178" s="18">
        <f t="shared" si="6"/>
        <v>0.5</v>
      </c>
    </row>
    <row r="179" spans="1:9">
      <c r="A179" s="25">
        <v>20195112218</v>
      </c>
      <c r="B179" s="25" t="s">
        <v>218</v>
      </c>
      <c r="C179" s="18" t="s">
        <v>302</v>
      </c>
      <c r="D179" s="21"/>
      <c r="E179" s="21"/>
      <c r="F179" s="21">
        <v>0.5</v>
      </c>
      <c r="G179" s="21"/>
      <c r="H179" s="18">
        <f t="shared" si="5"/>
        <v>50</v>
      </c>
      <c r="I179" s="18">
        <f t="shared" si="6"/>
        <v>0.5</v>
      </c>
    </row>
    <row r="180" spans="1:9">
      <c r="A180" s="25">
        <v>20195112202</v>
      </c>
      <c r="B180" s="25" t="s">
        <v>219</v>
      </c>
      <c r="C180" s="18" t="s">
        <v>302</v>
      </c>
      <c r="D180" s="21"/>
      <c r="E180" s="21"/>
      <c r="F180" s="21">
        <v>0.5</v>
      </c>
      <c r="G180" s="21"/>
      <c r="H180" s="18">
        <f t="shared" si="5"/>
        <v>50</v>
      </c>
      <c r="I180" s="18">
        <f t="shared" si="6"/>
        <v>0.5</v>
      </c>
    </row>
    <row r="181" spans="1:9">
      <c r="A181" s="26">
        <v>20195112204</v>
      </c>
      <c r="B181" s="26" t="s">
        <v>220</v>
      </c>
      <c r="C181" s="18" t="s">
        <v>302</v>
      </c>
      <c r="D181" s="21"/>
      <c r="E181" s="21"/>
      <c r="F181" s="21">
        <v>0.5</v>
      </c>
      <c r="G181" s="21"/>
      <c r="H181" s="18">
        <f t="shared" si="5"/>
        <v>50</v>
      </c>
      <c r="I181" s="18">
        <f t="shared" si="6"/>
        <v>0.5</v>
      </c>
    </row>
    <row r="182" spans="1:9">
      <c r="A182" s="25">
        <v>20195112205</v>
      </c>
      <c r="B182" s="25" t="s">
        <v>221</v>
      </c>
      <c r="C182" s="18" t="s">
        <v>302</v>
      </c>
      <c r="D182" s="21"/>
      <c r="E182" s="21"/>
      <c r="F182" s="21">
        <v>1</v>
      </c>
      <c r="G182" s="21"/>
      <c r="H182" s="18">
        <f t="shared" si="5"/>
        <v>100</v>
      </c>
      <c r="I182" s="18">
        <f t="shared" si="6"/>
        <v>1</v>
      </c>
    </row>
    <row r="183" spans="1:9">
      <c r="A183" s="26">
        <v>20195112206</v>
      </c>
      <c r="B183" s="26" t="s">
        <v>222</v>
      </c>
      <c r="C183" s="18" t="s">
        <v>302</v>
      </c>
      <c r="D183" s="21"/>
      <c r="E183" s="21"/>
      <c r="F183" s="21">
        <v>0.5</v>
      </c>
      <c r="G183" s="21"/>
      <c r="H183" s="18">
        <f t="shared" si="5"/>
        <v>50</v>
      </c>
      <c r="I183" s="18">
        <f t="shared" si="6"/>
        <v>0.5</v>
      </c>
    </row>
    <row r="184" spans="1:9">
      <c r="A184" s="26">
        <v>20195112208</v>
      </c>
      <c r="B184" s="26" t="s">
        <v>223</v>
      </c>
      <c r="C184" s="18" t="s">
        <v>302</v>
      </c>
      <c r="D184" s="21"/>
      <c r="E184" s="21"/>
      <c r="F184" s="21">
        <v>1</v>
      </c>
      <c r="G184" s="21"/>
      <c r="H184" s="18">
        <f t="shared" si="5"/>
        <v>100</v>
      </c>
      <c r="I184" s="18">
        <f t="shared" si="6"/>
        <v>1</v>
      </c>
    </row>
    <row r="185" spans="1:9">
      <c r="A185" s="26">
        <v>20195112209</v>
      </c>
      <c r="B185" s="26" t="s">
        <v>224</v>
      </c>
      <c r="C185" s="18" t="s">
        <v>302</v>
      </c>
      <c r="D185" s="21"/>
      <c r="E185" s="21"/>
      <c r="F185" s="21">
        <v>2</v>
      </c>
      <c r="G185" s="21"/>
      <c r="H185" s="18">
        <f t="shared" si="5"/>
        <v>200</v>
      </c>
      <c r="I185" s="18">
        <f t="shared" si="6"/>
        <v>2</v>
      </c>
    </row>
    <row r="186" spans="1:9">
      <c r="A186" s="26">
        <v>20195112212</v>
      </c>
      <c r="B186" s="27" t="s">
        <v>225</v>
      </c>
      <c r="C186" s="18" t="s">
        <v>302</v>
      </c>
      <c r="D186" s="21"/>
      <c r="E186" s="21"/>
      <c r="F186" s="21">
        <v>0.5</v>
      </c>
      <c r="G186" s="21"/>
      <c r="H186" s="18">
        <f t="shared" si="5"/>
        <v>50</v>
      </c>
      <c r="I186" s="18">
        <f t="shared" si="6"/>
        <v>0.5</v>
      </c>
    </row>
    <row r="187" spans="1:9">
      <c r="A187" s="25">
        <v>20195112213</v>
      </c>
      <c r="B187" s="25" t="s">
        <v>226</v>
      </c>
      <c r="C187" s="18" t="s">
        <v>302</v>
      </c>
      <c r="D187" s="21"/>
      <c r="E187" s="21"/>
      <c r="F187" s="21">
        <v>0.5</v>
      </c>
      <c r="G187" s="21"/>
      <c r="H187" s="18">
        <f t="shared" si="5"/>
        <v>50</v>
      </c>
      <c r="I187" s="18">
        <f t="shared" si="6"/>
        <v>0.5</v>
      </c>
    </row>
    <row r="188" spans="1:9">
      <c r="A188" s="26">
        <v>20185183634</v>
      </c>
      <c r="B188" s="26" t="s">
        <v>227</v>
      </c>
      <c r="C188" s="18" t="s">
        <v>302</v>
      </c>
      <c r="D188" s="21"/>
      <c r="E188" s="21"/>
      <c r="F188" s="21">
        <v>0.5</v>
      </c>
      <c r="G188" s="21"/>
      <c r="H188" s="18">
        <f t="shared" si="5"/>
        <v>50</v>
      </c>
      <c r="I188" s="18">
        <f t="shared" si="6"/>
        <v>0.5</v>
      </c>
    </row>
    <row r="189" spans="1:9">
      <c r="A189" s="25">
        <v>20185238334</v>
      </c>
      <c r="B189" s="25" t="s">
        <v>228</v>
      </c>
      <c r="C189" s="18" t="s">
        <v>302</v>
      </c>
      <c r="D189" s="21"/>
      <c r="E189" s="21">
        <v>0.1</v>
      </c>
      <c r="F189" s="21">
        <v>0.5</v>
      </c>
      <c r="G189" s="21">
        <v>1</v>
      </c>
      <c r="H189" s="18">
        <f t="shared" si="5"/>
        <v>160</v>
      </c>
      <c r="I189" s="18">
        <f t="shared" si="6"/>
        <v>1.6</v>
      </c>
    </row>
    <row r="190" spans="1:9">
      <c r="A190" s="20">
        <v>20185164720</v>
      </c>
      <c r="B190" s="20" t="s">
        <v>229</v>
      </c>
      <c r="C190" s="18" t="s">
        <v>302</v>
      </c>
      <c r="D190" s="21"/>
      <c r="E190" s="21"/>
      <c r="F190" s="21">
        <v>0.5</v>
      </c>
      <c r="G190" s="21"/>
      <c r="H190" s="18">
        <f t="shared" si="5"/>
        <v>50</v>
      </c>
      <c r="I190" s="18">
        <f t="shared" si="6"/>
        <v>0.5</v>
      </c>
    </row>
    <row r="191" spans="1:9">
      <c r="A191" s="20">
        <v>20185183629</v>
      </c>
      <c r="B191" s="20" t="s">
        <v>230</v>
      </c>
      <c r="C191" s="18" t="s">
        <v>302</v>
      </c>
      <c r="D191" s="21"/>
      <c r="E191" s="21"/>
      <c r="F191" s="21">
        <v>0.5</v>
      </c>
      <c r="G191" s="21"/>
      <c r="H191" s="18">
        <f t="shared" si="5"/>
        <v>50</v>
      </c>
      <c r="I191" s="18">
        <f t="shared" si="6"/>
        <v>0.5</v>
      </c>
    </row>
    <row r="192" spans="1:9">
      <c r="A192" s="20">
        <v>20185198720</v>
      </c>
      <c r="B192" s="20" t="s">
        <v>231</v>
      </c>
      <c r="C192" s="18" t="s">
        <v>302</v>
      </c>
      <c r="D192" s="21"/>
      <c r="E192" s="21">
        <v>0.1</v>
      </c>
      <c r="F192" s="21">
        <v>0.5</v>
      </c>
      <c r="G192" s="21"/>
      <c r="H192" s="18">
        <f t="shared" si="5"/>
        <v>60</v>
      </c>
      <c r="I192" s="18">
        <f t="shared" si="6"/>
        <v>0.6</v>
      </c>
    </row>
    <row r="193" spans="1:9">
      <c r="A193" s="20">
        <v>20185216623</v>
      </c>
      <c r="B193" s="20" t="s">
        <v>232</v>
      </c>
      <c r="C193" s="18" t="s">
        <v>302</v>
      </c>
      <c r="D193" s="21"/>
      <c r="E193" s="21"/>
      <c r="F193" s="21">
        <v>0.5</v>
      </c>
      <c r="G193" s="21">
        <v>1</v>
      </c>
      <c r="H193" s="18">
        <f t="shared" si="5"/>
        <v>150</v>
      </c>
      <c r="I193" s="18">
        <f t="shared" si="6"/>
        <v>1.5</v>
      </c>
    </row>
    <row r="194" spans="1:9">
      <c r="A194" s="20">
        <v>20185247213</v>
      </c>
      <c r="B194" s="20" t="s">
        <v>233</v>
      </c>
      <c r="C194" s="18" t="s">
        <v>302</v>
      </c>
      <c r="D194" s="21"/>
      <c r="E194" s="21"/>
      <c r="F194" s="21">
        <v>0.5</v>
      </c>
      <c r="G194" s="21"/>
      <c r="H194" s="18">
        <f t="shared" si="5"/>
        <v>50</v>
      </c>
      <c r="I194" s="18">
        <f t="shared" si="6"/>
        <v>0.5</v>
      </c>
    </row>
    <row r="195" spans="1:9">
      <c r="A195" s="20">
        <v>20185172705</v>
      </c>
      <c r="B195" s="20" t="s">
        <v>234</v>
      </c>
      <c r="C195" s="18" t="s">
        <v>302</v>
      </c>
      <c r="D195" s="21"/>
      <c r="E195" s="21">
        <v>0.1</v>
      </c>
      <c r="F195" s="21">
        <v>0.5</v>
      </c>
      <c r="G195" s="21">
        <v>1</v>
      </c>
      <c r="H195" s="18">
        <f t="shared" si="5"/>
        <v>160</v>
      </c>
      <c r="I195" s="18">
        <f t="shared" si="6"/>
        <v>1.6</v>
      </c>
    </row>
    <row r="196" ht="14.25" spans="1:9">
      <c r="A196" s="23">
        <v>20185198630</v>
      </c>
      <c r="B196" s="23" t="s">
        <v>235</v>
      </c>
      <c r="C196" s="18" t="s">
        <v>302</v>
      </c>
      <c r="D196" s="21"/>
      <c r="E196" s="21"/>
      <c r="F196" s="21"/>
      <c r="G196" s="21"/>
      <c r="H196" s="18">
        <f t="shared" si="5"/>
        <v>0</v>
      </c>
      <c r="I196" s="18">
        <f t="shared" si="6"/>
        <v>0</v>
      </c>
    </row>
    <row r="197" ht="14.25" spans="1:9">
      <c r="A197" s="23">
        <v>20185198822</v>
      </c>
      <c r="B197" s="23" t="s">
        <v>236</v>
      </c>
      <c r="C197" s="18" t="s">
        <v>302</v>
      </c>
      <c r="D197" s="21"/>
      <c r="E197" s="21"/>
      <c r="F197" s="21">
        <v>1</v>
      </c>
      <c r="G197" s="21">
        <v>1</v>
      </c>
      <c r="H197" s="18">
        <f t="shared" si="5"/>
        <v>200</v>
      </c>
      <c r="I197" s="18">
        <f t="shared" si="6"/>
        <v>2</v>
      </c>
    </row>
    <row r="198" ht="14.25" spans="1:9">
      <c r="A198" s="23">
        <v>20185216722</v>
      </c>
      <c r="B198" s="23" t="s">
        <v>237</v>
      </c>
      <c r="C198" s="18" t="s">
        <v>302</v>
      </c>
      <c r="D198" s="21"/>
      <c r="E198" s="21"/>
      <c r="F198" s="21"/>
      <c r="G198" s="21"/>
      <c r="H198" s="18">
        <f t="shared" si="5"/>
        <v>0</v>
      </c>
      <c r="I198" s="18">
        <f t="shared" si="6"/>
        <v>0</v>
      </c>
    </row>
    <row r="199" ht="14.25" spans="1:9">
      <c r="A199" s="23">
        <v>20185238348</v>
      </c>
      <c r="B199" s="23" t="s">
        <v>238</v>
      </c>
      <c r="C199" s="18" t="s">
        <v>302</v>
      </c>
      <c r="D199" s="21"/>
      <c r="E199" s="21"/>
      <c r="F199" s="21"/>
      <c r="G199" s="21"/>
      <c r="H199" s="18">
        <f t="shared" si="5"/>
        <v>0</v>
      </c>
      <c r="I199" s="18">
        <f t="shared" si="6"/>
        <v>0</v>
      </c>
    </row>
    <row r="200" ht="14.25" spans="1:9">
      <c r="A200" s="23">
        <v>20185268444</v>
      </c>
      <c r="B200" s="23" t="s">
        <v>239</v>
      </c>
      <c r="C200" s="18" t="s">
        <v>302</v>
      </c>
      <c r="D200" s="21"/>
      <c r="E200" s="21"/>
      <c r="F200" s="21"/>
      <c r="G200" s="21"/>
      <c r="H200" s="18">
        <f t="shared" si="5"/>
        <v>0</v>
      </c>
      <c r="I200" s="18">
        <f t="shared" si="6"/>
        <v>0</v>
      </c>
    </row>
    <row r="201" ht="14.25" spans="1:9">
      <c r="A201" s="23">
        <v>20185289031</v>
      </c>
      <c r="B201" s="23" t="s">
        <v>240</v>
      </c>
      <c r="C201" s="18" t="s">
        <v>302</v>
      </c>
      <c r="D201" s="21"/>
      <c r="E201" s="21"/>
      <c r="F201" s="21"/>
      <c r="G201" s="21">
        <v>1</v>
      </c>
      <c r="H201" s="18">
        <f t="shared" si="5"/>
        <v>100</v>
      </c>
      <c r="I201" s="18">
        <f t="shared" si="6"/>
        <v>1</v>
      </c>
    </row>
    <row r="202" ht="14.25" spans="1:9">
      <c r="A202" s="23">
        <v>20185367618</v>
      </c>
      <c r="B202" s="23" t="s">
        <v>241</v>
      </c>
      <c r="C202" s="18" t="s">
        <v>302</v>
      </c>
      <c r="D202" s="21"/>
      <c r="E202" s="21">
        <v>0.4</v>
      </c>
      <c r="F202" s="21"/>
      <c r="G202" s="21"/>
      <c r="H202" s="18">
        <f t="shared" si="5"/>
        <v>40</v>
      </c>
      <c r="I202" s="18">
        <f t="shared" si="6"/>
        <v>0.4</v>
      </c>
    </row>
    <row r="203" ht="14.25" spans="1:9">
      <c r="A203" s="23">
        <v>20185417921</v>
      </c>
      <c r="B203" s="23" t="s">
        <v>242</v>
      </c>
      <c r="C203" s="18" t="s">
        <v>302</v>
      </c>
      <c r="D203" s="21"/>
      <c r="E203" s="21">
        <v>0.5</v>
      </c>
      <c r="F203" s="21"/>
      <c r="G203" s="21">
        <v>1</v>
      </c>
      <c r="H203" s="18">
        <f t="shared" si="5"/>
        <v>150</v>
      </c>
      <c r="I203" s="18">
        <f t="shared" si="6"/>
        <v>1.5</v>
      </c>
    </row>
    <row r="204" ht="14.25" spans="1:9">
      <c r="A204" s="23">
        <v>20185426832</v>
      </c>
      <c r="B204" s="23" t="s">
        <v>243</v>
      </c>
      <c r="C204" s="18" t="s">
        <v>302</v>
      </c>
      <c r="D204" s="21"/>
      <c r="E204" s="21"/>
      <c r="F204" s="21"/>
      <c r="G204" s="21"/>
      <c r="H204" s="18">
        <f t="shared" si="5"/>
        <v>0</v>
      </c>
      <c r="I204" s="18">
        <f t="shared" si="6"/>
        <v>0</v>
      </c>
    </row>
    <row r="205" ht="14.25" spans="1:9">
      <c r="A205" s="23">
        <v>20185437018</v>
      </c>
      <c r="B205" s="23" t="s">
        <v>244</v>
      </c>
      <c r="C205" s="18" t="s">
        <v>302</v>
      </c>
      <c r="D205" s="21"/>
      <c r="E205" s="21"/>
      <c r="F205" s="21"/>
      <c r="G205" s="21"/>
      <c r="H205" s="18">
        <f t="shared" si="5"/>
        <v>0</v>
      </c>
      <c r="I205" s="18">
        <f t="shared" si="6"/>
        <v>0</v>
      </c>
    </row>
    <row r="206" ht="14.25" spans="1:9">
      <c r="A206" s="23">
        <v>20195112301</v>
      </c>
      <c r="B206" s="23" t="s">
        <v>245</v>
      </c>
      <c r="C206" s="18" t="s">
        <v>302</v>
      </c>
      <c r="D206" s="21"/>
      <c r="E206" s="21"/>
      <c r="F206" s="21"/>
      <c r="G206" s="21"/>
      <c r="H206" s="18">
        <f t="shared" si="5"/>
        <v>0</v>
      </c>
      <c r="I206" s="18">
        <f t="shared" si="6"/>
        <v>0</v>
      </c>
    </row>
    <row r="207" ht="14.25" spans="1:9">
      <c r="A207" s="23">
        <v>20195112302</v>
      </c>
      <c r="B207" s="23" t="s">
        <v>246</v>
      </c>
      <c r="C207" s="18" t="s">
        <v>302</v>
      </c>
      <c r="D207" s="21"/>
      <c r="E207" s="21"/>
      <c r="F207" s="21">
        <v>0.5</v>
      </c>
      <c r="G207" s="21"/>
      <c r="H207" s="18">
        <f t="shared" si="5"/>
        <v>50</v>
      </c>
      <c r="I207" s="18">
        <f t="shared" si="6"/>
        <v>0.5</v>
      </c>
    </row>
    <row r="208" ht="14.25" spans="1:9">
      <c r="A208" s="23">
        <v>20195112304</v>
      </c>
      <c r="B208" s="23" t="s">
        <v>247</v>
      </c>
      <c r="C208" s="18" t="s">
        <v>302</v>
      </c>
      <c r="D208" s="21"/>
      <c r="E208" s="21"/>
      <c r="F208" s="21">
        <v>0.5</v>
      </c>
      <c r="G208" s="21"/>
      <c r="H208" s="18">
        <f t="shared" si="5"/>
        <v>50</v>
      </c>
      <c r="I208" s="18">
        <f t="shared" si="6"/>
        <v>0.5</v>
      </c>
    </row>
    <row r="209" ht="14.25" spans="1:9">
      <c r="A209" s="23">
        <v>20195112306</v>
      </c>
      <c r="B209" s="23" t="s">
        <v>248</v>
      </c>
      <c r="C209" s="18" t="s">
        <v>302</v>
      </c>
      <c r="D209" s="21"/>
      <c r="E209" s="21">
        <v>0.3</v>
      </c>
      <c r="F209" s="21"/>
      <c r="G209" s="21"/>
      <c r="H209" s="18">
        <f t="shared" si="5"/>
        <v>30</v>
      </c>
      <c r="I209" s="18">
        <f t="shared" si="6"/>
        <v>0.3</v>
      </c>
    </row>
    <row r="210" ht="14.25" spans="1:9">
      <c r="A210" s="23">
        <v>20195112307</v>
      </c>
      <c r="B210" s="23" t="s">
        <v>249</v>
      </c>
      <c r="C210" s="18" t="s">
        <v>302</v>
      </c>
      <c r="D210" s="21"/>
      <c r="E210" s="21">
        <v>0.3</v>
      </c>
      <c r="F210" s="21"/>
      <c r="G210" s="21"/>
      <c r="H210" s="18">
        <f t="shared" si="5"/>
        <v>30</v>
      </c>
      <c r="I210" s="18">
        <f t="shared" si="6"/>
        <v>0.3</v>
      </c>
    </row>
    <row r="211" ht="14.25" spans="1:9">
      <c r="A211" s="23">
        <v>20195112308</v>
      </c>
      <c r="B211" s="23" t="s">
        <v>250</v>
      </c>
      <c r="C211" s="18" t="s">
        <v>302</v>
      </c>
      <c r="D211" s="21"/>
      <c r="E211" s="21"/>
      <c r="F211" s="21"/>
      <c r="G211" s="21"/>
      <c r="H211" s="18">
        <f t="shared" si="5"/>
        <v>0</v>
      </c>
      <c r="I211" s="18">
        <f t="shared" si="6"/>
        <v>0</v>
      </c>
    </row>
    <row r="212" ht="14.25" spans="1:9">
      <c r="A212" s="23">
        <v>20195112309</v>
      </c>
      <c r="B212" s="23" t="s">
        <v>251</v>
      </c>
      <c r="C212" s="18" t="s">
        <v>302</v>
      </c>
      <c r="D212" s="21"/>
      <c r="E212" s="21"/>
      <c r="F212" s="21"/>
      <c r="G212" s="21"/>
      <c r="H212" s="18">
        <f t="shared" si="5"/>
        <v>0</v>
      </c>
      <c r="I212" s="18">
        <f t="shared" si="6"/>
        <v>0</v>
      </c>
    </row>
    <row r="213" ht="14.25" spans="1:9">
      <c r="A213" s="23">
        <v>20195112310</v>
      </c>
      <c r="B213" s="23" t="s">
        <v>252</v>
      </c>
      <c r="C213" s="18" t="s">
        <v>302</v>
      </c>
      <c r="D213" s="21"/>
      <c r="E213" s="21"/>
      <c r="F213" s="21"/>
      <c r="G213" s="21"/>
      <c r="H213" s="18">
        <f t="shared" si="5"/>
        <v>0</v>
      </c>
      <c r="I213" s="18">
        <f t="shared" si="6"/>
        <v>0</v>
      </c>
    </row>
    <row r="214" ht="14.25" spans="1:9">
      <c r="A214" s="23">
        <v>20195112311</v>
      </c>
      <c r="B214" s="23" t="s">
        <v>253</v>
      </c>
      <c r="C214" s="18" t="s">
        <v>302</v>
      </c>
      <c r="D214" s="21"/>
      <c r="E214" s="21"/>
      <c r="F214" s="21"/>
      <c r="G214" s="21"/>
      <c r="H214" s="18">
        <f t="shared" si="5"/>
        <v>0</v>
      </c>
      <c r="I214" s="18">
        <f t="shared" si="6"/>
        <v>0</v>
      </c>
    </row>
    <row r="215" ht="14.25" spans="1:9">
      <c r="A215" s="23">
        <v>20195112312</v>
      </c>
      <c r="B215" s="23" t="s">
        <v>254</v>
      </c>
      <c r="C215" s="18" t="s">
        <v>302</v>
      </c>
      <c r="D215" s="21"/>
      <c r="E215" s="21">
        <v>0.3</v>
      </c>
      <c r="F215" s="21"/>
      <c r="G215" s="21"/>
      <c r="H215" s="18">
        <f t="shared" si="5"/>
        <v>30</v>
      </c>
      <c r="I215" s="18">
        <f t="shared" si="6"/>
        <v>0.3</v>
      </c>
    </row>
    <row r="216" ht="14.25" spans="1:9">
      <c r="A216" s="23">
        <v>20195112313</v>
      </c>
      <c r="B216" s="23" t="s">
        <v>255</v>
      </c>
      <c r="C216" s="18" t="s">
        <v>302</v>
      </c>
      <c r="D216" s="21"/>
      <c r="E216" s="21">
        <v>0.3</v>
      </c>
      <c r="F216" s="21">
        <v>0.4</v>
      </c>
      <c r="G216" s="21"/>
      <c r="H216" s="18">
        <f t="shared" si="5"/>
        <v>70</v>
      </c>
      <c r="I216" s="18">
        <f t="shared" si="6"/>
        <v>0.7</v>
      </c>
    </row>
    <row r="217" ht="14.25" spans="1:9">
      <c r="A217" s="23">
        <v>20195112314</v>
      </c>
      <c r="B217" s="23" t="s">
        <v>256</v>
      </c>
      <c r="C217" s="18" t="s">
        <v>302</v>
      </c>
      <c r="D217" s="21"/>
      <c r="E217" s="21"/>
      <c r="F217" s="21"/>
      <c r="G217" s="21"/>
      <c r="H217" s="18">
        <f t="shared" si="5"/>
        <v>0</v>
      </c>
      <c r="I217" s="18">
        <f t="shared" si="6"/>
        <v>0</v>
      </c>
    </row>
    <row r="218" ht="14.25" spans="1:9">
      <c r="A218" s="23">
        <v>20195112315</v>
      </c>
      <c r="B218" s="23" t="s">
        <v>257</v>
      </c>
      <c r="C218" s="18" t="s">
        <v>302</v>
      </c>
      <c r="D218" s="21"/>
      <c r="E218" s="21"/>
      <c r="F218" s="21">
        <v>0.5</v>
      </c>
      <c r="G218" s="21"/>
      <c r="H218" s="18">
        <f t="shared" si="5"/>
        <v>50</v>
      </c>
      <c r="I218" s="18">
        <f t="shared" si="6"/>
        <v>0.5</v>
      </c>
    </row>
    <row r="219" ht="14.25" spans="1:9">
      <c r="A219" s="23">
        <v>20195112316</v>
      </c>
      <c r="B219" s="23" t="s">
        <v>258</v>
      </c>
      <c r="C219" s="18" t="s">
        <v>302</v>
      </c>
      <c r="D219" s="21"/>
      <c r="E219" s="21"/>
      <c r="F219" s="21"/>
      <c r="G219" s="21"/>
      <c r="H219" s="18">
        <f t="shared" si="5"/>
        <v>0</v>
      </c>
      <c r="I219" s="18">
        <f t="shared" si="6"/>
        <v>0</v>
      </c>
    </row>
    <row r="220" ht="14.25" spans="1:9">
      <c r="A220" s="23">
        <v>20195112317</v>
      </c>
      <c r="B220" s="23" t="s">
        <v>259</v>
      </c>
      <c r="C220" s="18" t="s">
        <v>302</v>
      </c>
      <c r="D220" s="21"/>
      <c r="E220" s="21">
        <v>0.3</v>
      </c>
      <c r="F220" s="21">
        <v>1</v>
      </c>
      <c r="G220" s="21"/>
      <c r="H220" s="18">
        <f t="shared" si="5"/>
        <v>130</v>
      </c>
      <c r="I220" s="18">
        <f t="shared" si="6"/>
        <v>1.3</v>
      </c>
    </row>
    <row r="221" ht="14.25" spans="1:9">
      <c r="A221" s="23">
        <v>20195112319</v>
      </c>
      <c r="B221" s="23" t="s">
        <v>260</v>
      </c>
      <c r="C221" s="18" t="s">
        <v>302</v>
      </c>
      <c r="D221" s="21"/>
      <c r="E221" s="21"/>
      <c r="F221" s="21"/>
      <c r="G221" s="21"/>
      <c r="H221" s="18">
        <f t="shared" si="5"/>
        <v>0</v>
      </c>
      <c r="I221" s="18">
        <f t="shared" si="6"/>
        <v>0</v>
      </c>
    </row>
    <row r="222" ht="14.25" spans="1:9">
      <c r="A222" s="23">
        <v>20195112320</v>
      </c>
      <c r="B222" s="23" t="s">
        <v>261</v>
      </c>
      <c r="C222" s="18" t="s">
        <v>302</v>
      </c>
      <c r="D222" s="21"/>
      <c r="E222" s="21">
        <v>0.3</v>
      </c>
      <c r="F222" s="21"/>
      <c r="G222" s="21"/>
      <c r="H222" s="18">
        <f t="shared" si="5"/>
        <v>30</v>
      </c>
      <c r="I222" s="18">
        <f t="shared" si="6"/>
        <v>0.3</v>
      </c>
    </row>
    <row r="223" ht="14.25" spans="1:9">
      <c r="A223" s="23">
        <v>20195112321</v>
      </c>
      <c r="B223" s="23" t="s">
        <v>262</v>
      </c>
      <c r="C223" s="18" t="s">
        <v>302</v>
      </c>
      <c r="D223" s="21"/>
      <c r="E223" s="21"/>
      <c r="F223" s="21"/>
      <c r="G223" s="21"/>
      <c r="H223" s="18">
        <f t="shared" ref="H223:H286" si="7">SUMPRODUCT($D$2:$G$2,D223:G223)</f>
        <v>0</v>
      </c>
      <c r="I223" s="18">
        <f t="shared" ref="I223:I286" si="8">SUM(D223:G223)</f>
        <v>0</v>
      </c>
    </row>
    <row r="224" ht="14.25" spans="1:9">
      <c r="A224" s="23">
        <v>20195112322</v>
      </c>
      <c r="B224" s="23" t="s">
        <v>263</v>
      </c>
      <c r="C224" s="18" t="s">
        <v>302</v>
      </c>
      <c r="D224" s="21"/>
      <c r="E224" s="21"/>
      <c r="F224" s="21">
        <v>0.3</v>
      </c>
      <c r="G224" s="21"/>
      <c r="H224" s="18">
        <f t="shared" si="7"/>
        <v>30</v>
      </c>
      <c r="I224" s="18">
        <f t="shared" si="8"/>
        <v>0.3</v>
      </c>
    </row>
    <row r="225" ht="14.25" spans="1:9">
      <c r="A225" s="23">
        <v>20195112323</v>
      </c>
      <c r="B225" s="23" t="s">
        <v>264</v>
      </c>
      <c r="C225" s="18" t="s">
        <v>302</v>
      </c>
      <c r="D225" s="21"/>
      <c r="E225" s="21"/>
      <c r="F225" s="21"/>
      <c r="G225" s="21"/>
      <c r="H225" s="18">
        <f t="shared" si="7"/>
        <v>0</v>
      </c>
      <c r="I225" s="18">
        <f t="shared" si="8"/>
        <v>0</v>
      </c>
    </row>
    <row r="226" ht="14.25" spans="1:9">
      <c r="A226" s="23">
        <v>20195112324</v>
      </c>
      <c r="B226" s="23" t="s">
        <v>265</v>
      </c>
      <c r="C226" s="18" t="s">
        <v>302</v>
      </c>
      <c r="D226" s="21"/>
      <c r="E226" s="21"/>
      <c r="F226" s="21"/>
      <c r="G226" s="21"/>
      <c r="H226" s="18">
        <f t="shared" si="7"/>
        <v>0</v>
      </c>
      <c r="I226" s="18">
        <f t="shared" si="8"/>
        <v>0</v>
      </c>
    </row>
    <row r="227" ht="14.25" spans="1:9">
      <c r="A227" s="23">
        <v>20185183430</v>
      </c>
      <c r="B227" s="23" t="s">
        <v>266</v>
      </c>
      <c r="C227" s="18" t="s">
        <v>302</v>
      </c>
      <c r="D227" s="21"/>
      <c r="E227" s="21"/>
      <c r="F227" s="21"/>
      <c r="G227" s="21"/>
      <c r="H227" s="18">
        <f t="shared" si="7"/>
        <v>0</v>
      </c>
      <c r="I227" s="18">
        <f t="shared" si="8"/>
        <v>0</v>
      </c>
    </row>
    <row r="228" spans="1:9">
      <c r="A228" s="19">
        <v>20185238326</v>
      </c>
      <c r="B228" s="20" t="s">
        <v>267</v>
      </c>
      <c r="C228" s="18" t="s">
        <v>302</v>
      </c>
      <c r="D228" s="21"/>
      <c r="E228" s="21"/>
      <c r="F228" s="21"/>
      <c r="G228" s="21"/>
      <c r="H228" s="18">
        <f t="shared" si="7"/>
        <v>0</v>
      </c>
      <c r="I228" s="18">
        <f t="shared" si="8"/>
        <v>0</v>
      </c>
    </row>
    <row r="229" spans="1:9">
      <c r="A229" s="19">
        <v>20195112423</v>
      </c>
      <c r="B229" s="20" t="s">
        <v>268</v>
      </c>
      <c r="C229" s="18" t="s">
        <v>302</v>
      </c>
      <c r="D229" s="21">
        <v>1</v>
      </c>
      <c r="E229" s="21"/>
      <c r="F229" s="21"/>
      <c r="G229" s="21"/>
      <c r="H229" s="18">
        <f t="shared" si="7"/>
        <v>100</v>
      </c>
      <c r="I229" s="18">
        <f t="shared" si="8"/>
        <v>1</v>
      </c>
    </row>
    <row r="230" spans="1:9">
      <c r="A230" s="25">
        <v>20185418026</v>
      </c>
      <c r="B230" s="25" t="s">
        <v>269</v>
      </c>
      <c r="C230" s="18" t="s">
        <v>302</v>
      </c>
      <c r="D230" s="21"/>
      <c r="E230" s="21"/>
      <c r="F230" s="21"/>
      <c r="G230" s="21"/>
      <c r="H230" s="18">
        <f t="shared" si="7"/>
        <v>0</v>
      </c>
      <c r="I230" s="18">
        <f t="shared" si="8"/>
        <v>0</v>
      </c>
    </row>
    <row r="231" spans="1:9">
      <c r="A231" s="25">
        <v>20185173027</v>
      </c>
      <c r="B231" s="25" t="s">
        <v>270</v>
      </c>
      <c r="C231" s="18" t="s">
        <v>302</v>
      </c>
      <c r="D231" s="21"/>
      <c r="E231" s="21"/>
      <c r="F231" s="21"/>
      <c r="G231" s="21"/>
      <c r="H231" s="18">
        <f t="shared" si="7"/>
        <v>0</v>
      </c>
      <c r="I231" s="18">
        <f t="shared" si="8"/>
        <v>0</v>
      </c>
    </row>
    <row r="232" spans="1:9">
      <c r="A232" s="25">
        <v>20185367604</v>
      </c>
      <c r="B232" s="25" t="s">
        <v>271</v>
      </c>
      <c r="C232" s="18" t="s">
        <v>302</v>
      </c>
      <c r="D232" s="21"/>
      <c r="E232" s="21"/>
      <c r="F232" s="21">
        <v>1</v>
      </c>
      <c r="G232" s="21"/>
      <c r="H232" s="18">
        <f t="shared" si="7"/>
        <v>100</v>
      </c>
      <c r="I232" s="18">
        <f t="shared" si="8"/>
        <v>1</v>
      </c>
    </row>
    <row r="233" spans="1:9">
      <c r="A233" s="25">
        <v>20185183632</v>
      </c>
      <c r="B233" s="25" t="s">
        <v>272</v>
      </c>
      <c r="C233" s="18" t="s">
        <v>302</v>
      </c>
      <c r="D233" s="21"/>
      <c r="E233" s="21"/>
      <c r="F233" s="21"/>
      <c r="G233" s="21"/>
      <c r="H233" s="18">
        <f t="shared" si="7"/>
        <v>0</v>
      </c>
      <c r="I233" s="18">
        <f t="shared" si="8"/>
        <v>0</v>
      </c>
    </row>
    <row r="234" spans="1:9">
      <c r="A234" s="25">
        <v>20185165615</v>
      </c>
      <c r="B234" s="25" t="s">
        <v>273</v>
      </c>
      <c r="C234" s="18" t="s">
        <v>302</v>
      </c>
      <c r="D234" s="21"/>
      <c r="E234" s="21"/>
      <c r="F234" s="21"/>
      <c r="G234" s="21"/>
      <c r="H234" s="18">
        <f t="shared" si="7"/>
        <v>0</v>
      </c>
      <c r="I234" s="18">
        <f t="shared" si="8"/>
        <v>0</v>
      </c>
    </row>
    <row r="235" spans="1:9">
      <c r="A235" s="25">
        <v>20185247102</v>
      </c>
      <c r="B235" s="25" t="s">
        <v>274</v>
      </c>
      <c r="C235" s="18" t="s">
        <v>302</v>
      </c>
      <c r="D235" s="21"/>
      <c r="E235" s="21"/>
      <c r="F235" s="21"/>
      <c r="G235" s="21"/>
      <c r="H235" s="18">
        <f t="shared" si="7"/>
        <v>0</v>
      </c>
      <c r="I235" s="18">
        <f t="shared" si="8"/>
        <v>0</v>
      </c>
    </row>
    <row r="236" spans="1:9">
      <c r="A236" s="25">
        <v>20195112421</v>
      </c>
      <c r="B236" s="25" t="s">
        <v>275</v>
      </c>
      <c r="C236" s="18" t="s">
        <v>302</v>
      </c>
      <c r="D236" s="21"/>
      <c r="E236" s="21">
        <v>0.6</v>
      </c>
      <c r="F236" s="21"/>
      <c r="G236" s="21"/>
      <c r="H236" s="18">
        <f t="shared" si="7"/>
        <v>60</v>
      </c>
      <c r="I236" s="18">
        <f t="shared" si="8"/>
        <v>0.6</v>
      </c>
    </row>
    <row r="237" spans="1:9">
      <c r="A237" s="25">
        <v>20185268515</v>
      </c>
      <c r="B237" s="25" t="s">
        <v>276</v>
      </c>
      <c r="C237" s="18" t="s">
        <v>302</v>
      </c>
      <c r="D237" s="21"/>
      <c r="E237" s="21">
        <v>0.6</v>
      </c>
      <c r="F237" s="21"/>
      <c r="G237" s="21">
        <v>1</v>
      </c>
      <c r="H237" s="18">
        <f t="shared" si="7"/>
        <v>160</v>
      </c>
      <c r="I237" s="18">
        <f t="shared" si="8"/>
        <v>1.6</v>
      </c>
    </row>
    <row r="238" spans="1:9">
      <c r="A238" s="25">
        <v>20185183929</v>
      </c>
      <c r="B238" s="25" t="s">
        <v>277</v>
      </c>
      <c r="C238" s="18" t="s">
        <v>302</v>
      </c>
      <c r="D238" s="21"/>
      <c r="E238" s="21"/>
      <c r="F238" s="21"/>
      <c r="G238" s="21"/>
      <c r="H238" s="18">
        <f t="shared" si="7"/>
        <v>0</v>
      </c>
      <c r="I238" s="18">
        <f t="shared" si="8"/>
        <v>0</v>
      </c>
    </row>
    <row r="239" spans="1:9">
      <c r="A239" s="25">
        <v>20185238345</v>
      </c>
      <c r="B239" s="25" t="s">
        <v>278</v>
      </c>
      <c r="C239" s="18" t="s">
        <v>302</v>
      </c>
      <c r="D239" s="21"/>
      <c r="E239" s="21"/>
      <c r="F239" s="21"/>
      <c r="G239" s="21"/>
      <c r="H239" s="18">
        <f t="shared" si="7"/>
        <v>0</v>
      </c>
      <c r="I239" s="18">
        <f t="shared" si="8"/>
        <v>0</v>
      </c>
    </row>
    <row r="240" spans="1:9">
      <c r="A240" s="25">
        <v>20185458243</v>
      </c>
      <c r="B240" s="25" t="s">
        <v>279</v>
      </c>
      <c r="C240" s="18" t="s">
        <v>302</v>
      </c>
      <c r="D240" s="21"/>
      <c r="E240" s="21"/>
      <c r="F240" s="21"/>
      <c r="G240" s="21"/>
      <c r="H240" s="18">
        <f t="shared" si="7"/>
        <v>0</v>
      </c>
      <c r="I240" s="18">
        <f t="shared" si="8"/>
        <v>0</v>
      </c>
    </row>
    <row r="241" spans="1:9">
      <c r="A241" s="25">
        <v>20185136223</v>
      </c>
      <c r="B241" s="25" t="s">
        <v>280</v>
      </c>
      <c r="C241" s="18" t="s">
        <v>302</v>
      </c>
      <c r="D241" s="21"/>
      <c r="E241" s="21"/>
      <c r="F241" s="21"/>
      <c r="G241" s="21">
        <v>1</v>
      </c>
      <c r="H241" s="18">
        <f t="shared" si="7"/>
        <v>100</v>
      </c>
      <c r="I241" s="18">
        <f t="shared" si="8"/>
        <v>1</v>
      </c>
    </row>
    <row r="242" spans="1:9">
      <c r="A242" s="25">
        <v>20185367705</v>
      </c>
      <c r="B242" s="25" t="s">
        <v>281</v>
      </c>
      <c r="C242" s="18" t="s">
        <v>302</v>
      </c>
      <c r="D242" s="21"/>
      <c r="E242" s="21"/>
      <c r="F242" s="21"/>
      <c r="G242" s="21"/>
      <c r="H242" s="18">
        <f t="shared" si="7"/>
        <v>0</v>
      </c>
      <c r="I242" s="18">
        <f t="shared" si="8"/>
        <v>0</v>
      </c>
    </row>
    <row r="243" spans="1:9">
      <c r="A243" s="25">
        <v>20185198613</v>
      </c>
      <c r="B243" s="25" t="s">
        <v>282</v>
      </c>
      <c r="C243" s="18" t="s">
        <v>302</v>
      </c>
      <c r="D243" s="21"/>
      <c r="E243" s="21"/>
      <c r="F243" s="21"/>
      <c r="G243" s="21"/>
      <c r="H243" s="18">
        <f t="shared" si="7"/>
        <v>0</v>
      </c>
      <c r="I243" s="18">
        <f t="shared" si="8"/>
        <v>0</v>
      </c>
    </row>
    <row r="244" spans="1:9">
      <c r="A244" s="25">
        <v>20185339521</v>
      </c>
      <c r="B244" s="25" t="s">
        <v>283</v>
      </c>
      <c r="C244" s="18" t="s">
        <v>302</v>
      </c>
      <c r="D244" s="21"/>
      <c r="E244" s="21"/>
      <c r="F244" s="21"/>
      <c r="G244" s="21"/>
      <c r="H244" s="18">
        <f t="shared" si="7"/>
        <v>0</v>
      </c>
      <c r="I244" s="18">
        <f t="shared" si="8"/>
        <v>0</v>
      </c>
    </row>
    <row r="245" spans="1:9">
      <c r="A245" s="26">
        <v>20185216612</v>
      </c>
      <c r="B245" s="26" t="s">
        <v>284</v>
      </c>
      <c r="C245" s="18" t="s">
        <v>302</v>
      </c>
      <c r="D245" s="21"/>
      <c r="E245" s="21">
        <v>2.1</v>
      </c>
      <c r="F245" s="21">
        <v>0.5</v>
      </c>
      <c r="G245" s="21"/>
      <c r="H245" s="18">
        <f t="shared" si="7"/>
        <v>260</v>
      </c>
      <c r="I245" s="18">
        <f t="shared" si="8"/>
        <v>2.6</v>
      </c>
    </row>
    <row r="246" spans="1:9">
      <c r="A246" s="25">
        <v>20185247307</v>
      </c>
      <c r="B246" s="25" t="s">
        <v>285</v>
      </c>
      <c r="C246" s="18" t="s">
        <v>302</v>
      </c>
      <c r="D246" s="21"/>
      <c r="E246" s="21"/>
      <c r="F246" s="21"/>
      <c r="G246" s="21"/>
      <c r="H246" s="18">
        <f t="shared" si="7"/>
        <v>0</v>
      </c>
      <c r="I246" s="18">
        <f t="shared" si="8"/>
        <v>0</v>
      </c>
    </row>
    <row r="247" spans="1:9">
      <c r="A247" s="26">
        <v>20185173030</v>
      </c>
      <c r="B247" s="26" t="s">
        <v>286</v>
      </c>
      <c r="C247" s="18" t="s">
        <v>302</v>
      </c>
      <c r="D247" s="21"/>
      <c r="E247" s="21"/>
      <c r="F247" s="21"/>
      <c r="G247" s="21"/>
      <c r="H247" s="18">
        <f t="shared" si="7"/>
        <v>0</v>
      </c>
      <c r="I247" s="18">
        <f t="shared" si="8"/>
        <v>0</v>
      </c>
    </row>
    <row r="248" spans="1:9">
      <c r="A248" s="26">
        <v>20185198624</v>
      </c>
      <c r="B248" s="26" t="s">
        <v>287</v>
      </c>
      <c r="C248" s="18" t="s">
        <v>302</v>
      </c>
      <c r="D248" s="21"/>
      <c r="E248" s="21"/>
      <c r="F248" s="21"/>
      <c r="G248" s="21"/>
      <c r="H248" s="18">
        <f t="shared" si="7"/>
        <v>0</v>
      </c>
      <c r="I248" s="18">
        <f t="shared" si="8"/>
        <v>0</v>
      </c>
    </row>
    <row r="249" spans="1:9">
      <c r="A249" s="26">
        <v>20195112420</v>
      </c>
      <c r="B249" s="26" t="s">
        <v>288</v>
      </c>
      <c r="C249" s="18" t="s">
        <v>302</v>
      </c>
      <c r="D249" s="21"/>
      <c r="E249" s="21"/>
      <c r="F249" s="21"/>
      <c r="G249" s="21"/>
      <c r="H249" s="18">
        <f t="shared" si="7"/>
        <v>0</v>
      </c>
      <c r="I249" s="18">
        <f t="shared" si="8"/>
        <v>0</v>
      </c>
    </row>
    <row r="250" spans="1:9">
      <c r="A250" s="26">
        <v>20185172835</v>
      </c>
      <c r="B250" s="27" t="s">
        <v>289</v>
      </c>
      <c r="C250" s="18" t="s">
        <v>302</v>
      </c>
      <c r="D250" s="21"/>
      <c r="E250" s="21"/>
      <c r="F250" s="21"/>
      <c r="G250" s="21"/>
      <c r="H250" s="18">
        <f t="shared" si="7"/>
        <v>0</v>
      </c>
      <c r="I250" s="18">
        <f t="shared" si="8"/>
        <v>0</v>
      </c>
    </row>
    <row r="251" spans="1:9">
      <c r="A251" s="25">
        <v>20185136227</v>
      </c>
      <c r="B251" s="25" t="s">
        <v>290</v>
      </c>
      <c r="C251" s="18" t="s">
        <v>302</v>
      </c>
      <c r="D251" s="21"/>
      <c r="E251" s="21"/>
      <c r="F251" s="21"/>
      <c r="G251" s="21">
        <v>2</v>
      </c>
      <c r="H251" s="18">
        <f t="shared" si="7"/>
        <v>200</v>
      </c>
      <c r="I251" s="18">
        <f t="shared" si="8"/>
        <v>2</v>
      </c>
    </row>
    <row r="252" spans="1:9">
      <c r="A252" s="26">
        <v>20185289028</v>
      </c>
      <c r="B252" s="26" t="s">
        <v>291</v>
      </c>
      <c r="C252" s="18" t="s">
        <v>302</v>
      </c>
      <c r="D252" s="21"/>
      <c r="E252" s="21"/>
      <c r="F252" s="21"/>
      <c r="G252" s="21"/>
      <c r="H252" s="18">
        <f t="shared" si="7"/>
        <v>0</v>
      </c>
      <c r="I252" s="18">
        <f t="shared" si="8"/>
        <v>0</v>
      </c>
    </row>
    <row r="253" spans="1:9">
      <c r="A253" s="25">
        <v>20185183416</v>
      </c>
      <c r="B253" s="25" t="s">
        <v>292</v>
      </c>
      <c r="C253" s="18" t="s">
        <v>302</v>
      </c>
      <c r="D253" s="21"/>
      <c r="E253" s="21"/>
      <c r="F253" s="21"/>
      <c r="G253" s="21"/>
      <c r="H253" s="18">
        <f t="shared" si="7"/>
        <v>0</v>
      </c>
      <c r="I253" s="18">
        <f t="shared" si="8"/>
        <v>0</v>
      </c>
    </row>
    <row r="254" spans="1:9">
      <c r="A254" s="19">
        <v>20185172805</v>
      </c>
      <c r="B254" s="20" t="s">
        <v>293</v>
      </c>
      <c r="C254" s="18" t="s">
        <v>302</v>
      </c>
      <c r="D254" s="21"/>
      <c r="E254" s="21"/>
      <c r="F254" s="21"/>
      <c r="G254" s="21"/>
      <c r="H254" s="18">
        <f t="shared" si="7"/>
        <v>0</v>
      </c>
      <c r="I254" s="18">
        <f t="shared" si="8"/>
        <v>0</v>
      </c>
    </row>
    <row r="255" spans="1:9">
      <c r="A255" s="19">
        <v>20185173231</v>
      </c>
      <c r="B255" s="20" t="s">
        <v>294</v>
      </c>
      <c r="C255" s="18" t="s">
        <v>302</v>
      </c>
      <c r="D255" s="21"/>
      <c r="E255" s="21"/>
      <c r="F255" s="21"/>
      <c r="G255" s="21"/>
      <c r="H255" s="18">
        <f t="shared" si="7"/>
        <v>0</v>
      </c>
      <c r="I255" s="18">
        <f t="shared" si="8"/>
        <v>0</v>
      </c>
    </row>
    <row r="256" spans="1:9">
      <c r="A256" s="19">
        <v>20195112413</v>
      </c>
      <c r="B256" s="20" t="s">
        <v>295</v>
      </c>
      <c r="C256" s="18" t="s">
        <v>302</v>
      </c>
      <c r="D256" s="21"/>
      <c r="E256" s="21"/>
      <c r="F256" s="21"/>
      <c r="G256" s="21"/>
      <c r="H256" s="18">
        <f t="shared" si="7"/>
        <v>0</v>
      </c>
      <c r="I256" s="18">
        <f t="shared" si="8"/>
        <v>0</v>
      </c>
    </row>
    <row r="257" spans="1:9">
      <c r="A257" s="21"/>
      <c r="B257" s="21"/>
      <c r="C257" s="18" t="s">
        <v>302</v>
      </c>
      <c r="D257" s="21"/>
      <c r="E257" s="21"/>
      <c r="F257" s="21"/>
      <c r="G257" s="21"/>
      <c r="H257" s="18">
        <f t="shared" si="7"/>
        <v>0</v>
      </c>
      <c r="I257" s="18">
        <f t="shared" si="8"/>
        <v>0</v>
      </c>
    </row>
    <row r="258" spans="1:9">
      <c r="A258" s="21"/>
      <c r="B258" s="21"/>
      <c r="C258" s="18" t="s">
        <v>302</v>
      </c>
      <c r="D258" s="21"/>
      <c r="E258" s="21"/>
      <c r="F258" s="21"/>
      <c r="G258" s="21"/>
      <c r="H258" s="18">
        <f t="shared" si="7"/>
        <v>0</v>
      </c>
      <c r="I258" s="18">
        <f t="shared" si="8"/>
        <v>0</v>
      </c>
    </row>
    <row r="259" spans="1:9">
      <c r="A259" s="21"/>
      <c r="B259" s="21"/>
      <c r="C259" s="18" t="s">
        <v>302</v>
      </c>
      <c r="D259" s="21"/>
      <c r="E259" s="21"/>
      <c r="F259" s="21"/>
      <c r="G259" s="21"/>
      <c r="H259" s="18">
        <f t="shared" si="7"/>
        <v>0</v>
      </c>
      <c r="I259" s="18">
        <f t="shared" si="8"/>
        <v>0</v>
      </c>
    </row>
    <row r="260" spans="1:9">
      <c r="A260" s="21"/>
      <c r="B260" s="21"/>
      <c r="C260" s="18" t="s">
        <v>302</v>
      </c>
      <c r="D260" s="21"/>
      <c r="E260" s="21"/>
      <c r="F260" s="21"/>
      <c r="G260" s="21"/>
      <c r="H260" s="18">
        <f t="shared" si="7"/>
        <v>0</v>
      </c>
      <c r="I260" s="18">
        <f t="shared" si="8"/>
        <v>0</v>
      </c>
    </row>
    <row r="261" spans="1:9">
      <c r="A261" s="21"/>
      <c r="B261" s="21"/>
      <c r="C261" s="18" t="s">
        <v>302</v>
      </c>
      <c r="D261" s="21"/>
      <c r="E261" s="21"/>
      <c r="F261" s="21"/>
      <c r="G261" s="21"/>
      <c r="H261" s="18">
        <f t="shared" si="7"/>
        <v>0</v>
      </c>
      <c r="I261" s="18">
        <f t="shared" si="8"/>
        <v>0</v>
      </c>
    </row>
    <row r="262" spans="1:9">
      <c r="A262" s="21"/>
      <c r="B262" s="21"/>
      <c r="C262" s="18" t="s">
        <v>302</v>
      </c>
      <c r="D262" s="21"/>
      <c r="E262" s="21"/>
      <c r="F262" s="21"/>
      <c r="G262" s="21"/>
      <c r="H262" s="18">
        <f t="shared" si="7"/>
        <v>0</v>
      </c>
      <c r="I262" s="18">
        <f t="shared" si="8"/>
        <v>0</v>
      </c>
    </row>
    <row r="263" spans="1:9">
      <c r="A263" s="21"/>
      <c r="B263" s="21"/>
      <c r="C263" s="18" t="s">
        <v>302</v>
      </c>
      <c r="D263" s="21"/>
      <c r="E263" s="21"/>
      <c r="F263" s="21"/>
      <c r="G263" s="21"/>
      <c r="H263" s="18">
        <f t="shared" si="7"/>
        <v>0</v>
      </c>
      <c r="I263" s="18">
        <f t="shared" si="8"/>
        <v>0</v>
      </c>
    </row>
    <row r="264" spans="1:9">
      <c r="A264" s="21"/>
      <c r="B264" s="21"/>
      <c r="C264" s="18" t="s">
        <v>302</v>
      </c>
      <c r="D264" s="21"/>
      <c r="E264" s="21"/>
      <c r="F264" s="21"/>
      <c r="G264" s="21"/>
      <c r="H264" s="18">
        <f t="shared" si="7"/>
        <v>0</v>
      </c>
      <c r="I264" s="18">
        <f t="shared" si="8"/>
        <v>0</v>
      </c>
    </row>
    <row r="265" spans="1:9">
      <c r="A265" s="21"/>
      <c r="B265" s="21"/>
      <c r="C265" s="18" t="s">
        <v>302</v>
      </c>
      <c r="D265" s="21"/>
      <c r="E265" s="21"/>
      <c r="F265" s="21"/>
      <c r="G265" s="21"/>
      <c r="H265" s="18">
        <f t="shared" si="7"/>
        <v>0</v>
      </c>
      <c r="I265" s="18">
        <f t="shared" si="8"/>
        <v>0</v>
      </c>
    </row>
    <row r="266" spans="1:9">
      <c r="A266" s="21"/>
      <c r="B266" s="21"/>
      <c r="C266" s="18" t="s">
        <v>302</v>
      </c>
      <c r="D266" s="21"/>
      <c r="E266" s="21"/>
      <c r="F266" s="21"/>
      <c r="G266" s="21"/>
      <c r="H266" s="18">
        <f t="shared" si="7"/>
        <v>0</v>
      </c>
      <c r="I266" s="18">
        <f t="shared" si="8"/>
        <v>0</v>
      </c>
    </row>
    <row r="267" spans="1:9">
      <c r="A267" s="21"/>
      <c r="B267" s="21"/>
      <c r="C267" s="18" t="s">
        <v>302</v>
      </c>
      <c r="D267" s="21"/>
      <c r="E267" s="21"/>
      <c r="F267" s="21"/>
      <c r="G267" s="21"/>
      <c r="H267" s="18">
        <f t="shared" si="7"/>
        <v>0</v>
      </c>
      <c r="I267" s="18">
        <f t="shared" si="8"/>
        <v>0</v>
      </c>
    </row>
    <row r="268" spans="1:9">
      <c r="A268" s="21"/>
      <c r="B268" s="21"/>
      <c r="C268" s="18" t="s">
        <v>302</v>
      </c>
      <c r="D268" s="21"/>
      <c r="E268" s="21"/>
      <c r="F268" s="21"/>
      <c r="G268" s="21"/>
      <c r="H268" s="18">
        <f t="shared" si="7"/>
        <v>0</v>
      </c>
      <c r="I268" s="18">
        <f t="shared" si="8"/>
        <v>0</v>
      </c>
    </row>
    <row r="269" spans="1:9">
      <c r="A269" s="21"/>
      <c r="B269" s="21"/>
      <c r="C269" s="18" t="s">
        <v>302</v>
      </c>
      <c r="D269" s="21"/>
      <c r="E269" s="21"/>
      <c r="F269" s="21"/>
      <c r="G269" s="21"/>
      <c r="H269" s="18">
        <f t="shared" si="7"/>
        <v>0</v>
      </c>
      <c r="I269" s="18">
        <f t="shared" si="8"/>
        <v>0</v>
      </c>
    </row>
    <row r="270" spans="1:9">
      <c r="A270" s="21"/>
      <c r="B270" s="21"/>
      <c r="C270" s="18" t="s">
        <v>302</v>
      </c>
      <c r="D270" s="21"/>
      <c r="E270" s="21"/>
      <c r="F270" s="21"/>
      <c r="G270" s="21"/>
      <c r="H270" s="18">
        <f t="shared" si="7"/>
        <v>0</v>
      </c>
      <c r="I270" s="18">
        <f t="shared" si="8"/>
        <v>0</v>
      </c>
    </row>
    <row r="271" spans="1:9">
      <c r="A271" s="21"/>
      <c r="B271" s="21"/>
      <c r="C271" s="18" t="s">
        <v>302</v>
      </c>
      <c r="D271" s="21"/>
      <c r="E271" s="21"/>
      <c r="F271" s="21"/>
      <c r="G271" s="21"/>
      <c r="H271" s="18">
        <f t="shared" si="7"/>
        <v>0</v>
      </c>
      <c r="I271" s="18">
        <f t="shared" si="8"/>
        <v>0</v>
      </c>
    </row>
    <row r="272" spans="1:9">
      <c r="A272" s="21"/>
      <c r="B272" s="21"/>
      <c r="C272" s="18" t="s">
        <v>302</v>
      </c>
      <c r="D272" s="21"/>
      <c r="E272" s="21"/>
      <c r="F272" s="21"/>
      <c r="G272" s="21"/>
      <c r="H272" s="18">
        <f t="shared" si="7"/>
        <v>0</v>
      </c>
      <c r="I272" s="18">
        <f t="shared" si="8"/>
        <v>0</v>
      </c>
    </row>
    <row r="273" spans="1:9">
      <c r="A273" s="21"/>
      <c r="B273" s="21"/>
      <c r="C273" s="18" t="s">
        <v>302</v>
      </c>
      <c r="D273" s="21"/>
      <c r="E273" s="21"/>
      <c r="F273" s="21"/>
      <c r="G273" s="21"/>
      <c r="H273" s="18">
        <f t="shared" si="7"/>
        <v>0</v>
      </c>
      <c r="I273" s="18">
        <f t="shared" si="8"/>
        <v>0</v>
      </c>
    </row>
    <row r="274" spans="1:9">
      <c r="A274" s="21"/>
      <c r="B274" s="21"/>
      <c r="C274" s="18" t="s">
        <v>302</v>
      </c>
      <c r="D274" s="21"/>
      <c r="E274" s="21"/>
      <c r="F274" s="21"/>
      <c r="G274" s="21"/>
      <c r="H274" s="18">
        <f t="shared" si="7"/>
        <v>0</v>
      </c>
      <c r="I274" s="18">
        <f t="shared" si="8"/>
        <v>0</v>
      </c>
    </row>
    <row r="275" spans="1:9">
      <c r="A275" s="21"/>
      <c r="B275" s="21"/>
      <c r="C275" s="18" t="s">
        <v>302</v>
      </c>
      <c r="D275" s="21"/>
      <c r="E275" s="21"/>
      <c r="F275" s="21"/>
      <c r="G275" s="21"/>
      <c r="H275" s="18">
        <f t="shared" si="7"/>
        <v>0</v>
      </c>
      <c r="I275" s="18">
        <f t="shared" si="8"/>
        <v>0</v>
      </c>
    </row>
    <row r="276" spans="1:9">
      <c r="A276" s="21"/>
      <c r="B276" s="21"/>
      <c r="C276" s="18" t="s">
        <v>302</v>
      </c>
      <c r="D276" s="21"/>
      <c r="E276" s="21"/>
      <c r="F276" s="21"/>
      <c r="G276" s="21"/>
      <c r="H276" s="18">
        <f t="shared" si="7"/>
        <v>0</v>
      </c>
      <c r="I276" s="18">
        <f t="shared" si="8"/>
        <v>0</v>
      </c>
    </row>
    <row r="277" spans="1:9">
      <c r="A277" s="21"/>
      <c r="B277" s="21"/>
      <c r="C277" s="18" t="s">
        <v>302</v>
      </c>
      <c r="D277" s="21"/>
      <c r="E277" s="21"/>
      <c r="F277" s="21"/>
      <c r="G277" s="21"/>
      <c r="H277" s="18">
        <f t="shared" si="7"/>
        <v>0</v>
      </c>
      <c r="I277" s="18">
        <f t="shared" si="8"/>
        <v>0</v>
      </c>
    </row>
    <row r="278" spans="1:9">
      <c r="A278" s="21"/>
      <c r="B278" s="21"/>
      <c r="C278" s="18" t="s">
        <v>302</v>
      </c>
      <c r="D278" s="21"/>
      <c r="E278" s="21"/>
      <c r="F278" s="21"/>
      <c r="G278" s="21"/>
      <c r="H278" s="18">
        <f t="shared" si="7"/>
        <v>0</v>
      </c>
      <c r="I278" s="18">
        <f t="shared" si="8"/>
        <v>0</v>
      </c>
    </row>
    <row r="279" spans="1:9">
      <c r="A279" s="21"/>
      <c r="B279" s="21"/>
      <c r="C279" s="18" t="s">
        <v>302</v>
      </c>
      <c r="D279" s="21"/>
      <c r="E279" s="21"/>
      <c r="F279" s="21"/>
      <c r="G279" s="21"/>
      <c r="H279" s="18">
        <f t="shared" si="7"/>
        <v>0</v>
      </c>
      <c r="I279" s="18">
        <f t="shared" si="8"/>
        <v>0</v>
      </c>
    </row>
    <row r="280" spans="1:9">
      <c r="A280" s="21"/>
      <c r="B280" s="21"/>
      <c r="C280" s="18" t="s">
        <v>302</v>
      </c>
      <c r="D280" s="21"/>
      <c r="E280" s="21"/>
      <c r="F280" s="21"/>
      <c r="G280" s="21"/>
      <c r="H280" s="18">
        <f t="shared" si="7"/>
        <v>0</v>
      </c>
      <c r="I280" s="18">
        <f t="shared" si="8"/>
        <v>0</v>
      </c>
    </row>
    <row r="281" spans="1:9">
      <c r="A281" s="21"/>
      <c r="B281" s="21"/>
      <c r="C281" s="18" t="s">
        <v>302</v>
      </c>
      <c r="D281" s="21"/>
      <c r="E281" s="21"/>
      <c r="F281" s="21"/>
      <c r="G281" s="21"/>
      <c r="H281" s="18">
        <f t="shared" si="7"/>
        <v>0</v>
      </c>
      <c r="I281" s="18">
        <f t="shared" si="8"/>
        <v>0</v>
      </c>
    </row>
    <row r="282" spans="1:9">
      <c r="A282" s="21"/>
      <c r="B282" s="21"/>
      <c r="C282" s="18" t="s">
        <v>302</v>
      </c>
      <c r="D282" s="21"/>
      <c r="E282" s="21"/>
      <c r="F282" s="21"/>
      <c r="G282" s="21"/>
      <c r="H282" s="18">
        <f t="shared" si="7"/>
        <v>0</v>
      </c>
      <c r="I282" s="18">
        <f t="shared" si="8"/>
        <v>0</v>
      </c>
    </row>
    <row r="283" spans="1:9">
      <c r="A283" s="21"/>
      <c r="B283" s="21"/>
      <c r="C283" s="18" t="s">
        <v>302</v>
      </c>
      <c r="D283" s="21"/>
      <c r="E283" s="21"/>
      <c r="F283" s="21"/>
      <c r="G283" s="21"/>
      <c r="H283" s="18">
        <f t="shared" si="7"/>
        <v>0</v>
      </c>
      <c r="I283" s="18">
        <f t="shared" si="8"/>
        <v>0</v>
      </c>
    </row>
    <row r="284" spans="1:9">
      <c r="A284" s="21"/>
      <c r="B284" s="21"/>
      <c r="C284" s="18" t="s">
        <v>302</v>
      </c>
      <c r="D284" s="21"/>
      <c r="E284" s="21"/>
      <c r="F284" s="21"/>
      <c r="G284" s="21"/>
      <c r="H284" s="18">
        <f t="shared" si="7"/>
        <v>0</v>
      </c>
      <c r="I284" s="18">
        <f t="shared" si="8"/>
        <v>0</v>
      </c>
    </row>
    <row r="285" spans="1:9">
      <c r="A285" s="21"/>
      <c r="B285" s="21"/>
      <c r="C285" s="18" t="s">
        <v>302</v>
      </c>
      <c r="D285" s="21"/>
      <c r="E285" s="21"/>
      <c r="F285" s="21"/>
      <c r="G285" s="21"/>
      <c r="H285" s="18">
        <f t="shared" si="7"/>
        <v>0</v>
      </c>
      <c r="I285" s="18">
        <f t="shared" si="8"/>
        <v>0</v>
      </c>
    </row>
    <row r="286" spans="1:9">
      <c r="A286" s="21"/>
      <c r="B286" s="21"/>
      <c r="C286" s="18" t="s">
        <v>302</v>
      </c>
      <c r="D286" s="21"/>
      <c r="E286" s="21"/>
      <c r="F286" s="21"/>
      <c r="G286" s="21"/>
      <c r="H286" s="18">
        <f t="shared" si="7"/>
        <v>0</v>
      </c>
      <c r="I286" s="18">
        <f t="shared" si="8"/>
        <v>0</v>
      </c>
    </row>
    <row r="287" spans="1:9">
      <c r="A287" s="21"/>
      <c r="B287" s="21"/>
      <c r="C287" s="18" t="s">
        <v>302</v>
      </c>
      <c r="D287" s="21"/>
      <c r="E287" s="21"/>
      <c r="F287" s="21"/>
      <c r="G287" s="21"/>
      <c r="H287" s="18">
        <f t="shared" ref="H287:H350" si="9">SUMPRODUCT($D$2:$G$2,D287:G287)</f>
        <v>0</v>
      </c>
      <c r="I287" s="18">
        <f t="shared" ref="I287:I350" si="10">SUM(D287:G287)</f>
        <v>0</v>
      </c>
    </row>
    <row r="288" spans="1:9">
      <c r="A288" s="21"/>
      <c r="B288" s="21"/>
      <c r="C288" s="18" t="s">
        <v>302</v>
      </c>
      <c r="D288" s="21"/>
      <c r="E288" s="21"/>
      <c r="F288" s="21"/>
      <c r="G288" s="21"/>
      <c r="H288" s="18">
        <f t="shared" si="9"/>
        <v>0</v>
      </c>
      <c r="I288" s="18">
        <f t="shared" si="10"/>
        <v>0</v>
      </c>
    </row>
    <row r="289" spans="1:9">
      <c r="A289" s="21"/>
      <c r="B289" s="21"/>
      <c r="C289" s="18" t="s">
        <v>302</v>
      </c>
      <c r="D289" s="21"/>
      <c r="E289" s="21"/>
      <c r="F289" s="21"/>
      <c r="G289" s="21"/>
      <c r="H289" s="18">
        <f t="shared" si="9"/>
        <v>0</v>
      </c>
      <c r="I289" s="18">
        <f t="shared" si="10"/>
        <v>0</v>
      </c>
    </row>
    <row r="290" spans="1:9">
      <c r="A290" s="21"/>
      <c r="B290" s="21"/>
      <c r="C290" s="18" t="s">
        <v>302</v>
      </c>
      <c r="D290" s="21"/>
      <c r="E290" s="21"/>
      <c r="F290" s="21"/>
      <c r="G290" s="21"/>
      <c r="H290" s="18">
        <f t="shared" si="9"/>
        <v>0</v>
      </c>
      <c r="I290" s="18">
        <f t="shared" si="10"/>
        <v>0</v>
      </c>
    </row>
    <row r="291" spans="1:9">
      <c r="A291" s="21"/>
      <c r="B291" s="21"/>
      <c r="C291" s="18" t="s">
        <v>302</v>
      </c>
      <c r="D291" s="21"/>
      <c r="E291" s="21"/>
      <c r="F291" s="21"/>
      <c r="G291" s="21"/>
      <c r="H291" s="18">
        <f t="shared" si="9"/>
        <v>0</v>
      </c>
      <c r="I291" s="18">
        <f t="shared" si="10"/>
        <v>0</v>
      </c>
    </row>
    <row r="292" spans="1:9">
      <c r="A292" s="21"/>
      <c r="B292" s="21"/>
      <c r="C292" s="18" t="s">
        <v>302</v>
      </c>
      <c r="D292" s="21"/>
      <c r="E292" s="21"/>
      <c r="F292" s="21"/>
      <c r="G292" s="21"/>
      <c r="H292" s="18">
        <f t="shared" si="9"/>
        <v>0</v>
      </c>
      <c r="I292" s="18">
        <f t="shared" si="10"/>
        <v>0</v>
      </c>
    </row>
    <row r="293" spans="1:9">
      <c r="A293" s="21"/>
      <c r="B293" s="21"/>
      <c r="C293" s="18" t="s">
        <v>302</v>
      </c>
      <c r="D293" s="21"/>
      <c r="E293" s="21"/>
      <c r="F293" s="21"/>
      <c r="G293" s="21"/>
      <c r="H293" s="18">
        <f t="shared" si="9"/>
        <v>0</v>
      </c>
      <c r="I293" s="18">
        <f t="shared" si="10"/>
        <v>0</v>
      </c>
    </row>
    <row r="294" spans="1:9">
      <c r="A294" s="21"/>
      <c r="B294" s="21"/>
      <c r="C294" s="18" t="s">
        <v>302</v>
      </c>
      <c r="D294" s="21"/>
      <c r="E294" s="21"/>
      <c r="F294" s="21"/>
      <c r="G294" s="21"/>
      <c r="H294" s="18">
        <f t="shared" si="9"/>
        <v>0</v>
      </c>
      <c r="I294" s="18">
        <f t="shared" si="10"/>
        <v>0</v>
      </c>
    </row>
    <row r="295" spans="1:9">
      <c r="A295" s="21"/>
      <c r="B295" s="21"/>
      <c r="C295" s="18" t="s">
        <v>302</v>
      </c>
      <c r="D295" s="21"/>
      <c r="E295" s="21"/>
      <c r="F295" s="21"/>
      <c r="G295" s="21"/>
      <c r="H295" s="18">
        <f t="shared" si="9"/>
        <v>0</v>
      </c>
      <c r="I295" s="18">
        <f t="shared" si="10"/>
        <v>0</v>
      </c>
    </row>
    <row r="296" spans="1:9">
      <c r="A296" s="21"/>
      <c r="B296" s="21"/>
      <c r="C296" s="18" t="s">
        <v>302</v>
      </c>
      <c r="D296" s="21"/>
      <c r="E296" s="21"/>
      <c r="F296" s="21"/>
      <c r="G296" s="21"/>
      <c r="H296" s="18">
        <f t="shared" si="9"/>
        <v>0</v>
      </c>
      <c r="I296" s="18">
        <f t="shared" si="10"/>
        <v>0</v>
      </c>
    </row>
    <row r="297" spans="1:9">
      <c r="A297" s="21"/>
      <c r="B297" s="21"/>
      <c r="C297" s="18" t="s">
        <v>302</v>
      </c>
      <c r="D297" s="21"/>
      <c r="E297" s="21"/>
      <c r="F297" s="21"/>
      <c r="G297" s="21"/>
      <c r="H297" s="18">
        <f t="shared" si="9"/>
        <v>0</v>
      </c>
      <c r="I297" s="18">
        <f t="shared" si="10"/>
        <v>0</v>
      </c>
    </row>
    <row r="298" spans="1:9">
      <c r="A298" s="21"/>
      <c r="B298" s="21"/>
      <c r="C298" s="18" t="s">
        <v>302</v>
      </c>
      <c r="D298" s="21"/>
      <c r="E298" s="21"/>
      <c r="F298" s="21"/>
      <c r="G298" s="21"/>
      <c r="H298" s="18">
        <f t="shared" si="9"/>
        <v>0</v>
      </c>
      <c r="I298" s="18">
        <f t="shared" si="10"/>
        <v>0</v>
      </c>
    </row>
    <row r="299" spans="1:9">
      <c r="A299" s="21"/>
      <c r="B299" s="21"/>
      <c r="C299" s="18" t="s">
        <v>302</v>
      </c>
      <c r="D299" s="21"/>
      <c r="E299" s="21"/>
      <c r="F299" s="21"/>
      <c r="G299" s="21"/>
      <c r="H299" s="18">
        <f t="shared" si="9"/>
        <v>0</v>
      </c>
      <c r="I299" s="18">
        <f t="shared" si="10"/>
        <v>0</v>
      </c>
    </row>
    <row r="300" spans="1:9">
      <c r="A300" s="21"/>
      <c r="B300" s="21"/>
      <c r="C300" s="18" t="s">
        <v>302</v>
      </c>
      <c r="D300" s="21"/>
      <c r="E300" s="21"/>
      <c r="F300" s="21"/>
      <c r="G300" s="21"/>
      <c r="H300" s="18">
        <f t="shared" si="9"/>
        <v>0</v>
      </c>
      <c r="I300" s="18">
        <f t="shared" si="10"/>
        <v>0</v>
      </c>
    </row>
    <row r="301" spans="1:9">
      <c r="A301" s="21"/>
      <c r="B301" s="21"/>
      <c r="C301" s="18" t="s">
        <v>302</v>
      </c>
      <c r="D301" s="21"/>
      <c r="E301" s="21"/>
      <c r="F301" s="21"/>
      <c r="G301" s="21"/>
      <c r="H301" s="18">
        <f t="shared" si="9"/>
        <v>0</v>
      </c>
      <c r="I301" s="18">
        <f t="shared" si="10"/>
        <v>0</v>
      </c>
    </row>
    <row r="302" spans="1:9">
      <c r="A302" s="21"/>
      <c r="B302" s="21"/>
      <c r="C302" s="18" t="s">
        <v>302</v>
      </c>
      <c r="D302" s="21"/>
      <c r="E302" s="21"/>
      <c r="F302" s="21"/>
      <c r="G302" s="21"/>
      <c r="H302" s="18">
        <f t="shared" si="9"/>
        <v>0</v>
      </c>
      <c r="I302" s="18">
        <f t="shared" si="10"/>
        <v>0</v>
      </c>
    </row>
    <row r="303" spans="1:9">
      <c r="A303" s="21"/>
      <c r="B303" s="21"/>
      <c r="C303" s="18" t="s">
        <v>302</v>
      </c>
      <c r="D303" s="21"/>
      <c r="E303" s="21"/>
      <c r="F303" s="21"/>
      <c r="G303" s="21"/>
      <c r="H303" s="18">
        <f t="shared" si="9"/>
        <v>0</v>
      </c>
      <c r="I303" s="18">
        <f t="shared" si="10"/>
        <v>0</v>
      </c>
    </row>
    <row r="304" spans="1:9">
      <c r="A304" s="21"/>
      <c r="B304" s="21"/>
      <c r="C304" s="18" t="s">
        <v>302</v>
      </c>
      <c r="D304" s="21"/>
      <c r="E304" s="21"/>
      <c r="F304" s="21"/>
      <c r="G304" s="21"/>
      <c r="H304" s="18">
        <f t="shared" si="9"/>
        <v>0</v>
      </c>
      <c r="I304" s="18">
        <f t="shared" si="10"/>
        <v>0</v>
      </c>
    </row>
    <row r="305" spans="1:9">
      <c r="A305" s="21"/>
      <c r="B305" s="21"/>
      <c r="C305" s="18" t="s">
        <v>302</v>
      </c>
      <c r="D305" s="21"/>
      <c r="E305" s="21"/>
      <c r="F305" s="21"/>
      <c r="G305" s="21"/>
      <c r="H305" s="18">
        <f t="shared" si="9"/>
        <v>0</v>
      </c>
      <c r="I305" s="18">
        <f t="shared" si="10"/>
        <v>0</v>
      </c>
    </row>
    <row r="306" spans="1:9">
      <c r="A306" s="21"/>
      <c r="B306" s="21"/>
      <c r="C306" s="18" t="s">
        <v>302</v>
      </c>
      <c r="D306" s="21"/>
      <c r="E306" s="21"/>
      <c r="F306" s="21"/>
      <c r="G306" s="21"/>
      <c r="H306" s="18">
        <f t="shared" si="9"/>
        <v>0</v>
      </c>
      <c r="I306" s="18">
        <f t="shared" si="10"/>
        <v>0</v>
      </c>
    </row>
    <row r="307" spans="1:9">
      <c r="A307" s="21"/>
      <c r="B307" s="21"/>
      <c r="C307" s="18" t="s">
        <v>302</v>
      </c>
      <c r="D307" s="21"/>
      <c r="E307" s="21"/>
      <c r="F307" s="21"/>
      <c r="G307" s="21"/>
      <c r="H307" s="18">
        <f t="shared" si="9"/>
        <v>0</v>
      </c>
      <c r="I307" s="18">
        <f t="shared" si="10"/>
        <v>0</v>
      </c>
    </row>
    <row r="308" spans="1:9">
      <c r="A308" s="21"/>
      <c r="B308" s="21"/>
      <c r="C308" s="18" t="s">
        <v>302</v>
      </c>
      <c r="D308" s="21"/>
      <c r="E308" s="21"/>
      <c r="F308" s="21"/>
      <c r="G308" s="21"/>
      <c r="H308" s="18">
        <f t="shared" si="9"/>
        <v>0</v>
      </c>
      <c r="I308" s="18">
        <f t="shared" si="10"/>
        <v>0</v>
      </c>
    </row>
    <row r="309" spans="1:9">
      <c r="A309" s="21"/>
      <c r="B309" s="21"/>
      <c r="C309" s="18" t="s">
        <v>302</v>
      </c>
      <c r="D309" s="21"/>
      <c r="E309" s="21"/>
      <c r="F309" s="21"/>
      <c r="G309" s="21"/>
      <c r="H309" s="18">
        <f t="shared" si="9"/>
        <v>0</v>
      </c>
      <c r="I309" s="18">
        <f t="shared" si="10"/>
        <v>0</v>
      </c>
    </row>
    <row r="310" spans="1:9">
      <c r="A310" s="21"/>
      <c r="B310" s="21"/>
      <c r="C310" s="18" t="s">
        <v>302</v>
      </c>
      <c r="D310" s="21"/>
      <c r="E310" s="21"/>
      <c r="F310" s="21"/>
      <c r="G310" s="21"/>
      <c r="H310" s="18">
        <f t="shared" si="9"/>
        <v>0</v>
      </c>
      <c r="I310" s="18">
        <f t="shared" si="10"/>
        <v>0</v>
      </c>
    </row>
    <row r="311" spans="1:9">
      <c r="A311" s="21"/>
      <c r="B311" s="21"/>
      <c r="C311" s="18" t="s">
        <v>302</v>
      </c>
      <c r="D311" s="21"/>
      <c r="E311" s="21"/>
      <c r="F311" s="21"/>
      <c r="G311" s="21"/>
      <c r="H311" s="18">
        <f t="shared" si="9"/>
        <v>0</v>
      </c>
      <c r="I311" s="18">
        <f t="shared" si="10"/>
        <v>0</v>
      </c>
    </row>
    <row r="312" spans="1:9">
      <c r="A312" s="21"/>
      <c r="B312" s="21"/>
      <c r="C312" s="18" t="s">
        <v>302</v>
      </c>
      <c r="D312" s="21"/>
      <c r="E312" s="21"/>
      <c r="F312" s="21"/>
      <c r="G312" s="21"/>
      <c r="H312" s="18">
        <f t="shared" si="9"/>
        <v>0</v>
      </c>
      <c r="I312" s="18">
        <f t="shared" si="10"/>
        <v>0</v>
      </c>
    </row>
    <row r="313" spans="1:9">
      <c r="A313" s="21"/>
      <c r="B313" s="21"/>
      <c r="C313" s="18" t="s">
        <v>302</v>
      </c>
      <c r="D313" s="21"/>
      <c r="E313" s="21"/>
      <c r="F313" s="21"/>
      <c r="G313" s="21"/>
      <c r="H313" s="18">
        <f t="shared" si="9"/>
        <v>0</v>
      </c>
      <c r="I313" s="18">
        <f t="shared" si="10"/>
        <v>0</v>
      </c>
    </row>
    <row r="314" spans="1:9">
      <c r="A314" s="21"/>
      <c r="B314" s="21"/>
      <c r="C314" s="18" t="s">
        <v>302</v>
      </c>
      <c r="D314" s="21"/>
      <c r="E314" s="21"/>
      <c r="F314" s="21"/>
      <c r="G314" s="21"/>
      <c r="H314" s="18">
        <f t="shared" si="9"/>
        <v>0</v>
      </c>
      <c r="I314" s="18">
        <f t="shared" si="10"/>
        <v>0</v>
      </c>
    </row>
    <row r="315" spans="1:9">
      <c r="A315" s="21"/>
      <c r="B315" s="21"/>
      <c r="C315" s="18" t="s">
        <v>302</v>
      </c>
      <c r="D315" s="21"/>
      <c r="E315" s="21"/>
      <c r="F315" s="21"/>
      <c r="G315" s="21"/>
      <c r="H315" s="18">
        <f t="shared" si="9"/>
        <v>0</v>
      </c>
      <c r="I315" s="18">
        <f t="shared" si="10"/>
        <v>0</v>
      </c>
    </row>
    <row r="316" spans="1:9">
      <c r="A316" s="21"/>
      <c r="B316" s="21"/>
      <c r="C316" s="18" t="s">
        <v>302</v>
      </c>
      <c r="D316" s="21"/>
      <c r="E316" s="21"/>
      <c r="F316" s="21"/>
      <c r="G316" s="21"/>
      <c r="H316" s="18">
        <f t="shared" si="9"/>
        <v>0</v>
      </c>
      <c r="I316" s="18">
        <f t="shared" si="10"/>
        <v>0</v>
      </c>
    </row>
    <row r="317" spans="1:9">
      <c r="A317" s="21"/>
      <c r="B317" s="21"/>
      <c r="C317" s="18" t="s">
        <v>302</v>
      </c>
      <c r="D317" s="21"/>
      <c r="E317" s="21"/>
      <c r="F317" s="21"/>
      <c r="G317" s="21"/>
      <c r="H317" s="18">
        <f t="shared" si="9"/>
        <v>0</v>
      </c>
      <c r="I317" s="18">
        <f t="shared" si="10"/>
        <v>0</v>
      </c>
    </row>
    <row r="318" spans="1:9">
      <c r="A318" s="21"/>
      <c r="B318" s="21"/>
      <c r="C318" s="18" t="s">
        <v>302</v>
      </c>
      <c r="D318" s="21"/>
      <c r="E318" s="21"/>
      <c r="F318" s="21"/>
      <c r="G318" s="21"/>
      <c r="H318" s="18">
        <f t="shared" si="9"/>
        <v>0</v>
      </c>
      <c r="I318" s="18">
        <f t="shared" si="10"/>
        <v>0</v>
      </c>
    </row>
    <row r="319" spans="1:9">
      <c r="A319" s="21"/>
      <c r="B319" s="21"/>
      <c r="C319" s="18" t="s">
        <v>302</v>
      </c>
      <c r="D319" s="21"/>
      <c r="E319" s="21"/>
      <c r="F319" s="21"/>
      <c r="G319" s="21"/>
      <c r="H319" s="18">
        <f t="shared" si="9"/>
        <v>0</v>
      </c>
      <c r="I319" s="18">
        <f t="shared" si="10"/>
        <v>0</v>
      </c>
    </row>
    <row r="320" spans="1:9">
      <c r="A320" s="21"/>
      <c r="B320" s="21"/>
      <c r="C320" s="18" t="s">
        <v>302</v>
      </c>
      <c r="D320" s="21"/>
      <c r="E320" s="21"/>
      <c r="F320" s="21"/>
      <c r="G320" s="21"/>
      <c r="H320" s="18">
        <f t="shared" si="9"/>
        <v>0</v>
      </c>
      <c r="I320" s="18">
        <f t="shared" si="10"/>
        <v>0</v>
      </c>
    </row>
    <row r="321" spans="1:9">
      <c r="A321" s="21"/>
      <c r="B321" s="21"/>
      <c r="C321" s="18" t="s">
        <v>302</v>
      </c>
      <c r="D321" s="21"/>
      <c r="E321" s="21"/>
      <c r="F321" s="21"/>
      <c r="G321" s="21"/>
      <c r="H321" s="18">
        <f t="shared" si="9"/>
        <v>0</v>
      </c>
      <c r="I321" s="18">
        <f t="shared" si="10"/>
        <v>0</v>
      </c>
    </row>
    <row r="322" spans="1:9">
      <c r="A322" s="21"/>
      <c r="B322" s="21"/>
      <c r="C322" s="18" t="s">
        <v>302</v>
      </c>
      <c r="D322" s="21"/>
      <c r="E322" s="21"/>
      <c r="F322" s="21"/>
      <c r="G322" s="21"/>
      <c r="H322" s="18">
        <f t="shared" si="9"/>
        <v>0</v>
      </c>
      <c r="I322" s="18">
        <f t="shared" si="10"/>
        <v>0</v>
      </c>
    </row>
    <row r="323" spans="1:9">
      <c r="A323" s="21"/>
      <c r="B323" s="21"/>
      <c r="C323" s="18" t="s">
        <v>302</v>
      </c>
      <c r="D323" s="21"/>
      <c r="E323" s="21"/>
      <c r="F323" s="21"/>
      <c r="G323" s="21"/>
      <c r="H323" s="18">
        <f t="shared" si="9"/>
        <v>0</v>
      </c>
      <c r="I323" s="18">
        <f t="shared" si="10"/>
        <v>0</v>
      </c>
    </row>
    <row r="324" spans="1:9">
      <c r="A324" s="21"/>
      <c r="B324" s="21"/>
      <c r="C324" s="18" t="s">
        <v>302</v>
      </c>
      <c r="D324" s="21"/>
      <c r="E324" s="21"/>
      <c r="F324" s="21"/>
      <c r="G324" s="21"/>
      <c r="H324" s="18">
        <f t="shared" si="9"/>
        <v>0</v>
      </c>
      <c r="I324" s="18">
        <f t="shared" si="10"/>
        <v>0</v>
      </c>
    </row>
    <row r="325" spans="1:9">
      <c r="A325" s="21"/>
      <c r="B325" s="21"/>
      <c r="C325" s="18" t="s">
        <v>302</v>
      </c>
      <c r="D325" s="21"/>
      <c r="E325" s="21"/>
      <c r="F325" s="21"/>
      <c r="G325" s="21"/>
      <c r="H325" s="18">
        <f t="shared" si="9"/>
        <v>0</v>
      </c>
      <c r="I325" s="18">
        <f t="shared" si="10"/>
        <v>0</v>
      </c>
    </row>
    <row r="326" spans="1:9">
      <c r="A326" s="21"/>
      <c r="B326" s="21"/>
      <c r="C326" s="18" t="s">
        <v>302</v>
      </c>
      <c r="D326" s="21"/>
      <c r="E326" s="21"/>
      <c r="F326" s="21"/>
      <c r="G326" s="21"/>
      <c r="H326" s="18">
        <f t="shared" si="9"/>
        <v>0</v>
      </c>
      <c r="I326" s="18">
        <f t="shared" si="10"/>
        <v>0</v>
      </c>
    </row>
    <row r="327" spans="1:9">
      <c r="A327" s="21"/>
      <c r="B327" s="21"/>
      <c r="C327" s="18" t="s">
        <v>302</v>
      </c>
      <c r="D327" s="21"/>
      <c r="E327" s="21"/>
      <c r="F327" s="21"/>
      <c r="G327" s="21"/>
      <c r="H327" s="18">
        <f t="shared" si="9"/>
        <v>0</v>
      </c>
      <c r="I327" s="18">
        <f t="shared" si="10"/>
        <v>0</v>
      </c>
    </row>
    <row r="328" spans="1:9">
      <c r="A328" s="21"/>
      <c r="B328" s="21"/>
      <c r="C328" s="18" t="s">
        <v>302</v>
      </c>
      <c r="D328" s="21"/>
      <c r="E328" s="21"/>
      <c r="F328" s="21"/>
      <c r="G328" s="21"/>
      <c r="H328" s="18">
        <f t="shared" si="9"/>
        <v>0</v>
      </c>
      <c r="I328" s="18">
        <f t="shared" si="10"/>
        <v>0</v>
      </c>
    </row>
    <row r="329" spans="1:9">
      <c r="A329" s="21"/>
      <c r="B329" s="21"/>
      <c r="C329" s="18" t="s">
        <v>302</v>
      </c>
      <c r="D329" s="21"/>
      <c r="E329" s="21"/>
      <c r="F329" s="21"/>
      <c r="G329" s="21"/>
      <c r="H329" s="18">
        <f t="shared" si="9"/>
        <v>0</v>
      </c>
      <c r="I329" s="18">
        <f t="shared" si="10"/>
        <v>0</v>
      </c>
    </row>
    <row r="330" spans="1:9">
      <c r="A330" s="21"/>
      <c r="B330" s="21"/>
      <c r="C330" s="18" t="s">
        <v>302</v>
      </c>
      <c r="D330" s="21"/>
      <c r="E330" s="21"/>
      <c r="F330" s="21"/>
      <c r="G330" s="21"/>
      <c r="H330" s="18">
        <f t="shared" si="9"/>
        <v>0</v>
      </c>
      <c r="I330" s="18">
        <f t="shared" si="10"/>
        <v>0</v>
      </c>
    </row>
    <row r="331" spans="1:9">
      <c r="A331" s="21"/>
      <c r="B331" s="21"/>
      <c r="C331" s="18" t="s">
        <v>302</v>
      </c>
      <c r="D331" s="21"/>
      <c r="E331" s="21"/>
      <c r="F331" s="21"/>
      <c r="G331" s="21"/>
      <c r="H331" s="18">
        <f t="shared" si="9"/>
        <v>0</v>
      </c>
      <c r="I331" s="18">
        <f t="shared" si="10"/>
        <v>0</v>
      </c>
    </row>
    <row r="332" spans="1:9">
      <c r="A332" s="21"/>
      <c r="B332" s="21"/>
      <c r="C332" s="18" t="s">
        <v>302</v>
      </c>
      <c r="D332" s="21"/>
      <c r="E332" s="21"/>
      <c r="F332" s="21"/>
      <c r="G332" s="21"/>
      <c r="H332" s="18">
        <f t="shared" si="9"/>
        <v>0</v>
      </c>
      <c r="I332" s="18">
        <f t="shared" si="10"/>
        <v>0</v>
      </c>
    </row>
    <row r="333" spans="1:9">
      <c r="A333" s="21"/>
      <c r="B333" s="21"/>
      <c r="C333" s="18" t="s">
        <v>302</v>
      </c>
      <c r="D333" s="21"/>
      <c r="E333" s="21"/>
      <c r="F333" s="21"/>
      <c r="G333" s="21"/>
      <c r="H333" s="18">
        <f t="shared" si="9"/>
        <v>0</v>
      </c>
      <c r="I333" s="18">
        <f t="shared" si="10"/>
        <v>0</v>
      </c>
    </row>
    <row r="334" spans="1:9">
      <c r="A334" s="21"/>
      <c r="B334" s="21"/>
      <c r="C334" s="18" t="s">
        <v>302</v>
      </c>
      <c r="D334" s="21"/>
      <c r="E334" s="21"/>
      <c r="F334" s="21"/>
      <c r="G334" s="21"/>
      <c r="H334" s="18">
        <f t="shared" si="9"/>
        <v>0</v>
      </c>
      <c r="I334" s="18">
        <f t="shared" si="10"/>
        <v>0</v>
      </c>
    </row>
    <row r="335" spans="1:9">
      <c r="A335" s="21"/>
      <c r="B335" s="21"/>
      <c r="C335" s="18" t="s">
        <v>302</v>
      </c>
      <c r="D335" s="21"/>
      <c r="E335" s="21"/>
      <c r="F335" s="21"/>
      <c r="G335" s="21"/>
      <c r="H335" s="18">
        <f t="shared" si="9"/>
        <v>0</v>
      </c>
      <c r="I335" s="18">
        <f t="shared" si="10"/>
        <v>0</v>
      </c>
    </row>
    <row r="336" spans="1:9">
      <c r="A336" s="21"/>
      <c r="B336" s="21"/>
      <c r="C336" s="18" t="s">
        <v>302</v>
      </c>
      <c r="D336" s="21"/>
      <c r="E336" s="21"/>
      <c r="F336" s="21"/>
      <c r="G336" s="21"/>
      <c r="H336" s="18">
        <f t="shared" si="9"/>
        <v>0</v>
      </c>
      <c r="I336" s="18">
        <f t="shared" si="10"/>
        <v>0</v>
      </c>
    </row>
    <row r="337" spans="1:9">
      <c r="A337" s="21"/>
      <c r="B337" s="21"/>
      <c r="C337" s="18" t="s">
        <v>302</v>
      </c>
      <c r="D337" s="21"/>
      <c r="E337" s="21"/>
      <c r="F337" s="21"/>
      <c r="G337" s="21"/>
      <c r="H337" s="18">
        <f t="shared" si="9"/>
        <v>0</v>
      </c>
      <c r="I337" s="18">
        <f t="shared" si="10"/>
        <v>0</v>
      </c>
    </row>
    <row r="338" spans="1:9">
      <c r="A338" s="21"/>
      <c r="B338" s="21"/>
      <c r="C338" s="18" t="s">
        <v>302</v>
      </c>
      <c r="D338" s="21"/>
      <c r="E338" s="21"/>
      <c r="F338" s="21"/>
      <c r="G338" s="21"/>
      <c r="H338" s="18">
        <f t="shared" si="9"/>
        <v>0</v>
      </c>
      <c r="I338" s="18">
        <f t="shared" si="10"/>
        <v>0</v>
      </c>
    </row>
    <row r="339" spans="1:9">
      <c r="A339" s="21"/>
      <c r="B339" s="21"/>
      <c r="C339" s="18" t="s">
        <v>302</v>
      </c>
      <c r="D339" s="21"/>
      <c r="E339" s="21"/>
      <c r="F339" s="21"/>
      <c r="G339" s="21"/>
      <c r="H339" s="18">
        <f t="shared" si="9"/>
        <v>0</v>
      </c>
      <c r="I339" s="18">
        <f t="shared" si="10"/>
        <v>0</v>
      </c>
    </row>
    <row r="340" spans="1:9">
      <c r="A340" s="21"/>
      <c r="B340" s="21"/>
      <c r="C340" s="18" t="s">
        <v>302</v>
      </c>
      <c r="D340" s="21"/>
      <c r="E340" s="21"/>
      <c r="F340" s="21"/>
      <c r="G340" s="21"/>
      <c r="H340" s="18">
        <f t="shared" si="9"/>
        <v>0</v>
      </c>
      <c r="I340" s="18">
        <f t="shared" si="10"/>
        <v>0</v>
      </c>
    </row>
    <row r="341" spans="1:9">
      <c r="A341" s="21"/>
      <c r="B341" s="21"/>
      <c r="C341" s="18" t="s">
        <v>302</v>
      </c>
      <c r="D341" s="21"/>
      <c r="E341" s="21"/>
      <c r="F341" s="21"/>
      <c r="G341" s="21"/>
      <c r="H341" s="18">
        <f t="shared" si="9"/>
        <v>0</v>
      </c>
      <c r="I341" s="18">
        <f t="shared" si="10"/>
        <v>0</v>
      </c>
    </row>
    <row r="342" spans="1:9">
      <c r="A342" s="21"/>
      <c r="B342" s="21"/>
      <c r="C342" s="18" t="s">
        <v>302</v>
      </c>
      <c r="D342" s="21"/>
      <c r="E342" s="21"/>
      <c r="F342" s="21"/>
      <c r="G342" s="21"/>
      <c r="H342" s="18">
        <f t="shared" si="9"/>
        <v>0</v>
      </c>
      <c r="I342" s="18">
        <f t="shared" si="10"/>
        <v>0</v>
      </c>
    </row>
    <row r="343" spans="1:9">
      <c r="A343" s="21"/>
      <c r="B343" s="21"/>
      <c r="C343" s="18" t="s">
        <v>302</v>
      </c>
      <c r="D343" s="21"/>
      <c r="E343" s="21"/>
      <c r="F343" s="21"/>
      <c r="G343" s="21"/>
      <c r="H343" s="18">
        <f t="shared" si="9"/>
        <v>0</v>
      </c>
      <c r="I343" s="18">
        <f t="shared" si="10"/>
        <v>0</v>
      </c>
    </row>
    <row r="344" spans="1:9">
      <c r="A344" s="21"/>
      <c r="B344" s="21"/>
      <c r="C344" s="18" t="s">
        <v>302</v>
      </c>
      <c r="D344" s="21"/>
      <c r="E344" s="21"/>
      <c r="F344" s="21"/>
      <c r="G344" s="21"/>
      <c r="H344" s="18">
        <f t="shared" si="9"/>
        <v>0</v>
      </c>
      <c r="I344" s="18">
        <f t="shared" si="10"/>
        <v>0</v>
      </c>
    </row>
    <row r="345" spans="1:9">
      <c r="A345" s="21"/>
      <c r="B345" s="21"/>
      <c r="C345" s="18" t="s">
        <v>302</v>
      </c>
      <c r="D345" s="21"/>
      <c r="E345" s="21"/>
      <c r="F345" s="21"/>
      <c r="G345" s="21"/>
      <c r="H345" s="18">
        <f t="shared" si="9"/>
        <v>0</v>
      </c>
      <c r="I345" s="18">
        <f t="shared" si="10"/>
        <v>0</v>
      </c>
    </row>
    <row r="346" spans="1:9">
      <c r="A346" s="21"/>
      <c r="B346" s="21"/>
      <c r="C346" s="18" t="s">
        <v>302</v>
      </c>
      <c r="D346" s="21"/>
      <c r="E346" s="21"/>
      <c r="F346" s="21"/>
      <c r="G346" s="21"/>
      <c r="H346" s="18">
        <f t="shared" si="9"/>
        <v>0</v>
      </c>
      <c r="I346" s="18">
        <f t="shared" si="10"/>
        <v>0</v>
      </c>
    </row>
    <row r="347" spans="1:9">
      <c r="A347" s="21"/>
      <c r="B347" s="21"/>
      <c r="C347" s="18" t="s">
        <v>302</v>
      </c>
      <c r="D347" s="21"/>
      <c r="E347" s="21"/>
      <c r="F347" s="21"/>
      <c r="G347" s="21"/>
      <c r="H347" s="18">
        <f t="shared" si="9"/>
        <v>0</v>
      </c>
      <c r="I347" s="18">
        <f t="shared" si="10"/>
        <v>0</v>
      </c>
    </row>
    <row r="348" spans="1:9">
      <c r="A348" s="21"/>
      <c r="B348" s="21"/>
      <c r="C348" s="18" t="s">
        <v>302</v>
      </c>
      <c r="D348" s="21"/>
      <c r="E348" s="21"/>
      <c r="F348" s="21"/>
      <c r="G348" s="21"/>
      <c r="H348" s="18">
        <f t="shared" si="9"/>
        <v>0</v>
      </c>
      <c r="I348" s="18">
        <f t="shared" si="10"/>
        <v>0</v>
      </c>
    </row>
    <row r="349" spans="1:9">
      <c r="A349" s="21"/>
      <c r="B349" s="21"/>
      <c r="C349" s="18" t="s">
        <v>302</v>
      </c>
      <c r="D349" s="21"/>
      <c r="E349" s="21"/>
      <c r="F349" s="21"/>
      <c r="G349" s="21"/>
      <c r="H349" s="18">
        <f t="shared" si="9"/>
        <v>0</v>
      </c>
      <c r="I349" s="18">
        <f t="shared" si="10"/>
        <v>0</v>
      </c>
    </row>
    <row r="350" spans="1:9">
      <c r="A350" s="21"/>
      <c r="B350" s="21"/>
      <c r="C350" s="18" t="s">
        <v>302</v>
      </c>
      <c r="D350" s="21"/>
      <c r="E350" s="21"/>
      <c r="F350" s="21"/>
      <c r="G350" s="21"/>
      <c r="H350" s="18">
        <f t="shared" si="9"/>
        <v>0</v>
      </c>
      <c r="I350" s="18">
        <f t="shared" si="10"/>
        <v>0</v>
      </c>
    </row>
    <row r="351" spans="1:9">
      <c r="A351" s="21"/>
      <c r="B351" s="21"/>
      <c r="C351" s="18" t="s">
        <v>302</v>
      </c>
      <c r="D351" s="21"/>
      <c r="E351" s="21"/>
      <c r="F351" s="21"/>
      <c r="G351" s="21"/>
      <c r="H351" s="18">
        <f t="shared" ref="H351:H414" si="11">SUMPRODUCT($D$2:$G$2,D351:G351)</f>
        <v>0</v>
      </c>
      <c r="I351" s="18">
        <f t="shared" ref="I351:I414" si="12">SUM(D351:G351)</f>
        <v>0</v>
      </c>
    </row>
    <row r="352" spans="1:9">
      <c r="A352" s="21"/>
      <c r="B352" s="21"/>
      <c r="C352" s="18" t="s">
        <v>302</v>
      </c>
      <c r="D352" s="21"/>
      <c r="E352" s="21"/>
      <c r="F352" s="21"/>
      <c r="G352" s="21"/>
      <c r="H352" s="18">
        <f t="shared" si="11"/>
        <v>0</v>
      </c>
      <c r="I352" s="18">
        <f t="shared" si="12"/>
        <v>0</v>
      </c>
    </row>
    <row r="353" spans="1:9">
      <c r="A353" s="21"/>
      <c r="B353" s="21"/>
      <c r="C353" s="18" t="s">
        <v>302</v>
      </c>
      <c r="D353" s="21"/>
      <c r="E353" s="21"/>
      <c r="F353" s="21"/>
      <c r="G353" s="21"/>
      <c r="H353" s="18">
        <f t="shared" si="11"/>
        <v>0</v>
      </c>
      <c r="I353" s="18">
        <f t="shared" si="12"/>
        <v>0</v>
      </c>
    </row>
    <row r="354" spans="1:9">
      <c r="A354" s="21"/>
      <c r="B354" s="21"/>
      <c r="C354" s="18" t="s">
        <v>302</v>
      </c>
      <c r="D354" s="21"/>
      <c r="E354" s="21"/>
      <c r="F354" s="21"/>
      <c r="G354" s="21"/>
      <c r="H354" s="18">
        <f t="shared" si="11"/>
        <v>0</v>
      </c>
      <c r="I354" s="18">
        <f t="shared" si="12"/>
        <v>0</v>
      </c>
    </row>
    <row r="355" spans="1:9">
      <c r="A355" s="21"/>
      <c r="B355" s="21"/>
      <c r="C355" s="18" t="s">
        <v>302</v>
      </c>
      <c r="D355" s="21"/>
      <c r="E355" s="21"/>
      <c r="F355" s="21"/>
      <c r="G355" s="21"/>
      <c r="H355" s="18">
        <f t="shared" si="11"/>
        <v>0</v>
      </c>
      <c r="I355" s="18">
        <f t="shared" si="12"/>
        <v>0</v>
      </c>
    </row>
    <row r="356" spans="1:9">
      <c r="A356" s="21"/>
      <c r="B356" s="21"/>
      <c r="C356" s="18" t="s">
        <v>302</v>
      </c>
      <c r="D356" s="21"/>
      <c r="E356" s="21"/>
      <c r="F356" s="21"/>
      <c r="G356" s="21"/>
      <c r="H356" s="18">
        <f t="shared" si="11"/>
        <v>0</v>
      </c>
      <c r="I356" s="18">
        <f t="shared" si="12"/>
        <v>0</v>
      </c>
    </row>
    <row r="357" spans="1:9">
      <c r="A357" s="21"/>
      <c r="B357" s="21"/>
      <c r="C357" s="18" t="s">
        <v>302</v>
      </c>
      <c r="D357" s="21"/>
      <c r="E357" s="21"/>
      <c r="F357" s="21"/>
      <c r="G357" s="21"/>
      <c r="H357" s="18">
        <f t="shared" si="11"/>
        <v>0</v>
      </c>
      <c r="I357" s="18">
        <f t="shared" si="12"/>
        <v>0</v>
      </c>
    </row>
    <row r="358" spans="1:9">
      <c r="A358" s="21"/>
      <c r="B358" s="21"/>
      <c r="C358" s="18" t="s">
        <v>302</v>
      </c>
      <c r="D358" s="21"/>
      <c r="E358" s="21"/>
      <c r="F358" s="21"/>
      <c r="G358" s="21"/>
      <c r="H358" s="18">
        <f t="shared" si="11"/>
        <v>0</v>
      </c>
      <c r="I358" s="18">
        <f t="shared" si="12"/>
        <v>0</v>
      </c>
    </row>
    <row r="359" spans="1:9">
      <c r="A359" s="21"/>
      <c r="B359" s="21"/>
      <c r="C359" s="18" t="s">
        <v>302</v>
      </c>
      <c r="D359" s="21"/>
      <c r="E359" s="21"/>
      <c r="F359" s="21"/>
      <c r="G359" s="21"/>
      <c r="H359" s="18">
        <f t="shared" si="11"/>
        <v>0</v>
      </c>
      <c r="I359" s="18">
        <f t="shared" si="12"/>
        <v>0</v>
      </c>
    </row>
    <row r="360" spans="1:9">
      <c r="A360" s="21"/>
      <c r="B360" s="21"/>
      <c r="C360" s="18" t="s">
        <v>302</v>
      </c>
      <c r="D360" s="21"/>
      <c r="E360" s="21"/>
      <c r="F360" s="21"/>
      <c r="G360" s="21"/>
      <c r="H360" s="18">
        <f t="shared" si="11"/>
        <v>0</v>
      </c>
      <c r="I360" s="18">
        <f t="shared" si="12"/>
        <v>0</v>
      </c>
    </row>
    <row r="361" spans="1:9">
      <c r="A361" s="21"/>
      <c r="B361" s="21"/>
      <c r="C361" s="18" t="s">
        <v>302</v>
      </c>
      <c r="D361" s="21"/>
      <c r="E361" s="21"/>
      <c r="F361" s="21"/>
      <c r="G361" s="21"/>
      <c r="H361" s="18">
        <f t="shared" si="11"/>
        <v>0</v>
      </c>
      <c r="I361" s="18">
        <f t="shared" si="12"/>
        <v>0</v>
      </c>
    </row>
    <row r="362" spans="1:9">
      <c r="A362" s="21"/>
      <c r="B362" s="21"/>
      <c r="C362" s="18" t="s">
        <v>302</v>
      </c>
      <c r="D362" s="21"/>
      <c r="E362" s="21"/>
      <c r="F362" s="21"/>
      <c r="G362" s="21"/>
      <c r="H362" s="18">
        <f t="shared" si="11"/>
        <v>0</v>
      </c>
      <c r="I362" s="18">
        <f t="shared" si="12"/>
        <v>0</v>
      </c>
    </row>
    <row r="363" spans="1:9">
      <c r="A363" s="21"/>
      <c r="B363" s="21"/>
      <c r="C363" s="18" t="s">
        <v>302</v>
      </c>
      <c r="D363" s="21"/>
      <c r="E363" s="21"/>
      <c r="F363" s="21"/>
      <c r="G363" s="21"/>
      <c r="H363" s="18">
        <f t="shared" si="11"/>
        <v>0</v>
      </c>
      <c r="I363" s="18">
        <f t="shared" si="12"/>
        <v>0</v>
      </c>
    </row>
    <row r="364" spans="1:9">
      <c r="A364" s="21"/>
      <c r="B364" s="21"/>
      <c r="C364" s="18" t="s">
        <v>302</v>
      </c>
      <c r="D364" s="21"/>
      <c r="E364" s="21"/>
      <c r="F364" s="21"/>
      <c r="G364" s="21"/>
      <c r="H364" s="18">
        <f t="shared" si="11"/>
        <v>0</v>
      </c>
      <c r="I364" s="18">
        <f t="shared" si="12"/>
        <v>0</v>
      </c>
    </row>
    <row r="365" spans="1:9">
      <c r="A365" s="21"/>
      <c r="B365" s="21"/>
      <c r="C365" s="18" t="s">
        <v>302</v>
      </c>
      <c r="D365" s="21"/>
      <c r="E365" s="21"/>
      <c r="F365" s="21"/>
      <c r="G365" s="21"/>
      <c r="H365" s="18">
        <f t="shared" si="11"/>
        <v>0</v>
      </c>
      <c r="I365" s="18">
        <f t="shared" si="12"/>
        <v>0</v>
      </c>
    </row>
    <row r="366" spans="1:9">
      <c r="A366" s="21"/>
      <c r="B366" s="21"/>
      <c r="C366" s="18" t="s">
        <v>302</v>
      </c>
      <c r="D366" s="21"/>
      <c r="E366" s="21"/>
      <c r="F366" s="21"/>
      <c r="G366" s="21"/>
      <c r="H366" s="18">
        <f t="shared" si="11"/>
        <v>0</v>
      </c>
      <c r="I366" s="18">
        <f t="shared" si="12"/>
        <v>0</v>
      </c>
    </row>
    <row r="367" spans="1:9">
      <c r="A367" s="21"/>
      <c r="B367" s="21"/>
      <c r="C367" s="18" t="s">
        <v>302</v>
      </c>
      <c r="D367" s="21"/>
      <c r="E367" s="21"/>
      <c r="F367" s="21"/>
      <c r="G367" s="21"/>
      <c r="H367" s="18">
        <f t="shared" si="11"/>
        <v>0</v>
      </c>
      <c r="I367" s="18">
        <f t="shared" si="12"/>
        <v>0</v>
      </c>
    </row>
    <row r="368" spans="1:9">
      <c r="A368" s="21"/>
      <c r="B368" s="21"/>
      <c r="C368" s="18" t="s">
        <v>302</v>
      </c>
      <c r="D368" s="21"/>
      <c r="E368" s="21"/>
      <c r="F368" s="21"/>
      <c r="G368" s="21"/>
      <c r="H368" s="18">
        <f t="shared" si="11"/>
        <v>0</v>
      </c>
      <c r="I368" s="18">
        <f t="shared" si="12"/>
        <v>0</v>
      </c>
    </row>
    <row r="369" spans="1:9">
      <c r="A369" s="21"/>
      <c r="B369" s="21"/>
      <c r="C369" s="18" t="s">
        <v>302</v>
      </c>
      <c r="D369" s="21"/>
      <c r="E369" s="21"/>
      <c r="F369" s="21"/>
      <c r="G369" s="21"/>
      <c r="H369" s="18">
        <f t="shared" si="11"/>
        <v>0</v>
      </c>
      <c r="I369" s="18">
        <f t="shared" si="12"/>
        <v>0</v>
      </c>
    </row>
    <row r="370" spans="1:9">
      <c r="A370" s="21"/>
      <c r="B370" s="21"/>
      <c r="C370" s="18" t="s">
        <v>302</v>
      </c>
      <c r="D370" s="21"/>
      <c r="E370" s="21"/>
      <c r="F370" s="21"/>
      <c r="G370" s="21"/>
      <c r="H370" s="18">
        <f t="shared" si="11"/>
        <v>0</v>
      </c>
      <c r="I370" s="18">
        <f t="shared" si="12"/>
        <v>0</v>
      </c>
    </row>
    <row r="371" spans="1:9">
      <c r="A371" s="21"/>
      <c r="B371" s="21"/>
      <c r="C371" s="18" t="s">
        <v>302</v>
      </c>
      <c r="D371" s="21"/>
      <c r="E371" s="21"/>
      <c r="F371" s="21"/>
      <c r="G371" s="21"/>
      <c r="H371" s="18">
        <f t="shared" si="11"/>
        <v>0</v>
      </c>
      <c r="I371" s="18">
        <f t="shared" si="12"/>
        <v>0</v>
      </c>
    </row>
    <row r="372" spans="1:9">
      <c r="A372" s="21"/>
      <c r="B372" s="21"/>
      <c r="C372" s="18" t="s">
        <v>302</v>
      </c>
      <c r="D372" s="21"/>
      <c r="E372" s="21"/>
      <c r="F372" s="21"/>
      <c r="G372" s="21"/>
      <c r="H372" s="18">
        <f t="shared" si="11"/>
        <v>0</v>
      </c>
      <c r="I372" s="18">
        <f t="shared" si="12"/>
        <v>0</v>
      </c>
    </row>
    <row r="373" spans="1:9">
      <c r="A373" s="21"/>
      <c r="B373" s="21"/>
      <c r="C373" s="18" t="s">
        <v>302</v>
      </c>
      <c r="D373" s="21"/>
      <c r="E373" s="21"/>
      <c r="F373" s="21"/>
      <c r="G373" s="21"/>
      <c r="H373" s="18">
        <f t="shared" si="11"/>
        <v>0</v>
      </c>
      <c r="I373" s="18">
        <f t="shared" si="12"/>
        <v>0</v>
      </c>
    </row>
    <row r="374" spans="1:9">
      <c r="A374" s="21"/>
      <c r="B374" s="21"/>
      <c r="C374" s="18" t="s">
        <v>302</v>
      </c>
      <c r="D374" s="21"/>
      <c r="E374" s="21"/>
      <c r="F374" s="21"/>
      <c r="G374" s="21"/>
      <c r="H374" s="18">
        <f t="shared" si="11"/>
        <v>0</v>
      </c>
      <c r="I374" s="18">
        <f t="shared" si="12"/>
        <v>0</v>
      </c>
    </row>
    <row r="375" spans="1:9">
      <c r="A375" s="21"/>
      <c r="B375" s="21"/>
      <c r="C375" s="18" t="s">
        <v>302</v>
      </c>
      <c r="D375" s="21"/>
      <c r="E375" s="21"/>
      <c r="F375" s="21"/>
      <c r="G375" s="21"/>
      <c r="H375" s="18">
        <f t="shared" si="11"/>
        <v>0</v>
      </c>
      <c r="I375" s="18">
        <f t="shared" si="12"/>
        <v>0</v>
      </c>
    </row>
    <row r="376" spans="1:9">
      <c r="A376" s="21"/>
      <c r="B376" s="21"/>
      <c r="C376" s="18" t="s">
        <v>302</v>
      </c>
      <c r="D376" s="21"/>
      <c r="E376" s="21"/>
      <c r="F376" s="21"/>
      <c r="G376" s="21"/>
      <c r="H376" s="18">
        <f t="shared" si="11"/>
        <v>0</v>
      </c>
      <c r="I376" s="18">
        <f t="shared" si="12"/>
        <v>0</v>
      </c>
    </row>
    <row r="377" spans="1:9">
      <c r="A377" s="21"/>
      <c r="B377" s="21"/>
      <c r="C377" s="18" t="s">
        <v>302</v>
      </c>
      <c r="D377" s="21"/>
      <c r="E377" s="21"/>
      <c r="F377" s="21"/>
      <c r="G377" s="21"/>
      <c r="H377" s="18">
        <f t="shared" si="11"/>
        <v>0</v>
      </c>
      <c r="I377" s="18">
        <f t="shared" si="12"/>
        <v>0</v>
      </c>
    </row>
    <row r="378" spans="1:9">
      <c r="A378" s="21"/>
      <c r="B378" s="21"/>
      <c r="C378" s="18" t="s">
        <v>302</v>
      </c>
      <c r="D378" s="21"/>
      <c r="E378" s="21"/>
      <c r="F378" s="21"/>
      <c r="G378" s="21"/>
      <c r="H378" s="18">
        <f t="shared" si="11"/>
        <v>0</v>
      </c>
      <c r="I378" s="18">
        <f t="shared" si="12"/>
        <v>0</v>
      </c>
    </row>
    <row r="379" spans="1:9">
      <c r="A379" s="21"/>
      <c r="B379" s="21"/>
      <c r="C379" s="18" t="s">
        <v>302</v>
      </c>
      <c r="D379" s="21"/>
      <c r="E379" s="21"/>
      <c r="F379" s="21"/>
      <c r="G379" s="21"/>
      <c r="H379" s="18">
        <f t="shared" si="11"/>
        <v>0</v>
      </c>
      <c r="I379" s="18">
        <f t="shared" si="12"/>
        <v>0</v>
      </c>
    </row>
    <row r="380" spans="1:9">
      <c r="A380" s="21"/>
      <c r="B380" s="21"/>
      <c r="C380" s="18" t="s">
        <v>302</v>
      </c>
      <c r="D380" s="21"/>
      <c r="E380" s="21"/>
      <c r="F380" s="21"/>
      <c r="G380" s="21"/>
      <c r="H380" s="18">
        <f t="shared" si="11"/>
        <v>0</v>
      </c>
      <c r="I380" s="18">
        <f t="shared" si="12"/>
        <v>0</v>
      </c>
    </row>
    <row r="381" spans="1:9">
      <c r="A381" s="21"/>
      <c r="B381" s="21"/>
      <c r="C381" s="18" t="s">
        <v>302</v>
      </c>
      <c r="D381" s="21"/>
      <c r="E381" s="21"/>
      <c r="F381" s="21"/>
      <c r="G381" s="21"/>
      <c r="H381" s="18">
        <f t="shared" si="11"/>
        <v>0</v>
      </c>
      <c r="I381" s="18">
        <f t="shared" si="12"/>
        <v>0</v>
      </c>
    </row>
    <row r="382" spans="1:9">
      <c r="A382" s="21"/>
      <c r="B382" s="21"/>
      <c r="C382" s="18" t="s">
        <v>302</v>
      </c>
      <c r="D382" s="21"/>
      <c r="E382" s="21"/>
      <c r="F382" s="21"/>
      <c r="G382" s="21"/>
      <c r="H382" s="18">
        <f t="shared" si="11"/>
        <v>0</v>
      </c>
      <c r="I382" s="18">
        <f t="shared" si="12"/>
        <v>0</v>
      </c>
    </row>
    <row r="383" spans="1:9">
      <c r="A383" s="21"/>
      <c r="B383" s="21"/>
      <c r="C383" s="18" t="s">
        <v>302</v>
      </c>
      <c r="D383" s="21"/>
      <c r="E383" s="21"/>
      <c r="F383" s="21"/>
      <c r="G383" s="21"/>
      <c r="H383" s="18">
        <f t="shared" si="11"/>
        <v>0</v>
      </c>
      <c r="I383" s="18">
        <f t="shared" si="12"/>
        <v>0</v>
      </c>
    </row>
    <row r="384" spans="1:9">
      <c r="A384" s="21"/>
      <c r="B384" s="21"/>
      <c r="C384" s="18" t="s">
        <v>302</v>
      </c>
      <c r="D384" s="21"/>
      <c r="E384" s="21"/>
      <c r="F384" s="21"/>
      <c r="G384" s="21"/>
      <c r="H384" s="18">
        <f t="shared" si="11"/>
        <v>0</v>
      </c>
      <c r="I384" s="18">
        <f t="shared" si="12"/>
        <v>0</v>
      </c>
    </row>
    <row r="385" spans="1:9">
      <c r="A385" s="21"/>
      <c r="B385" s="21"/>
      <c r="C385" s="18" t="s">
        <v>302</v>
      </c>
      <c r="D385" s="21"/>
      <c r="E385" s="21"/>
      <c r="F385" s="21"/>
      <c r="G385" s="21"/>
      <c r="H385" s="18">
        <f t="shared" si="11"/>
        <v>0</v>
      </c>
      <c r="I385" s="18">
        <f t="shared" si="12"/>
        <v>0</v>
      </c>
    </row>
    <row r="386" spans="1:9">
      <c r="A386" s="21"/>
      <c r="B386" s="21"/>
      <c r="C386" s="18" t="s">
        <v>302</v>
      </c>
      <c r="D386" s="21"/>
      <c r="E386" s="21"/>
      <c r="F386" s="21"/>
      <c r="G386" s="21"/>
      <c r="H386" s="18">
        <f t="shared" si="11"/>
        <v>0</v>
      </c>
      <c r="I386" s="18">
        <f t="shared" si="12"/>
        <v>0</v>
      </c>
    </row>
    <row r="387" spans="1:9">
      <c r="A387" s="21"/>
      <c r="B387" s="21"/>
      <c r="C387" s="18" t="s">
        <v>302</v>
      </c>
      <c r="D387" s="21"/>
      <c r="E387" s="21"/>
      <c r="F387" s="21"/>
      <c r="G387" s="21"/>
      <c r="H387" s="18">
        <f t="shared" si="11"/>
        <v>0</v>
      </c>
      <c r="I387" s="18">
        <f t="shared" si="12"/>
        <v>0</v>
      </c>
    </row>
    <row r="388" spans="1:9">
      <c r="A388" s="21"/>
      <c r="B388" s="21"/>
      <c r="C388" s="18" t="s">
        <v>302</v>
      </c>
      <c r="D388" s="21"/>
      <c r="E388" s="21"/>
      <c r="F388" s="21"/>
      <c r="G388" s="21"/>
      <c r="H388" s="18">
        <f t="shared" si="11"/>
        <v>0</v>
      </c>
      <c r="I388" s="18">
        <f t="shared" si="12"/>
        <v>0</v>
      </c>
    </row>
    <row r="389" spans="1:9">
      <c r="A389" s="21"/>
      <c r="B389" s="21"/>
      <c r="C389" s="18" t="s">
        <v>302</v>
      </c>
      <c r="D389" s="21"/>
      <c r="E389" s="21"/>
      <c r="F389" s="21"/>
      <c r="G389" s="21"/>
      <c r="H389" s="18">
        <f t="shared" si="11"/>
        <v>0</v>
      </c>
      <c r="I389" s="18">
        <f t="shared" si="12"/>
        <v>0</v>
      </c>
    </row>
    <row r="390" spans="1:9">
      <c r="A390" s="21"/>
      <c r="B390" s="21"/>
      <c r="C390" s="18" t="s">
        <v>302</v>
      </c>
      <c r="D390" s="21"/>
      <c r="E390" s="21"/>
      <c r="F390" s="21"/>
      <c r="G390" s="21"/>
      <c r="H390" s="18">
        <f t="shared" si="11"/>
        <v>0</v>
      </c>
      <c r="I390" s="18">
        <f t="shared" si="12"/>
        <v>0</v>
      </c>
    </row>
    <row r="391" spans="1:9">
      <c r="A391" s="21"/>
      <c r="B391" s="21"/>
      <c r="C391" s="18" t="s">
        <v>302</v>
      </c>
      <c r="D391" s="21"/>
      <c r="E391" s="21"/>
      <c r="F391" s="21"/>
      <c r="G391" s="21"/>
      <c r="H391" s="18">
        <f t="shared" si="11"/>
        <v>0</v>
      </c>
      <c r="I391" s="18">
        <f t="shared" si="12"/>
        <v>0</v>
      </c>
    </row>
    <row r="392" spans="1:9">
      <c r="A392" s="21"/>
      <c r="B392" s="21"/>
      <c r="C392" s="18" t="s">
        <v>302</v>
      </c>
      <c r="D392" s="21"/>
      <c r="E392" s="21"/>
      <c r="F392" s="21"/>
      <c r="G392" s="21"/>
      <c r="H392" s="18">
        <f t="shared" si="11"/>
        <v>0</v>
      </c>
      <c r="I392" s="18">
        <f t="shared" si="12"/>
        <v>0</v>
      </c>
    </row>
    <row r="393" spans="1:9">
      <c r="A393" s="21"/>
      <c r="B393" s="21"/>
      <c r="C393" s="18" t="s">
        <v>302</v>
      </c>
      <c r="D393" s="21"/>
      <c r="E393" s="21"/>
      <c r="F393" s="21"/>
      <c r="G393" s="21"/>
      <c r="H393" s="18">
        <f t="shared" si="11"/>
        <v>0</v>
      </c>
      <c r="I393" s="18">
        <f t="shared" si="12"/>
        <v>0</v>
      </c>
    </row>
    <row r="394" spans="1:9">
      <c r="A394" s="21"/>
      <c r="B394" s="21"/>
      <c r="C394" s="18" t="s">
        <v>302</v>
      </c>
      <c r="D394" s="21"/>
      <c r="E394" s="21"/>
      <c r="F394" s="21"/>
      <c r="G394" s="21"/>
      <c r="H394" s="18">
        <f t="shared" si="11"/>
        <v>0</v>
      </c>
      <c r="I394" s="18">
        <f t="shared" si="12"/>
        <v>0</v>
      </c>
    </row>
    <row r="395" spans="1:9">
      <c r="A395" s="21"/>
      <c r="B395" s="21"/>
      <c r="C395" s="18" t="s">
        <v>302</v>
      </c>
      <c r="D395" s="21"/>
      <c r="E395" s="21"/>
      <c r="F395" s="21"/>
      <c r="G395" s="21"/>
      <c r="H395" s="18">
        <f t="shared" si="11"/>
        <v>0</v>
      </c>
      <c r="I395" s="18">
        <f t="shared" si="12"/>
        <v>0</v>
      </c>
    </row>
    <row r="396" spans="1:9">
      <c r="A396" s="21"/>
      <c r="B396" s="21"/>
      <c r="C396" s="18" t="s">
        <v>302</v>
      </c>
      <c r="D396" s="21"/>
      <c r="E396" s="21"/>
      <c r="F396" s="21"/>
      <c r="G396" s="21"/>
      <c r="H396" s="18">
        <f t="shared" si="11"/>
        <v>0</v>
      </c>
      <c r="I396" s="18">
        <f t="shared" si="12"/>
        <v>0</v>
      </c>
    </row>
    <row r="397" spans="1:9">
      <c r="A397" s="21"/>
      <c r="B397" s="21"/>
      <c r="C397" s="18" t="s">
        <v>302</v>
      </c>
      <c r="D397" s="21"/>
      <c r="E397" s="21"/>
      <c r="F397" s="21"/>
      <c r="G397" s="21"/>
      <c r="H397" s="18">
        <f t="shared" si="11"/>
        <v>0</v>
      </c>
      <c r="I397" s="18">
        <f t="shared" si="12"/>
        <v>0</v>
      </c>
    </row>
    <row r="398" spans="1:9">
      <c r="A398" s="21"/>
      <c r="B398" s="21"/>
      <c r="C398" s="18" t="s">
        <v>302</v>
      </c>
      <c r="D398" s="21"/>
      <c r="E398" s="21"/>
      <c r="F398" s="21"/>
      <c r="G398" s="21"/>
      <c r="H398" s="18">
        <f t="shared" si="11"/>
        <v>0</v>
      </c>
      <c r="I398" s="18">
        <f t="shared" si="12"/>
        <v>0</v>
      </c>
    </row>
    <row r="399" spans="1:9">
      <c r="A399" s="21"/>
      <c r="B399" s="21"/>
      <c r="C399" s="18" t="s">
        <v>302</v>
      </c>
      <c r="D399" s="21"/>
      <c r="E399" s="21"/>
      <c r="F399" s="21"/>
      <c r="G399" s="21"/>
      <c r="H399" s="18">
        <f t="shared" si="11"/>
        <v>0</v>
      </c>
      <c r="I399" s="18">
        <f t="shared" si="12"/>
        <v>0</v>
      </c>
    </row>
    <row r="400" spans="1:9">
      <c r="A400" s="21"/>
      <c r="B400" s="21"/>
      <c r="C400" s="18" t="s">
        <v>302</v>
      </c>
      <c r="D400" s="21"/>
      <c r="E400" s="21"/>
      <c r="F400" s="21"/>
      <c r="G400" s="21"/>
      <c r="H400" s="18">
        <f t="shared" si="11"/>
        <v>0</v>
      </c>
      <c r="I400" s="18">
        <f t="shared" si="12"/>
        <v>0</v>
      </c>
    </row>
    <row r="401" spans="1:9">
      <c r="A401" s="21"/>
      <c r="B401" s="21"/>
      <c r="C401" s="18" t="s">
        <v>302</v>
      </c>
      <c r="D401" s="21"/>
      <c r="E401" s="21"/>
      <c r="F401" s="21"/>
      <c r="G401" s="21"/>
      <c r="H401" s="18">
        <f t="shared" si="11"/>
        <v>0</v>
      </c>
      <c r="I401" s="18">
        <f t="shared" si="12"/>
        <v>0</v>
      </c>
    </row>
    <row r="402" spans="1:9">
      <c r="A402" s="21"/>
      <c r="B402" s="21"/>
      <c r="C402" s="18" t="s">
        <v>302</v>
      </c>
      <c r="D402" s="21"/>
      <c r="E402" s="21"/>
      <c r="F402" s="21"/>
      <c r="G402" s="21"/>
      <c r="H402" s="18">
        <f t="shared" si="11"/>
        <v>0</v>
      </c>
      <c r="I402" s="18">
        <f t="shared" si="12"/>
        <v>0</v>
      </c>
    </row>
    <row r="403" spans="1:9">
      <c r="A403" s="21"/>
      <c r="B403" s="21"/>
      <c r="C403" s="18" t="s">
        <v>302</v>
      </c>
      <c r="D403" s="21"/>
      <c r="E403" s="21"/>
      <c r="F403" s="21"/>
      <c r="G403" s="21"/>
      <c r="H403" s="18">
        <f t="shared" si="11"/>
        <v>0</v>
      </c>
      <c r="I403" s="18">
        <f t="shared" si="12"/>
        <v>0</v>
      </c>
    </row>
    <row r="404" spans="1:9">
      <c r="A404" s="21"/>
      <c r="B404" s="21"/>
      <c r="C404" s="18" t="s">
        <v>302</v>
      </c>
      <c r="D404" s="21"/>
      <c r="E404" s="21"/>
      <c r="F404" s="21"/>
      <c r="G404" s="21"/>
      <c r="H404" s="18">
        <f t="shared" si="11"/>
        <v>0</v>
      </c>
      <c r="I404" s="18">
        <f t="shared" si="12"/>
        <v>0</v>
      </c>
    </row>
    <row r="405" spans="1:9">
      <c r="A405" s="21"/>
      <c r="B405" s="21"/>
      <c r="C405" s="18" t="s">
        <v>302</v>
      </c>
      <c r="D405" s="21"/>
      <c r="E405" s="21"/>
      <c r="F405" s="21"/>
      <c r="G405" s="21"/>
      <c r="H405" s="18">
        <f t="shared" si="11"/>
        <v>0</v>
      </c>
      <c r="I405" s="18">
        <f t="shared" si="12"/>
        <v>0</v>
      </c>
    </row>
    <row r="406" spans="1:9">
      <c r="A406" s="21"/>
      <c r="B406" s="21"/>
      <c r="C406" s="18" t="s">
        <v>302</v>
      </c>
      <c r="D406" s="21"/>
      <c r="E406" s="21"/>
      <c r="F406" s="21"/>
      <c r="G406" s="21"/>
      <c r="H406" s="18">
        <f t="shared" si="11"/>
        <v>0</v>
      </c>
      <c r="I406" s="18">
        <f t="shared" si="12"/>
        <v>0</v>
      </c>
    </row>
    <row r="407" spans="1:9">
      <c r="A407" s="21"/>
      <c r="B407" s="21"/>
      <c r="C407" s="18" t="s">
        <v>302</v>
      </c>
      <c r="D407" s="21"/>
      <c r="E407" s="21"/>
      <c r="F407" s="21"/>
      <c r="G407" s="21"/>
      <c r="H407" s="18">
        <f t="shared" si="11"/>
        <v>0</v>
      </c>
      <c r="I407" s="18">
        <f t="shared" si="12"/>
        <v>0</v>
      </c>
    </row>
    <row r="408" spans="1:9">
      <c r="A408" s="21"/>
      <c r="B408" s="21"/>
      <c r="C408" s="18" t="s">
        <v>302</v>
      </c>
      <c r="D408" s="21"/>
      <c r="E408" s="21"/>
      <c r="F408" s="21"/>
      <c r="G408" s="21"/>
      <c r="H408" s="18">
        <f t="shared" si="11"/>
        <v>0</v>
      </c>
      <c r="I408" s="18">
        <f t="shared" si="12"/>
        <v>0</v>
      </c>
    </row>
    <row r="409" spans="1:9">
      <c r="A409" s="21"/>
      <c r="B409" s="21"/>
      <c r="C409" s="18" t="s">
        <v>302</v>
      </c>
      <c r="D409" s="21"/>
      <c r="E409" s="21"/>
      <c r="F409" s="21"/>
      <c r="G409" s="21"/>
      <c r="H409" s="18">
        <f t="shared" si="11"/>
        <v>0</v>
      </c>
      <c r="I409" s="18">
        <f t="shared" si="12"/>
        <v>0</v>
      </c>
    </row>
    <row r="410" spans="1:9">
      <c r="A410" s="21"/>
      <c r="B410" s="21"/>
      <c r="C410" s="18" t="s">
        <v>302</v>
      </c>
      <c r="D410" s="21"/>
      <c r="E410" s="21"/>
      <c r="F410" s="21"/>
      <c r="G410" s="21"/>
      <c r="H410" s="18">
        <f t="shared" si="11"/>
        <v>0</v>
      </c>
      <c r="I410" s="18">
        <f t="shared" si="12"/>
        <v>0</v>
      </c>
    </row>
    <row r="411" spans="1:9">
      <c r="A411" s="21"/>
      <c r="B411" s="21"/>
      <c r="C411" s="18" t="s">
        <v>302</v>
      </c>
      <c r="D411" s="21"/>
      <c r="E411" s="21"/>
      <c r="F411" s="21"/>
      <c r="G411" s="21"/>
      <c r="H411" s="18">
        <f t="shared" si="11"/>
        <v>0</v>
      </c>
      <c r="I411" s="18">
        <f t="shared" si="12"/>
        <v>0</v>
      </c>
    </row>
    <row r="412" spans="1:9">
      <c r="A412" s="21"/>
      <c r="B412" s="21"/>
      <c r="C412" s="18" t="s">
        <v>302</v>
      </c>
      <c r="D412" s="21"/>
      <c r="E412" s="21"/>
      <c r="F412" s="21"/>
      <c r="G412" s="21"/>
      <c r="H412" s="18">
        <f t="shared" si="11"/>
        <v>0</v>
      </c>
      <c r="I412" s="18">
        <f t="shared" si="12"/>
        <v>0</v>
      </c>
    </row>
    <row r="413" spans="1:9">
      <c r="A413" s="21"/>
      <c r="B413" s="21"/>
      <c r="C413" s="18" t="s">
        <v>302</v>
      </c>
      <c r="D413" s="21"/>
      <c r="E413" s="21"/>
      <c r="F413" s="21"/>
      <c r="G413" s="21"/>
      <c r="H413" s="18">
        <f t="shared" si="11"/>
        <v>0</v>
      </c>
      <c r="I413" s="18">
        <f t="shared" si="12"/>
        <v>0</v>
      </c>
    </row>
    <row r="414" spans="1:9">
      <c r="A414" s="21"/>
      <c r="B414" s="21"/>
      <c r="C414" s="18" t="s">
        <v>302</v>
      </c>
      <c r="D414" s="21"/>
      <c r="E414" s="21"/>
      <c r="F414" s="21"/>
      <c r="G414" s="21"/>
      <c r="H414" s="18">
        <f t="shared" si="11"/>
        <v>0</v>
      </c>
      <c r="I414" s="18">
        <f t="shared" si="12"/>
        <v>0</v>
      </c>
    </row>
    <row r="415" spans="1:9">
      <c r="A415" s="21"/>
      <c r="B415" s="21"/>
      <c r="C415" s="18" t="s">
        <v>302</v>
      </c>
      <c r="D415" s="21"/>
      <c r="E415" s="21"/>
      <c r="F415" s="21"/>
      <c r="G415" s="21"/>
      <c r="H415" s="18">
        <f t="shared" ref="H415:H478" si="13">SUMPRODUCT($D$2:$G$2,D415:G415)</f>
        <v>0</v>
      </c>
      <c r="I415" s="18">
        <f t="shared" ref="I415:I478" si="14">SUM(D415:G415)</f>
        <v>0</v>
      </c>
    </row>
    <row r="416" spans="1:9">
      <c r="A416" s="21"/>
      <c r="B416" s="21"/>
      <c r="C416" s="18" t="s">
        <v>302</v>
      </c>
      <c r="D416" s="21"/>
      <c r="E416" s="21"/>
      <c r="F416" s="21"/>
      <c r="G416" s="21"/>
      <c r="H416" s="18">
        <f t="shared" si="13"/>
        <v>0</v>
      </c>
      <c r="I416" s="18">
        <f t="shared" si="14"/>
        <v>0</v>
      </c>
    </row>
    <row r="417" spans="1:9">
      <c r="A417" s="21"/>
      <c r="B417" s="21"/>
      <c r="C417" s="18" t="s">
        <v>302</v>
      </c>
      <c r="D417" s="21"/>
      <c r="E417" s="21"/>
      <c r="F417" s="21"/>
      <c r="G417" s="21"/>
      <c r="H417" s="18">
        <f t="shared" si="13"/>
        <v>0</v>
      </c>
      <c r="I417" s="18">
        <f t="shared" si="14"/>
        <v>0</v>
      </c>
    </row>
    <row r="418" spans="1:9">
      <c r="A418" s="21"/>
      <c r="B418" s="21"/>
      <c r="C418" s="18" t="s">
        <v>302</v>
      </c>
      <c r="D418" s="21"/>
      <c r="E418" s="21"/>
      <c r="F418" s="21"/>
      <c r="G418" s="21"/>
      <c r="H418" s="18">
        <f t="shared" si="13"/>
        <v>0</v>
      </c>
      <c r="I418" s="18">
        <f t="shared" si="14"/>
        <v>0</v>
      </c>
    </row>
    <row r="419" spans="1:9">
      <c r="A419" s="21"/>
      <c r="B419" s="21"/>
      <c r="C419" s="18" t="s">
        <v>302</v>
      </c>
      <c r="D419" s="21"/>
      <c r="E419" s="21"/>
      <c r="F419" s="21"/>
      <c r="G419" s="21"/>
      <c r="H419" s="18">
        <f t="shared" si="13"/>
        <v>0</v>
      </c>
      <c r="I419" s="18">
        <f t="shared" si="14"/>
        <v>0</v>
      </c>
    </row>
    <row r="420" spans="1:9">
      <c r="A420" s="21"/>
      <c r="B420" s="21"/>
      <c r="C420" s="18" t="s">
        <v>302</v>
      </c>
      <c r="D420" s="21"/>
      <c r="E420" s="21"/>
      <c r="F420" s="21"/>
      <c r="G420" s="21"/>
      <c r="H420" s="18">
        <f t="shared" si="13"/>
        <v>0</v>
      </c>
      <c r="I420" s="18">
        <f t="shared" si="14"/>
        <v>0</v>
      </c>
    </row>
    <row r="421" spans="1:9">
      <c r="A421" s="21"/>
      <c r="B421" s="21"/>
      <c r="C421" s="18" t="s">
        <v>302</v>
      </c>
      <c r="D421" s="21"/>
      <c r="E421" s="21"/>
      <c r="F421" s="21"/>
      <c r="G421" s="21"/>
      <c r="H421" s="18">
        <f t="shared" si="13"/>
        <v>0</v>
      </c>
      <c r="I421" s="18">
        <f t="shared" si="14"/>
        <v>0</v>
      </c>
    </row>
    <row r="422" spans="1:9">
      <c r="A422" s="21"/>
      <c r="B422" s="21"/>
      <c r="C422" s="18" t="s">
        <v>302</v>
      </c>
      <c r="D422" s="21"/>
      <c r="E422" s="21"/>
      <c r="F422" s="21"/>
      <c r="G422" s="21"/>
      <c r="H422" s="18">
        <f t="shared" si="13"/>
        <v>0</v>
      </c>
      <c r="I422" s="18">
        <f t="shared" si="14"/>
        <v>0</v>
      </c>
    </row>
    <row r="423" spans="1:9">
      <c r="A423" s="21"/>
      <c r="B423" s="21"/>
      <c r="C423" s="18" t="s">
        <v>302</v>
      </c>
      <c r="D423" s="21"/>
      <c r="E423" s="21"/>
      <c r="F423" s="21"/>
      <c r="G423" s="21"/>
      <c r="H423" s="18">
        <f t="shared" si="13"/>
        <v>0</v>
      </c>
      <c r="I423" s="18">
        <f t="shared" si="14"/>
        <v>0</v>
      </c>
    </row>
    <row r="424" spans="1:9">
      <c r="A424" s="21"/>
      <c r="B424" s="21"/>
      <c r="C424" s="18" t="s">
        <v>302</v>
      </c>
      <c r="D424" s="21"/>
      <c r="E424" s="21"/>
      <c r="F424" s="21"/>
      <c r="G424" s="21"/>
      <c r="H424" s="18">
        <f t="shared" si="13"/>
        <v>0</v>
      </c>
      <c r="I424" s="18">
        <f t="shared" si="14"/>
        <v>0</v>
      </c>
    </row>
    <row r="425" spans="1:9">
      <c r="A425" s="21"/>
      <c r="B425" s="21"/>
      <c r="C425" s="18" t="s">
        <v>302</v>
      </c>
      <c r="D425" s="21"/>
      <c r="E425" s="21"/>
      <c r="F425" s="21"/>
      <c r="G425" s="21"/>
      <c r="H425" s="18">
        <f t="shared" si="13"/>
        <v>0</v>
      </c>
      <c r="I425" s="18">
        <f t="shared" si="14"/>
        <v>0</v>
      </c>
    </row>
    <row r="426" spans="1:9">
      <c r="A426" s="21"/>
      <c r="B426" s="21"/>
      <c r="C426" s="18" t="s">
        <v>302</v>
      </c>
      <c r="D426" s="21"/>
      <c r="E426" s="21"/>
      <c r="F426" s="21"/>
      <c r="G426" s="21"/>
      <c r="H426" s="18">
        <f t="shared" si="13"/>
        <v>0</v>
      </c>
      <c r="I426" s="18">
        <f t="shared" si="14"/>
        <v>0</v>
      </c>
    </row>
    <row r="427" spans="1:9">
      <c r="A427" s="21"/>
      <c r="B427" s="21"/>
      <c r="C427" s="18" t="s">
        <v>302</v>
      </c>
      <c r="D427" s="21"/>
      <c r="E427" s="21"/>
      <c r="F427" s="21"/>
      <c r="G427" s="21"/>
      <c r="H427" s="18">
        <f t="shared" si="13"/>
        <v>0</v>
      </c>
      <c r="I427" s="18">
        <f t="shared" si="14"/>
        <v>0</v>
      </c>
    </row>
    <row r="428" spans="1:9">
      <c r="A428" s="21"/>
      <c r="B428" s="21"/>
      <c r="C428" s="18" t="s">
        <v>302</v>
      </c>
      <c r="D428" s="21"/>
      <c r="E428" s="21"/>
      <c r="F428" s="21"/>
      <c r="G428" s="21"/>
      <c r="H428" s="18">
        <f t="shared" si="13"/>
        <v>0</v>
      </c>
      <c r="I428" s="18">
        <f t="shared" si="14"/>
        <v>0</v>
      </c>
    </row>
    <row r="429" spans="1:9">
      <c r="A429" s="21"/>
      <c r="B429" s="21"/>
      <c r="C429" s="18" t="s">
        <v>302</v>
      </c>
      <c r="D429" s="21"/>
      <c r="E429" s="21"/>
      <c r="F429" s="21"/>
      <c r="G429" s="21"/>
      <c r="H429" s="18">
        <f t="shared" si="13"/>
        <v>0</v>
      </c>
      <c r="I429" s="18">
        <f t="shared" si="14"/>
        <v>0</v>
      </c>
    </row>
    <row r="430" spans="1:9">
      <c r="A430" s="21"/>
      <c r="B430" s="21"/>
      <c r="C430" s="18" t="s">
        <v>302</v>
      </c>
      <c r="D430" s="21"/>
      <c r="E430" s="21"/>
      <c r="F430" s="21"/>
      <c r="G430" s="21"/>
      <c r="H430" s="18">
        <f t="shared" si="13"/>
        <v>0</v>
      </c>
      <c r="I430" s="18">
        <f t="shared" si="14"/>
        <v>0</v>
      </c>
    </row>
    <row r="431" spans="1:9">
      <c r="A431" s="21"/>
      <c r="B431" s="21"/>
      <c r="C431" s="18" t="s">
        <v>302</v>
      </c>
      <c r="D431" s="21"/>
      <c r="E431" s="21"/>
      <c r="F431" s="21"/>
      <c r="G431" s="21"/>
      <c r="H431" s="18">
        <f t="shared" si="13"/>
        <v>0</v>
      </c>
      <c r="I431" s="18">
        <f t="shared" si="14"/>
        <v>0</v>
      </c>
    </row>
    <row r="432" spans="1:9">
      <c r="A432" s="21"/>
      <c r="B432" s="21"/>
      <c r="C432" s="18" t="s">
        <v>302</v>
      </c>
      <c r="D432" s="21"/>
      <c r="E432" s="21"/>
      <c r="F432" s="21"/>
      <c r="G432" s="21"/>
      <c r="H432" s="18">
        <f t="shared" si="13"/>
        <v>0</v>
      </c>
      <c r="I432" s="18">
        <f t="shared" si="14"/>
        <v>0</v>
      </c>
    </row>
    <row r="433" spans="1:9">
      <c r="A433" s="21"/>
      <c r="B433" s="21"/>
      <c r="C433" s="18" t="s">
        <v>302</v>
      </c>
      <c r="D433" s="21"/>
      <c r="E433" s="21"/>
      <c r="F433" s="21"/>
      <c r="G433" s="21"/>
      <c r="H433" s="18">
        <f t="shared" si="13"/>
        <v>0</v>
      </c>
      <c r="I433" s="18">
        <f t="shared" si="14"/>
        <v>0</v>
      </c>
    </row>
    <row r="434" spans="1:9">
      <c r="A434" s="21"/>
      <c r="B434" s="21"/>
      <c r="C434" s="18" t="s">
        <v>302</v>
      </c>
      <c r="D434" s="21"/>
      <c r="E434" s="21"/>
      <c r="F434" s="21"/>
      <c r="G434" s="21"/>
      <c r="H434" s="18">
        <f t="shared" si="13"/>
        <v>0</v>
      </c>
      <c r="I434" s="18">
        <f t="shared" si="14"/>
        <v>0</v>
      </c>
    </row>
    <row r="435" spans="1:9">
      <c r="A435" s="21"/>
      <c r="B435" s="21"/>
      <c r="C435" s="18" t="s">
        <v>302</v>
      </c>
      <c r="D435" s="21"/>
      <c r="E435" s="21"/>
      <c r="F435" s="21"/>
      <c r="G435" s="21"/>
      <c r="H435" s="18">
        <f t="shared" si="13"/>
        <v>0</v>
      </c>
      <c r="I435" s="18">
        <f t="shared" si="14"/>
        <v>0</v>
      </c>
    </row>
    <row r="436" spans="1:9">
      <c r="A436" s="21"/>
      <c r="B436" s="21"/>
      <c r="C436" s="18" t="s">
        <v>302</v>
      </c>
      <c r="D436" s="21"/>
      <c r="E436" s="21"/>
      <c r="F436" s="21"/>
      <c r="G436" s="21"/>
      <c r="H436" s="18">
        <f t="shared" si="13"/>
        <v>0</v>
      </c>
      <c r="I436" s="18">
        <f t="shared" si="14"/>
        <v>0</v>
      </c>
    </row>
    <row r="437" spans="1:9">
      <c r="A437" s="21"/>
      <c r="B437" s="21"/>
      <c r="C437" s="18" t="s">
        <v>302</v>
      </c>
      <c r="D437" s="21"/>
      <c r="E437" s="21"/>
      <c r="F437" s="21"/>
      <c r="G437" s="21"/>
      <c r="H437" s="18">
        <f t="shared" si="13"/>
        <v>0</v>
      </c>
      <c r="I437" s="18">
        <f t="shared" si="14"/>
        <v>0</v>
      </c>
    </row>
    <row r="438" spans="1:9">
      <c r="A438" s="21"/>
      <c r="B438" s="21"/>
      <c r="C438" s="18" t="s">
        <v>302</v>
      </c>
      <c r="D438" s="21"/>
      <c r="E438" s="21"/>
      <c r="F438" s="21"/>
      <c r="G438" s="21"/>
      <c r="H438" s="18">
        <f t="shared" si="13"/>
        <v>0</v>
      </c>
      <c r="I438" s="18">
        <f t="shared" si="14"/>
        <v>0</v>
      </c>
    </row>
    <row r="439" spans="1:9">
      <c r="A439" s="21"/>
      <c r="B439" s="21"/>
      <c r="C439" s="18" t="s">
        <v>302</v>
      </c>
      <c r="D439" s="21"/>
      <c r="E439" s="21"/>
      <c r="F439" s="21"/>
      <c r="G439" s="21"/>
      <c r="H439" s="18">
        <f t="shared" si="13"/>
        <v>0</v>
      </c>
      <c r="I439" s="18">
        <f t="shared" si="14"/>
        <v>0</v>
      </c>
    </row>
    <row r="440" spans="1:9">
      <c r="A440" s="21"/>
      <c r="B440" s="21"/>
      <c r="C440" s="18" t="s">
        <v>302</v>
      </c>
      <c r="D440" s="21"/>
      <c r="E440" s="21"/>
      <c r="F440" s="21"/>
      <c r="G440" s="21"/>
      <c r="H440" s="18">
        <f t="shared" si="13"/>
        <v>0</v>
      </c>
      <c r="I440" s="18">
        <f t="shared" si="14"/>
        <v>0</v>
      </c>
    </row>
    <row r="441" spans="1:9">
      <c r="A441" s="21"/>
      <c r="B441" s="21"/>
      <c r="C441" s="18" t="s">
        <v>302</v>
      </c>
      <c r="D441" s="21"/>
      <c r="E441" s="21"/>
      <c r="F441" s="21"/>
      <c r="G441" s="21"/>
      <c r="H441" s="18">
        <f t="shared" si="13"/>
        <v>0</v>
      </c>
      <c r="I441" s="18">
        <f t="shared" si="14"/>
        <v>0</v>
      </c>
    </row>
    <row r="442" spans="1:9">
      <c r="A442" s="21"/>
      <c r="B442" s="21"/>
      <c r="C442" s="18" t="s">
        <v>302</v>
      </c>
      <c r="D442" s="21"/>
      <c r="E442" s="21"/>
      <c r="F442" s="21"/>
      <c r="G442" s="21"/>
      <c r="H442" s="18">
        <f t="shared" si="13"/>
        <v>0</v>
      </c>
      <c r="I442" s="18">
        <f t="shared" si="14"/>
        <v>0</v>
      </c>
    </row>
    <row r="443" spans="1:9">
      <c r="A443" s="21"/>
      <c r="B443" s="21"/>
      <c r="C443" s="18" t="s">
        <v>302</v>
      </c>
      <c r="D443" s="21"/>
      <c r="E443" s="21"/>
      <c r="F443" s="21"/>
      <c r="G443" s="21"/>
      <c r="H443" s="18">
        <f t="shared" si="13"/>
        <v>0</v>
      </c>
      <c r="I443" s="18">
        <f t="shared" si="14"/>
        <v>0</v>
      </c>
    </row>
    <row r="444" spans="1:9">
      <c r="A444" s="21"/>
      <c r="B444" s="21"/>
      <c r="C444" s="18" t="s">
        <v>302</v>
      </c>
      <c r="D444" s="21"/>
      <c r="E444" s="21"/>
      <c r="F444" s="21"/>
      <c r="G444" s="21"/>
      <c r="H444" s="18">
        <f t="shared" si="13"/>
        <v>0</v>
      </c>
      <c r="I444" s="18">
        <f t="shared" si="14"/>
        <v>0</v>
      </c>
    </row>
    <row r="445" spans="1:9">
      <c r="A445" s="21"/>
      <c r="B445" s="21"/>
      <c r="C445" s="18" t="s">
        <v>302</v>
      </c>
      <c r="D445" s="21"/>
      <c r="E445" s="21"/>
      <c r="F445" s="21"/>
      <c r="G445" s="21"/>
      <c r="H445" s="18">
        <f t="shared" si="13"/>
        <v>0</v>
      </c>
      <c r="I445" s="18">
        <f t="shared" si="14"/>
        <v>0</v>
      </c>
    </row>
    <row r="446" spans="1:9">
      <c r="A446" s="21"/>
      <c r="B446" s="21"/>
      <c r="C446" s="18" t="s">
        <v>302</v>
      </c>
      <c r="D446" s="21"/>
      <c r="E446" s="21"/>
      <c r="F446" s="21"/>
      <c r="G446" s="21"/>
      <c r="H446" s="18">
        <f t="shared" si="13"/>
        <v>0</v>
      </c>
      <c r="I446" s="18">
        <f t="shared" si="14"/>
        <v>0</v>
      </c>
    </row>
    <row r="447" spans="1:9">
      <c r="A447" s="21"/>
      <c r="B447" s="21"/>
      <c r="C447" s="18" t="s">
        <v>302</v>
      </c>
      <c r="D447" s="21"/>
      <c r="E447" s="21"/>
      <c r="F447" s="21"/>
      <c r="G447" s="21"/>
      <c r="H447" s="18">
        <f t="shared" si="13"/>
        <v>0</v>
      </c>
      <c r="I447" s="18">
        <f t="shared" si="14"/>
        <v>0</v>
      </c>
    </row>
    <row r="448" spans="1:9">
      <c r="A448" s="21"/>
      <c r="B448" s="21"/>
      <c r="C448" s="18" t="s">
        <v>302</v>
      </c>
      <c r="D448" s="21"/>
      <c r="E448" s="21"/>
      <c r="F448" s="21"/>
      <c r="G448" s="21"/>
      <c r="H448" s="18">
        <f t="shared" si="13"/>
        <v>0</v>
      </c>
      <c r="I448" s="18">
        <f t="shared" si="14"/>
        <v>0</v>
      </c>
    </row>
    <row r="449" spans="1:9">
      <c r="A449" s="21"/>
      <c r="B449" s="21"/>
      <c r="C449" s="18" t="s">
        <v>302</v>
      </c>
      <c r="D449" s="21"/>
      <c r="E449" s="21"/>
      <c r="F449" s="21"/>
      <c r="G449" s="21"/>
      <c r="H449" s="18">
        <f t="shared" si="13"/>
        <v>0</v>
      </c>
      <c r="I449" s="18">
        <f t="shared" si="14"/>
        <v>0</v>
      </c>
    </row>
    <row r="450" spans="1:9">
      <c r="A450" s="21"/>
      <c r="B450" s="21"/>
      <c r="C450" s="18" t="s">
        <v>302</v>
      </c>
      <c r="D450" s="21"/>
      <c r="E450" s="21"/>
      <c r="F450" s="21"/>
      <c r="G450" s="21"/>
      <c r="H450" s="18">
        <f t="shared" si="13"/>
        <v>0</v>
      </c>
      <c r="I450" s="18">
        <f t="shared" si="14"/>
        <v>0</v>
      </c>
    </row>
    <row r="451" spans="1:9">
      <c r="A451" s="21"/>
      <c r="B451" s="21"/>
      <c r="C451" s="18" t="s">
        <v>302</v>
      </c>
      <c r="D451" s="21"/>
      <c r="E451" s="21"/>
      <c r="F451" s="21"/>
      <c r="G451" s="21"/>
      <c r="H451" s="18">
        <f t="shared" si="13"/>
        <v>0</v>
      </c>
      <c r="I451" s="18">
        <f t="shared" si="14"/>
        <v>0</v>
      </c>
    </row>
    <row r="452" spans="1:9">
      <c r="A452" s="21"/>
      <c r="B452" s="21"/>
      <c r="C452" s="18" t="s">
        <v>302</v>
      </c>
      <c r="D452" s="21"/>
      <c r="E452" s="21"/>
      <c r="F452" s="21"/>
      <c r="G452" s="21"/>
      <c r="H452" s="18">
        <f t="shared" si="13"/>
        <v>0</v>
      </c>
      <c r="I452" s="18">
        <f t="shared" si="14"/>
        <v>0</v>
      </c>
    </row>
    <row r="453" spans="1:9">
      <c r="A453" s="21"/>
      <c r="B453" s="21"/>
      <c r="C453" s="18" t="s">
        <v>302</v>
      </c>
      <c r="D453" s="21"/>
      <c r="E453" s="21"/>
      <c r="F453" s="21"/>
      <c r="G453" s="21"/>
      <c r="H453" s="18">
        <f t="shared" si="13"/>
        <v>0</v>
      </c>
      <c r="I453" s="18">
        <f t="shared" si="14"/>
        <v>0</v>
      </c>
    </row>
    <row r="454" spans="1:9">
      <c r="A454" s="21"/>
      <c r="B454" s="21"/>
      <c r="C454" s="18" t="s">
        <v>302</v>
      </c>
      <c r="D454" s="21"/>
      <c r="E454" s="21"/>
      <c r="F454" s="21"/>
      <c r="G454" s="21"/>
      <c r="H454" s="18">
        <f t="shared" si="13"/>
        <v>0</v>
      </c>
      <c r="I454" s="18">
        <f t="shared" si="14"/>
        <v>0</v>
      </c>
    </row>
    <row r="455" spans="1:9">
      <c r="A455" s="21"/>
      <c r="B455" s="21"/>
      <c r="C455" s="18" t="s">
        <v>302</v>
      </c>
      <c r="D455" s="21"/>
      <c r="E455" s="21"/>
      <c r="F455" s="21"/>
      <c r="G455" s="21"/>
      <c r="H455" s="18">
        <f t="shared" si="13"/>
        <v>0</v>
      </c>
      <c r="I455" s="18">
        <f t="shared" si="14"/>
        <v>0</v>
      </c>
    </row>
    <row r="456" spans="1:9">
      <c r="A456" s="21"/>
      <c r="B456" s="21"/>
      <c r="C456" s="18" t="s">
        <v>302</v>
      </c>
      <c r="D456" s="21"/>
      <c r="E456" s="21"/>
      <c r="F456" s="21"/>
      <c r="G456" s="21"/>
      <c r="H456" s="18">
        <f t="shared" si="13"/>
        <v>0</v>
      </c>
      <c r="I456" s="18">
        <f t="shared" si="14"/>
        <v>0</v>
      </c>
    </row>
    <row r="457" spans="1:9">
      <c r="A457" s="21"/>
      <c r="B457" s="21"/>
      <c r="C457" s="18" t="s">
        <v>302</v>
      </c>
      <c r="D457" s="21"/>
      <c r="E457" s="21"/>
      <c r="F457" s="21"/>
      <c r="G457" s="21"/>
      <c r="H457" s="18">
        <f t="shared" si="13"/>
        <v>0</v>
      </c>
      <c r="I457" s="18">
        <f t="shared" si="14"/>
        <v>0</v>
      </c>
    </row>
    <row r="458" spans="1:9">
      <c r="A458" s="21"/>
      <c r="B458" s="21"/>
      <c r="C458" s="18" t="s">
        <v>302</v>
      </c>
      <c r="D458" s="21"/>
      <c r="E458" s="21"/>
      <c r="F458" s="21"/>
      <c r="G458" s="21"/>
      <c r="H458" s="18">
        <f t="shared" si="13"/>
        <v>0</v>
      </c>
      <c r="I458" s="18">
        <f t="shared" si="14"/>
        <v>0</v>
      </c>
    </row>
    <row r="459" spans="1:9">
      <c r="A459" s="21"/>
      <c r="B459" s="21"/>
      <c r="C459" s="18" t="s">
        <v>302</v>
      </c>
      <c r="D459" s="21"/>
      <c r="E459" s="21"/>
      <c r="F459" s="21"/>
      <c r="G459" s="21"/>
      <c r="H459" s="18">
        <f t="shared" si="13"/>
        <v>0</v>
      </c>
      <c r="I459" s="18">
        <f t="shared" si="14"/>
        <v>0</v>
      </c>
    </row>
    <row r="460" spans="1:9">
      <c r="A460" s="21"/>
      <c r="B460" s="21"/>
      <c r="C460" s="18" t="s">
        <v>302</v>
      </c>
      <c r="D460" s="21"/>
      <c r="E460" s="21"/>
      <c r="F460" s="21"/>
      <c r="G460" s="21"/>
      <c r="H460" s="18">
        <f t="shared" si="13"/>
        <v>0</v>
      </c>
      <c r="I460" s="18">
        <f t="shared" si="14"/>
        <v>0</v>
      </c>
    </row>
    <row r="461" spans="1:9">
      <c r="A461" s="21"/>
      <c r="B461" s="21"/>
      <c r="C461" s="18" t="s">
        <v>302</v>
      </c>
      <c r="D461" s="21"/>
      <c r="E461" s="21"/>
      <c r="F461" s="21"/>
      <c r="G461" s="21"/>
      <c r="H461" s="18">
        <f t="shared" si="13"/>
        <v>0</v>
      </c>
      <c r="I461" s="18">
        <f t="shared" si="14"/>
        <v>0</v>
      </c>
    </row>
    <row r="462" spans="1:9">
      <c r="A462" s="21"/>
      <c r="B462" s="21"/>
      <c r="C462" s="18" t="s">
        <v>302</v>
      </c>
      <c r="D462" s="21"/>
      <c r="E462" s="21"/>
      <c r="F462" s="21"/>
      <c r="G462" s="21"/>
      <c r="H462" s="18">
        <f t="shared" si="13"/>
        <v>0</v>
      </c>
      <c r="I462" s="18">
        <f t="shared" si="14"/>
        <v>0</v>
      </c>
    </row>
    <row r="463" spans="1:9">
      <c r="A463" s="21"/>
      <c r="B463" s="21"/>
      <c r="C463" s="18" t="s">
        <v>302</v>
      </c>
      <c r="D463" s="21"/>
      <c r="E463" s="21"/>
      <c r="F463" s="21"/>
      <c r="G463" s="21"/>
      <c r="H463" s="18">
        <f t="shared" si="13"/>
        <v>0</v>
      </c>
      <c r="I463" s="18">
        <f t="shared" si="14"/>
        <v>0</v>
      </c>
    </row>
    <row r="464" spans="1:9">
      <c r="A464" s="21"/>
      <c r="B464" s="21"/>
      <c r="C464" s="18" t="s">
        <v>302</v>
      </c>
      <c r="D464" s="21"/>
      <c r="E464" s="21"/>
      <c r="F464" s="21"/>
      <c r="G464" s="21"/>
      <c r="H464" s="18">
        <f t="shared" si="13"/>
        <v>0</v>
      </c>
      <c r="I464" s="18">
        <f t="shared" si="14"/>
        <v>0</v>
      </c>
    </row>
    <row r="465" spans="1:9">
      <c r="A465" s="21"/>
      <c r="B465" s="21"/>
      <c r="C465" s="18" t="s">
        <v>302</v>
      </c>
      <c r="D465" s="21"/>
      <c r="E465" s="21"/>
      <c r="F465" s="21"/>
      <c r="G465" s="21"/>
      <c r="H465" s="18">
        <f t="shared" si="13"/>
        <v>0</v>
      </c>
      <c r="I465" s="18">
        <f t="shared" si="14"/>
        <v>0</v>
      </c>
    </row>
    <row r="466" spans="1:9">
      <c r="A466" s="21"/>
      <c r="B466" s="21"/>
      <c r="C466" s="18" t="s">
        <v>302</v>
      </c>
      <c r="D466" s="21"/>
      <c r="E466" s="21"/>
      <c r="F466" s="21"/>
      <c r="G466" s="21"/>
      <c r="H466" s="18">
        <f t="shared" si="13"/>
        <v>0</v>
      </c>
      <c r="I466" s="18">
        <f t="shared" si="14"/>
        <v>0</v>
      </c>
    </row>
    <row r="467" spans="1:9">
      <c r="A467" s="21"/>
      <c r="B467" s="21"/>
      <c r="C467" s="18" t="s">
        <v>302</v>
      </c>
      <c r="D467" s="21"/>
      <c r="E467" s="21"/>
      <c r="F467" s="21"/>
      <c r="G467" s="21"/>
      <c r="H467" s="18">
        <f t="shared" si="13"/>
        <v>0</v>
      </c>
      <c r="I467" s="18">
        <f t="shared" si="14"/>
        <v>0</v>
      </c>
    </row>
    <row r="468" spans="1:9">
      <c r="A468" s="21"/>
      <c r="B468" s="21"/>
      <c r="C468" s="18" t="s">
        <v>302</v>
      </c>
      <c r="D468" s="21"/>
      <c r="E468" s="21"/>
      <c r="F468" s="21"/>
      <c r="G468" s="21"/>
      <c r="H468" s="18">
        <f t="shared" si="13"/>
        <v>0</v>
      </c>
      <c r="I468" s="18">
        <f t="shared" si="14"/>
        <v>0</v>
      </c>
    </row>
    <row r="469" spans="1:9">
      <c r="A469" s="21"/>
      <c r="B469" s="21"/>
      <c r="C469" s="18" t="s">
        <v>302</v>
      </c>
      <c r="D469" s="21"/>
      <c r="E469" s="21"/>
      <c r="F469" s="21"/>
      <c r="G469" s="21"/>
      <c r="H469" s="18">
        <f t="shared" si="13"/>
        <v>0</v>
      </c>
      <c r="I469" s="18">
        <f t="shared" si="14"/>
        <v>0</v>
      </c>
    </row>
    <row r="470" spans="1:9">
      <c r="A470" s="21"/>
      <c r="B470" s="21"/>
      <c r="C470" s="18" t="s">
        <v>302</v>
      </c>
      <c r="D470" s="21"/>
      <c r="E470" s="21"/>
      <c r="F470" s="21"/>
      <c r="G470" s="21"/>
      <c r="H470" s="18">
        <f t="shared" si="13"/>
        <v>0</v>
      </c>
      <c r="I470" s="18">
        <f t="shared" si="14"/>
        <v>0</v>
      </c>
    </row>
    <row r="471" spans="1:9">
      <c r="A471" s="21"/>
      <c r="B471" s="21"/>
      <c r="C471" s="18" t="s">
        <v>302</v>
      </c>
      <c r="D471" s="21"/>
      <c r="E471" s="21"/>
      <c r="F471" s="21"/>
      <c r="G471" s="21"/>
      <c r="H471" s="18">
        <f t="shared" si="13"/>
        <v>0</v>
      </c>
      <c r="I471" s="18">
        <f t="shared" si="14"/>
        <v>0</v>
      </c>
    </row>
    <row r="472" spans="1:9">
      <c r="A472" s="21"/>
      <c r="B472" s="21"/>
      <c r="C472" s="18" t="s">
        <v>302</v>
      </c>
      <c r="D472" s="21"/>
      <c r="E472" s="21"/>
      <c r="F472" s="21"/>
      <c r="G472" s="21"/>
      <c r="H472" s="18">
        <f t="shared" si="13"/>
        <v>0</v>
      </c>
      <c r="I472" s="18">
        <f t="shared" si="14"/>
        <v>0</v>
      </c>
    </row>
    <row r="473" spans="1:9">
      <c r="A473" s="21"/>
      <c r="B473" s="21"/>
      <c r="C473" s="18" t="s">
        <v>302</v>
      </c>
      <c r="D473" s="21"/>
      <c r="E473" s="21"/>
      <c r="F473" s="21"/>
      <c r="G473" s="21"/>
      <c r="H473" s="18">
        <f t="shared" si="13"/>
        <v>0</v>
      </c>
      <c r="I473" s="18">
        <f t="shared" si="14"/>
        <v>0</v>
      </c>
    </row>
    <row r="474" spans="1:9">
      <c r="A474" s="21"/>
      <c r="B474" s="21"/>
      <c r="C474" s="18" t="s">
        <v>302</v>
      </c>
      <c r="D474" s="21"/>
      <c r="E474" s="21"/>
      <c r="F474" s="21"/>
      <c r="G474" s="21"/>
      <c r="H474" s="18">
        <f t="shared" si="13"/>
        <v>0</v>
      </c>
      <c r="I474" s="18">
        <f t="shared" si="14"/>
        <v>0</v>
      </c>
    </row>
    <row r="475" spans="1:9">
      <c r="A475" s="21"/>
      <c r="B475" s="21"/>
      <c r="C475" s="18" t="s">
        <v>302</v>
      </c>
      <c r="D475" s="21"/>
      <c r="E475" s="21"/>
      <c r="F475" s="21"/>
      <c r="G475" s="21"/>
      <c r="H475" s="18">
        <f t="shared" si="13"/>
        <v>0</v>
      </c>
      <c r="I475" s="18">
        <f t="shared" si="14"/>
        <v>0</v>
      </c>
    </row>
    <row r="476" spans="1:9">
      <c r="A476" s="21"/>
      <c r="B476" s="21"/>
      <c r="C476" s="18" t="s">
        <v>302</v>
      </c>
      <c r="D476" s="21"/>
      <c r="E476" s="21"/>
      <c r="F476" s="21"/>
      <c r="G476" s="21"/>
      <c r="H476" s="18">
        <f t="shared" si="13"/>
        <v>0</v>
      </c>
      <c r="I476" s="18">
        <f t="shared" si="14"/>
        <v>0</v>
      </c>
    </row>
    <row r="477" spans="1:9">
      <c r="A477" s="21"/>
      <c r="B477" s="21"/>
      <c r="C477" s="18" t="s">
        <v>302</v>
      </c>
      <c r="D477" s="21"/>
      <c r="E477" s="21"/>
      <c r="F477" s="21"/>
      <c r="G477" s="21"/>
      <c r="H477" s="18">
        <f t="shared" si="13"/>
        <v>0</v>
      </c>
      <c r="I477" s="18">
        <f t="shared" si="14"/>
        <v>0</v>
      </c>
    </row>
    <row r="478" spans="1:9">
      <c r="A478" s="21"/>
      <c r="B478" s="21"/>
      <c r="C478" s="18" t="s">
        <v>302</v>
      </c>
      <c r="D478" s="21"/>
      <c r="E478" s="21"/>
      <c r="F478" s="21"/>
      <c r="G478" s="21"/>
      <c r="H478" s="18">
        <f t="shared" si="13"/>
        <v>0</v>
      </c>
      <c r="I478" s="18">
        <f t="shared" si="14"/>
        <v>0</v>
      </c>
    </row>
    <row r="479" spans="1:9">
      <c r="A479" s="21"/>
      <c r="B479" s="21"/>
      <c r="C479" s="18" t="s">
        <v>302</v>
      </c>
      <c r="D479" s="21"/>
      <c r="E479" s="21"/>
      <c r="F479" s="21"/>
      <c r="G479" s="21"/>
      <c r="H479" s="18">
        <f t="shared" ref="H479:H542" si="15">SUMPRODUCT($D$2:$G$2,D479:G479)</f>
        <v>0</v>
      </c>
      <c r="I479" s="18">
        <f t="shared" ref="I479:I542" si="16">SUM(D479:G479)</f>
        <v>0</v>
      </c>
    </row>
    <row r="480" spans="1:9">
      <c r="A480" s="21"/>
      <c r="B480" s="21"/>
      <c r="C480" s="18" t="s">
        <v>302</v>
      </c>
      <c r="D480" s="21"/>
      <c r="E480" s="21"/>
      <c r="F480" s="21"/>
      <c r="G480" s="21"/>
      <c r="H480" s="18">
        <f t="shared" si="15"/>
        <v>0</v>
      </c>
      <c r="I480" s="18">
        <f t="shared" si="16"/>
        <v>0</v>
      </c>
    </row>
    <row r="481" spans="1:9">
      <c r="A481" s="21"/>
      <c r="B481" s="21"/>
      <c r="C481" s="18" t="s">
        <v>302</v>
      </c>
      <c r="D481" s="21"/>
      <c r="E481" s="21"/>
      <c r="F481" s="21"/>
      <c r="G481" s="21"/>
      <c r="H481" s="18">
        <f t="shared" si="15"/>
        <v>0</v>
      </c>
      <c r="I481" s="18">
        <f t="shared" si="16"/>
        <v>0</v>
      </c>
    </row>
    <row r="482" spans="1:9">
      <c r="A482" s="21"/>
      <c r="B482" s="21"/>
      <c r="C482" s="18" t="s">
        <v>302</v>
      </c>
      <c r="D482" s="21"/>
      <c r="E482" s="21"/>
      <c r="F482" s="21"/>
      <c r="G482" s="21"/>
      <c r="H482" s="18">
        <f t="shared" si="15"/>
        <v>0</v>
      </c>
      <c r="I482" s="18">
        <f t="shared" si="16"/>
        <v>0</v>
      </c>
    </row>
    <row r="483" spans="1:9">
      <c r="A483" s="21"/>
      <c r="B483" s="21"/>
      <c r="C483" s="18" t="s">
        <v>302</v>
      </c>
      <c r="D483" s="21"/>
      <c r="E483" s="21"/>
      <c r="F483" s="21"/>
      <c r="G483" s="21"/>
      <c r="H483" s="18">
        <f t="shared" si="15"/>
        <v>0</v>
      </c>
      <c r="I483" s="18">
        <f t="shared" si="16"/>
        <v>0</v>
      </c>
    </row>
    <row r="484" spans="1:9">
      <c r="A484" s="21"/>
      <c r="B484" s="21"/>
      <c r="C484" s="18" t="s">
        <v>302</v>
      </c>
      <c r="D484" s="21"/>
      <c r="E484" s="21"/>
      <c r="F484" s="21"/>
      <c r="G484" s="21"/>
      <c r="H484" s="18">
        <f t="shared" si="15"/>
        <v>0</v>
      </c>
      <c r="I484" s="18">
        <f t="shared" si="16"/>
        <v>0</v>
      </c>
    </row>
    <row r="485" spans="1:9">
      <c r="A485" s="21"/>
      <c r="B485" s="21"/>
      <c r="C485" s="18" t="s">
        <v>302</v>
      </c>
      <c r="D485" s="21"/>
      <c r="E485" s="21"/>
      <c r="F485" s="21"/>
      <c r="G485" s="21"/>
      <c r="H485" s="18">
        <f t="shared" si="15"/>
        <v>0</v>
      </c>
      <c r="I485" s="18">
        <f t="shared" si="16"/>
        <v>0</v>
      </c>
    </row>
    <row r="486" spans="1:9">
      <c r="A486" s="21"/>
      <c r="B486" s="21"/>
      <c r="C486" s="18" t="s">
        <v>302</v>
      </c>
      <c r="D486" s="21"/>
      <c r="E486" s="21"/>
      <c r="F486" s="21"/>
      <c r="G486" s="21"/>
      <c r="H486" s="18">
        <f t="shared" si="15"/>
        <v>0</v>
      </c>
      <c r="I486" s="18">
        <f t="shared" si="16"/>
        <v>0</v>
      </c>
    </row>
    <row r="487" spans="1:9">
      <c r="A487" s="21"/>
      <c r="B487" s="21"/>
      <c r="C487" s="18" t="s">
        <v>302</v>
      </c>
      <c r="D487" s="21"/>
      <c r="E487" s="21"/>
      <c r="F487" s="21"/>
      <c r="G487" s="21"/>
      <c r="H487" s="18">
        <f t="shared" si="15"/>
        <v>0</v>
      </c>
      <c r="I487" s="18">
        <f t="shared" si="16"/>
        <v>0</v>
      </c>
    </row>
    <row r="488" spans="1:9">
      <c r="A488" s="21"/>
      <c r="B488" s="21"/>
      <c r="C488" s="18" t="s">
        <v>302</v>
      </c>
      <c r="D488" s="21"/>
      <c r="E488" s="21"/>
      <c r="F488" s="21"/>
      <c r="G488" s="21"/>
      <c r="H488" s="18">
        <f t="shared" si="15"/>
        <v>0</v>
      </c>
      <c r="I488" s="18">
        <f t="shared" si="16"/>
        <v>0</v>
      </c>
    </row>
    <row r="489" spans="1:9">
      <c r="A489" s="21"/>
      <c r="B489" s="21"/>
      <c r="C489" s="18" t="s">
        <v>302</v>
      </c>
      <c r="D489" s="21"/>
      <c r="E489" s="21"/>
      <c r="F489" s="21"/>
      <c r="G489" s="21"/>
      <c r="H489" s="18">
        <f t="shared" si="15"/>
        <v>0</v>
      </c>
      <c r="I489" s="18">
        <f t="shared" si="16"/>
        <v>0</v>
      </c>
    </row>
    <row r="490" spans="1:9">
      <c r="A490" s="21"/>
      <c r="B490" s="21"/>
      <c r="C490" s="18" t="s">
        <v>302</v>
      </c>
      <c r="D490" s="21"/>
      <c r="E490" s="21"/>
      <c r="F490" s="21"/>
      <c r="G490" s="21"/>
      <c r="H490" s="18">
        <f t="shared" si="15"/>
        <v>0</v>
      </c>
      <c r="I490" s="18">
        <f t="shared" si="16"/>
        <v>0</v>
      </c>
    </row>
    <row r="491" spans="1:9">
      <c r="A491" s="21"/>
      <c r="B491" s="21"/>
      <c r="C491" s="18" t="s">
        <v>302</v>
      </c>
      <c r="D491" s="21"/>
      <c r="E491" s="21"/>
      <c r="F491" s="21"/>
      <c r="G491" s="21"/>
      <c r="H491" s="18">
        <f t="shared" si="15"/>
        <v>0</v>
      </c>
      <c r="I491" s="18">
        <f t="shared" si="16"/>
        <v>0</v>
      </c>
    </row>
    <row r="492" spans="1:9">
      <c r="A492" s="21"/>
      <c r="B492" s="21"/>
      <c r="C492" s="18" t="s">
        <v>302</v>
      </c>
      <c r="D492" s="21"/>
      <c r="E492" s="21"/>
      <c r="F492" s="21"/>
      <c r="G492" s="21"/>
      <c r="H492" s="18">
        <f t="shared" si="15"/>
        <v>0</v>
      </c>
      <c r="I492" s="18">
        <f t="shared" si="16"/>
        <v>0</v>
      </c>
    </row>
    <row r="493" spans="1:9">
      <c r="A493" s="21"/>
      <c r="B493" s="21"/>
      <c r="C493" s="18" t="s">
        <v>302</v>
      </c>
      <c r="D493" s="21"/>
      <c r="E493" s="21"/>
      <c r="F493" s="21"/>
      <c r="G493" s="21"/>
      <c r="H493" s="18">
        <f t="shared" si="15"/>
        <v>0</v>
      </c>
      <c r="I493" s="18">
        <f t="shared" si="16"/>
        <v>0</v>
      </c>
    </row>
    <row r="494" spans="1:9">
      <c r="A494" s="21"/>
      <c r="B494" s="21"/>
      <c r="C494" s="18" t="s">
        <v>302</v>
      </c>
      <c r="D494" s="21"/>
      <c r="E494" s="21"/>
      <c r="F494" s="21"/>
      <c r="G494" s="21"/>
      <c r="H494" s="18">
        <f t="shared" si="15"/>
        <v>0</v>
      </c>
      <c r="I494" s="18">
        <f t="shared" si="16"/>
        <v>0</v>
      </c>
    </row>
    <row r="495" spans="1:9">
      <c r="A495" s="21"/>
      <c r="B495" s="21"/>
      <c r="C495" s="18" t="s">
        <v>302</v>
      </c>
      <c r="D495" s="21"/>
      <c r="E495" s="21"/>
      <c r="F495" s="21"/>
      <c r="G495" s="21"/>
      <c r="H495" s="18">
        <f t="shared" si="15"/>
        <v>0</v>
      </c>
      <c r="I495" s="18">
        <f t="shared" si="16"/>
        <v>0</v>
      </c>
    </row>
    <row r="496" spans="1:9">
      <c r="A496" s="21"/>
      <c r="B496" s="21"/>
      <c r="C496" s="18" t="s">
        <v>302</v>
      </c>
      <c r="D496" s="21"/>
      <c r="E496" s="21"/>
      <c r="F496" s="21"/>
      <c r="G496" s="21"/>
      <c r="H496" s="18">
        <f t="shared" si="15"/>
        <v>0</v>
      </c>
      <c r="I496" s="18">
        <f t="shared" si="16"/>
        <v>0</v>
      </c>
    </row>
    <row r="497" spans="1:9">
      <c r="A497" s="21"/>
      <c r="B497" s="21"/>
      <c r="C497" s="18" t="s">
        <v>302</v>
      </c>
      <c r="D497" s="21"/>
      <c r="E497" s="21"/>
      <c r="F497" s="21"/>
      <c r="G497" s="21"/>
      <c r="H497" s="18">
        <f t="shared" si="15"/>
        <v>0</v>
      </c>
      <c r="I497" s="18">
        <f t="shared" si="16"/>
        <v>0</v>
      </c>
    </row>
    <row r="498" spans="1:9">
      <c r="A498" s="21"/>
      <c r="B498" s="21"/>
      <c r="C498" s="18" t="s">
        <v>302</v>
      </c>
      <c r="D498" s="21"/>
      <c r="E498" s="21"/>
      <c r="F498" s="21"/>
      <c r="G498" s="21"/>
      <c r="H498" s="18">
        <f t="shared" si="15"/>
        <v>0</v>
      </c>
      <c r="I498" s="18">
        <f t="shared" si="16"/>
        <v>0</v>
      </c>
    </row>
    <row r="499" spans="1:9">
      <c r="A499" s="21"/>
      <c r="B499" s="21"/>
      <c r="C499" s="18" t="s">
        <v>302</v>
      </c>
      <c r="D499" s="21"/>
      <c r="E499" s="21"/>
      <c r="F499" s="21"/>
      <c r="G499" s="21"/>
      <c r="H499" s="18">
        <f t="shared" si="15"/>
        <v>0</v>
      </c>
      <c r="I499" s="18">
        <f t="shared" si="16"/>
        <v>0</v>
      </c>
    </row>
    <row r="500" spans="1:9">
      <c r="A500" s="21"/>
      <c r="B500" s="21"/>
      <c r="C500" s="18" t="s">
        <v>302</v>
      </c>
      <c r="D500" s="21"/>
      <c r="E500" s="21"/>
      <c r="F500" s="21"/>
      <c r="G500" s="21"/>
      <c r="H500" s="18">
        <f t="shared" si="15"/>
        <v>0</v>
      </c>
      <c r="I500" s="18">
        <f t="shared" si="16"/>
        <v>0</v>
      </c>
    </row>
    <row r="501" spans="1:9">
      <c r="A501" s="21"/>
      <c r="B501" s="21"/>
      <c r="C501" s="18" t="s">
        <v>302</v>
      </c>
      <c r="D501" s="21"/>
      <c r="E501" s="21"/>
      <c r="F501" s="21"/>
      <c r="G501" s="21"/>
      <c r="H501" s="18">
        <f t="shared" si="15"/>
        <v>0</v>
      </c>
      <c r="I501" s="18">
        <f t="shared" si="16"/>
        <v>0</v>
      </c>
    </row>
    <row r="502" spans="1:9">
      <c r="A502" s="21"/>
      <c r="B502" s="21"/>
      <c r="C502" s="18" t="s">
        <v>302</v>
      </c>
      <c r="D502" s="21"/>
      <c r="E502" s="21"/>
      <c r="F502" s="21"/>
      <c r="G502" s="21"/>
      <c r="H502" s="18">
        <f t="shared" si="15"/>
        <v>0</v>
      </c>
      <c r="I502" s="18">
        <f t="shared" si="16"/>
        <v>0</v>
      </c>
    </row>
    <row r="503" spans="1:9">
      <c r="A503" s="21"/>
      <c r="B503" s="21"/>
      <c r="C503" s="18" t="s">
        <v>302</v>
      </c>
      <c r="D503" s="21"/>
      <c r="E503" s="21"/>
      <c r="F503" s="21"/>
      <c r="G503" s="21"/>
      <c r="H503" s="18">
        <f t="shared" si="15"/>
        <v>0</v>
      </c>
      <c r="I503" s="18">
        <f t="shared" si="16"/>
        <v>0</v>
      </c>
    </row>
    <row r="504" spans="1:9">
      <c r="A504" s="21"/>
      <c r="B504" s="21"/>
      <c r="C504" s="18" t="s">
        <v>302</v>
      </c>
      <c r="D504" s="21"/>
      <c r="E504" s="21"/>
      <c r="F504" s="21"/>
      <c r="G504" s="21"/>
      <c r="H504" s="18">
        <f t="shared" si="15"/>
        <v>0</v>
      </c>
      <c r="I504" s="18">
        <f t="shared" si="16"/>
        <v>0</v>
      </c>
    </row>
    <row r="505" spans="1:9">
      <c r="A505" s="21"/>
      <c r="B505" s="21"/>
      <c r="C505" s="18" t="s">
        <v>302</v>
      </c>
      <c r="D505" s="21"/>
      <c r="E505" s="21"/>
      <c r="F505" s="21"/>
      <c r="G505" s="21"/>
      <c r="H505" s="18">
        <f t="shared" si="15"/>
        <v>0</v>
      </c>
      <c r="I505" s="18">
        <f t="shared" si="16"/>
        <v>0</v>
      </c>
    </row>
    <row r="506" spans="1:9">
      <c r="A506" s="21"/>
      <c r="B506" s="21"/>
      <c r="C506" s="18" t="s">
        <v>302</v>
      </c>
      <c r="D506" s="21"/>
      <c r="E506" s="21"/>
      <c r="F506" s="21"/>
      <c r="G506" s="21"/>
      <c r="H506" s="18">
        <f t="shared" si="15"/>
        <v>0</v>
      </c>
      <c r="I506" s="18">
        <f t="shared" si="16"/>
        <v>0</v>
      </c>
    </row>
    <row r="507" spans="1:9">
      <c r="A507" s="21"/>
      <c r="B507" s="21"/>
      <c r="C507" s="18" t="s">
        <v>302</v>
      </c>
      <c r="D507" s="21"/>
      <c r="E507" s="21"/>
      <c r="F507" s="21"/>
      <c r="G507" s="21"/>
      <c r="H507" s="18">
        <f t="shared" si="15"/>
        <v>0</v>
      </c>
      <c r="I507" s="18">
        <f t="shared" si="16"/>
        <v>0</v>
      </c>
    </row>
    <row r="508" spans="1:9">
      <c r="A508" s="21"/>
      <c r="B508" s="21"/>
      <c r="C508" s="18" t="s">
        <v>302</v>
      </c>
      <c r="D508" s="21"/>
      <c r="E508" s="21"/>
      <c r="F508" s="21"/>
      <c r="G508" s="21"/>
      <c r="H508" s="18">
        <f t="shared" si="15"/>
        <v>0</v>
      </c>
      <c r="I508" s="18">
        <f t="shared" si="16"/>
        <v>0</v>
      </c>
    </row>
    <row r="509" spans="1:9">
      <c r="A509" s="21"/>
      <c r="B509" s="21"/>
      <c r="C509" s="18" t="s">
        <v>302</v>
      </c>
      <c r="D509" s="21"/>
      <c r="E509" s="21"/>
      <c r="F509" s="21"/>
      <c r="G509" s="21"/>
      <c r="H509" s="18">
        <f t="shared" si="15"/>
        <v>0</v>
      </c>
      <c r="I509" s="18">
        <f t="shared" si="16"/>
        <v>0</v>
      </c>
    </row>
    <row r="510" spans="1:9">
      <c r="A510" s="21"/>
      <c r="B510" s="21"/>
      <c r="C510" s="18" t="s">
        <v>302</v>
      </c>
      <c r="D510" s="21"/>
      <c r="E510" s="21"/>
      <c r="F510" s="21"/>
      <c r="G510" s="21"/>
      <c r="H510" s="18">
        <f t="shared" si="15"/>
        <v>0</v>
      </c>
      <c r="I510" s="18">
        <f t="shared" si="16"/>
        <v>0</v>
      </c>
    </row>
    <row r="511" spans="1:9">
      <c r="A511" s="21"/>
      <c r="B511" s="21"/>
      <c r="C511" s="18" t="s">
        <v>302</v>
      </c>
      <c r="D511" s="21"/>
      <c r="E511" s="21"/>
      <c r="F511" s="21"/>
      <c r="G511" s="21"/>
      <c r="H511" s="18">
        <f t="shared" si="15"/>
        <v>0</v>
      </c>
      <c r="I511" s="18">
        <f t="shared" si="16"/>
        <v>0</v>
      </c>
    </row>
    <row r="512" spans="1:9">
      <c r="A512" s="21"/>
      <c r="B512" s="21"/>
      <c r="C512" s="18" t="s">
        <v>302</v>
      </c>
      <c r="D512" s="21"/>
      <c r="E512" s="21"/>
      <c r="F512" s="21"/>
      <c r="G512" s="21"/>
      <c r="H512" s="18">
        <f t="shared" si="15"/>
        <v>0</v>
      </c>
      <c r="I512" s="18">
        <f t="shared" si="16"/>
        <v>0</v>
      </c>
    </row>
    <row r="513" spans="1:9">
      <c r="A513" s="21"/>
      <c r="B513" s="21"/>
      <c r="C513" s="18" t="s">
        <v>302</v>
      </c>
      <c r="D513" s="21"/>
      <c r="E513" s="21"/>
      <c r="F513" s="21"/>
      <c r="G513" s="21"/>
      <c r="H513" s="18">
        <f t="shared" si="15"/>
        <v>0</v>
      </c>
      <c r="I513" s="18">
        <f t="shared" si="16"/>
        <v>0</v>
      </c>
    </row>
    <row r="514" spans="1:9">
      <c r="A514" s="21"/>
      <c r="B514" s="21"/>
      <c r="C514" s="18" t="s">
        <v>302</v>
      </c>
      <c r="D514" s="21"/>
      <c r="E514" s="21"/>
      <c r="F514" s="21"/>
      <c r="G514" s="21"/>
      <c r="H514" s="18">
        <f t="shared" si="15"/>
        <v>0</v>
      </c>
      <c r="I514" s="18">
        <f t="shared" si="16"/>
        <v>0</v>
      </c>
    </row>
    <row r="515" spans="1:9">
      <c r="A515" s="21"/>
      <c r="B515" s="21"/>
      <c r="C515" s="18" t="s">
        <v>302</v>
      </c>
      <c r="D515" s="21"/>
      <c r="E515" s="21"/>
      <c r="F515" s="21"/>
      <c r="G515" s="21"/>
      <c r="H515" s="18">
        <f t="shared" si="15"/>
        <v>0</v>
      </c>
      <c r="I515" s="18">
        <f t="shared" si="16"/>
        <v>0</v>
      </c>
    </row>
    <row r="516" spans="1:9">
      <c r="A516" s="21"/>
      <c r="B516" s="21"/>
      <c r="C516" s="18" t="s">
        <v>302</v>
      </c>
      <c r="D516" s="21"/>
      <c r="E516" s="21"/>
      <c r="F516" s="21"/>
      <c r="G516" s="21"/>
      <c r="H516" s="18">
        <f t="shared" si="15"/>
        <v>0</v>
      </c>
      <c r="I516" s="18">
        <f t="shared" si="16"/>
        <v>0</v>
      </c>
    </row>
    <row r="517" spans="1:9">
      <c r="A517" s="21"/>
      <c r="B517" s="21"/>
      <c r="C517" s="18" t="s">
        <v>302</v>
      </c>
      <c r="D517" s="21"/>
      <c r="E517" s="21"/>
      <c r="F517" s="21"/>
      <c r="G517" s="21"/>
      <c r="H517" s="18">
        <f t="shared" si="15"/>
        <v>0</v>
      </c>
      <c r="I517" s="18">
        <f t="shared" si="16"/>
        <v>0</v>
      </c>
    </row>
    <row r="518" spans="1:9">
      <c r="A518" s="21"/>
      <c r="B518" s="21"/>
      <c r="C518" s="18" t="s">
        <v>302</v>
      </c>
      <c r="D518" s="21"/>
      <c r="E518" s="21"/>
      <c r="F518" s="21"/>
      <c r="G518" s="21"/>
      <c r="H518" s="18">
        <f t="shared" si="15"/>
        <v>0</v>
      </c>
      <c r="I518" s="18">
        <f t="shared" si="16"/>
        <v>0</v>
      </c>
    </row>
    <row r="519" spans="1:9">
      <c r="A519" s="21"/>
      <c r="B519" s="21"/>
      <c r="C519" s="18" t="s">
        <v>302</v>
      </c>
      <c r="D519" s="21"/>
      <c r="E519" s="21"/>
      <c r="F519" s="21"/>
      <c r="G519" s="21"/>
      <c r="H519" s="18">
        <f t="shared" si="15"/>
        <v>0</v>
      </c>
      <c r="I519" s="18">
        <f t="shared" si="16"/>
        <v>0</v>
      </c>
    </row>
    <row r="520" spans="1:9">
      <c r="A520" s="21"/>
      <c r="B520" s="21"/>
      <c r="C520" s="18" t="s">
        <v>302</v>
      </c>
      <c r="D520" s="21"/>
      <c r="E520" s="21"/>
      <c r="F520" s="21"/>
      <c r="G520" s="21"/>
      <c r="H520" s="18">
        <f t="shared" si="15"/>
        <v>0</v>
      </c>
      <c r="I520" s="18">
        <f t="shared" si="16"/>
        <v>0</v>
      </c>
    </row>
    <row r="521" spans="1:9">
      <c r="A521" s="21"/>
      <c r="B521" s="21"/>
      <c r="C521" s="18" t="s">
        <v>302</v>
      </c>
      <c r="D521" s="21"/>
      <c r="E521" s="21"/>
      <c r="F521" s="21"/>
      <c r="G521" s="21"/>
      <c r="H521" s="18">
        <f t="shared" si="15"/>
        <v>0</v>
      </c>
      <c r="I521" s="18">
        <f t="shared" si="16"/>
        <v>0</v>
      </c>
    </row>
    <row r="522" spans="1:9">
      <c r="A522" s="21"/>
      <c r="B522" s="21"/>
      <c r="C522" s="18" t="s">
        <v>302</v>
      </c>
      <c r="D522" s="21"/>
      <c r="E522" s="21"/>
      <c r="F522" s="21"/>
      <c r="G522" s="21"/>
      <c r="H522" s="18">
        <f t="shared" si="15"/>
        <v>0</v>
      </c>
      <c r="I522" s="18">
        <f t="shared" si="16"/>
        <v>0</v>
      </c>
    </row>
    <row r="523" spans="1:9">
      <c r="A523" s="21"/>
      <c r="B523" s="21"/>
      <c r="C523" s="18" t="s">
        <v>302</v>
      </c>
      <c r="D523" s="21"/>
      <c r="E523" s="21"/>
      <c r="F523" s="21"/>
      <c r="G523" s="21"/>
      <c r="H523" s="18">
        <f t="shared" si="15"/>
        <v>0</v>
      </c>
      <c r="I523" s="18">
        <f t="shared" si="16"/>
        <v>0</v>
      </c>
    </row>
    <row r="524" spans="1:9">
      <c r="A524" s="21"/>
      <c r="B524" s="21"/>
      <c r="C524" s="18" t="s">
        <v>302</v>
      </c>
      <c r="D524" s="21"/>
      <c r="E524" s="21"/>
      <c r="F524" s="21"/>
      <c r="G524" s="21"/>
      <c r="H524" s="18">
        <f t="shared" si="15"/>
        <v>0</v>
      </c>
      <c r="I524" s="18">
        <f t="shared" si="16"/>
        <v>0</v>
      </c>
    </row>
    <row r="525" spans="1:9">
      <c r="A525" s="21"/>
      <c r="B525" s="21"/>
      <c r="C525" s="18" t="s">
        <v>302</v>
      </c>
      <c r="D525" s="21"/>
      <c r="E525" s="21"/>
      <c r="F525" s="21"/>
      <c r="G525" s="21"/>
      <c r="H525" s="18">
        <f t="shared" si="15"/>
        <v>0</v>
      </c>
      <c r="I525" s="18">
        <f t="shared" si="16"/>
        <v>0</v>
      </c>
    </row>
    <row r="526" spans="1:9">
      <c r="A526" s="21"/>
      <c r="B526" s="21"/>
      <c r="C526" s="18" t="s">
        <v>302</v>
      </c>
      <c r="D526" s="21"/>
      <c r="E526" s="21"/>
      <c r="F526" s="21"/>
      <c r="G526" s="21"/>
      <c r="H526" s="18">
        <f t="shared" si="15"/>
        <v>0</v>
      </c>
      <c r="I526" s="18">
        <f t="shared" si="16"/>
        <v>0</v>
      </c>
    </row>
    <row r="527" spans="1:9">
      <c r="A527" s="21"/>
      <c r="B527" s="21"/>
      <c r="C527" s="18" t="s">
        <v>302</v>
      </c>
      <c r="D527" s="21"/>
      <c r="E527" s="21"/>
      <c r="F527" s="21"/>
      <c r="G527" s="21"/>
      <c r="H527" s="18">
        <f t="shared" si="15"/>
        <v>0</v>
      </c>
      <c r="I527" s="18">
        <f t="shared" si="16"/>
        <v>0</v>
      </c>
    </row>
    <row r="528" spans="1:9">
      <c r="A528" s="21"/>
      <c r="B528" s="21"/>
      <c r="C528" s="18" t="s">
        <v>302</v>
      </c>
      <c r="D528" s="21"/>
      <c r="E528" s="21"/>
      <c r="F528" s="21"/>
      <c r="G528" s="21"/>
      <c r="H528" s="18">
        <f t="shared" si="15"/>
        <v>0</v>
      </c>
      <c r="I528" s="18">
        <f t="shared" si="16"/>
        <v>0</v>
      </c>
    </row>
    <row r="529" spans="1:9">
      <c r="A529" s="21"/>
      <c r="B529" s="21"/>
      <c r="C529" s="18" t="s">
        <v>302</v>
      </c>
      <c r="D529" s="21"/>
      <c r="E529" s="21"/>
      <c r="F529" s="21"/>
      <c r="G529" s="21"/>
      <c r="H529" s="18">
        <f t="shared" si="15"/>
        <v>0</v>
      </c>
      <c r="I529" s="18">
        <f t="shared" si="16"/>
        <v>0</v>
      </c>
    </row>
    <row r="530" spans="1:9">
      <c r="A530" s="21"/>
      <c r="B530" s="21"/>
      <c r="C530" s="18" t="s">
        <v>302</v>
      </c>
      <c r="D530" s="21"/>
      <c r="E530" s="21"/>
      <c r="F530" s="21"/>
      <c r="G530" s="21"/>
      <c r="H530" s="18">
        <f t="shared" si="15"/>
        <v>0</v>
      </c>
      <c r="I530" s="18">
        <f t="shared" si="16"/>
        <v>0</v>
      </c>
    </row>
    <row r="531" spans="1:9">
      <c r="A531" s="21"/>
      <c r="B531" s="21"/>
      <c r="C531" s="18" t="s">
        <v>302</v>
      </c>
      <c r="D531" s="21"/>
      <c r="E531" s="21"/>
      <c r="F531" s="21"/>
      <c r="G531" s="21"/>
      <c r="H531" s="18">
        <f t="shared" si="15"/>
        <v>0</v>
      </c>
      <c r="I531" s="18">
        <f t="shared" si="16"/>
        <v>0</v>
      </c>
    </row>
    <row r="532" spans="1:9">
      <c r="A532" s="21"/>
      <c r="B532" s="21"/>
      <c r="C532" s="18" t="s">
        <v>302</v>
      </c>
      <c r="D532" s="21"/>
      <c r="E532" s="21"/>
      <c r="F532" s="21"/>
      <c r="G532" s="21"/>
      <c r="H532" s="18">
        <f t="shared" si="15"/>
        <v>0</v>
      </c>
      <c r="I532" s="18">
        <f t="shared" si="16"/>
        <v>0</v>
      </c>
    </row>
    <row r="533" spans="1:9">
      <c r="A533" s="21"/>
      <c r="B533" s="21"/>
      <c r="C533" s="18" t="s">
        <v>302</v>
      </c>
      <c r="D533" s="21"/>
      <c r="E533" s="21"/>
      <c r="F533" s="21"/>
      <c r="G533" s="21"/>
      <c r="H533" s="18">
        <f t="shared" si="15"/>
        <v>0</v>
      </c>
      <c r="I533" s="18">
        <f t="shared" si="16"/>
        <v>0</v>
      </c>
    </row>
    <row r="534" spans="1:9">
      <c r="A534" s="21"/>
      <c r="B534" s="21"/>
      <c r="C534" s="18" t="s">
        <v>302</v>
      </c>
      <c r="D534" s="21"/>
      <c r="E534" s="21"/>
      <c r="F534" s="21"/>
      <c r="G534" s="21"/>
      <c r="H534" s="18">
        <f t="shared" si="15"/>
        <v>0</v>
      </c>
      <c r="I534" s="18">
        <f t="shared" si="16"/>
        <v>0</v>
      </c>
    </row>
    <row r="535" spans="1:9">
      <c r="A535" s="21"/>
      <c r="B535" s="21"/>
      <c r="C535" s="18" t="s">
        <v>302</v>
      </c>
      <c r="D535" s="21"/>
      <c r="E535" s="21"/>
      <c r="F535" s="21"/>
      <c r="G535" s="21"/>
      <c r="H535" s="18">
        <f t="shared" si="15"/>
        <v>0</v>
      </c>
      <c r="I535" s="18">
        <f t="shared" si="16"/>
        <v>0</v>
      </c>
    </row>
    <row r="536" spans="1:9">
      <c r="A536" s="21"/>
      <c r="B536" s="21"/>
      <c r="C536" s="18" t="s">
        <v>302</v>
      </c>
      <c r="D536" s="21"/>
      <c r="E536" s="21"/>
      <c r="F536" s="21"/>
      <c r="G536" s="21"/>
      <c r="H536" s="18">
        <f t="shared" si="15"/>
        <v>0</v>
      </c>
      <c r="I536" s="18">
        <f t="shared" si="16"/>
        <v>0</v>
      </c>
    </row>
    <row r="537" spans="1:9">
      <c r="A537" s="21"/>
      <c r="B537" s="21"/>
      <c r="C537" s="18" t="s">
        <v>302</v>
      </c>
      <c r="D537" s="21"/>
      <c r="E537" s="21"/>
      <c r="F537" s="21"/>
      <c r="G537" s="21"/>
      <c r="H537" s="18">
        <f t="shared" si="15"/>
        <v>0</v>
      </c>
      <c r="I537" s="18">
        <f t="shared" si="16"/>
        <v>0</v>
      </c>
    </row>
    <row r="538" spans="1:9">
      <c r="A538" s="21"/>
      <c r="B538" s="21"/>
      <c r="C538" s="18" t="s">
        <v>302</v>
      </c>
      <c r="D538" s="21"/>
      <c r="E538" s="21"/>
      <c r="F538" s="21"/>
      <c r="G538" s="21"/>
      <c r="H538" s="18">
        <f t="shared" si="15"/>
        <v>0</v>
      </c>
      <c r="I538" s="18">
        <f t="shared" si="16"/>
        <v>0</v>
      </c>
    </row>
    <row r="539" spans="1:9">
      <c r="A539" s="21"/>
      <c r="B539" s="21"/>
      <c r="C539" s="18" t="s">
        <v>302</v>
      </c>
      <c r="D539" s="21"/>
      <c r="E539" s="21"/>
      <c r="F539" s="21"/>
      <c r="G539" s="21"/>
      <c r="H539" s="18">
        <f t="shared" si="15"/>
        <v>0</v>
      </c>
      <c r="I539" s="18">
        <f t="shared" si="16"/>
        <v>0</v>
      </c>
    </row>
    <row r="540" spans="1:9">
      <c r="A540" s="21"/>
      <c r="B540" s="21"/>
      <c r="C540" s="18" t="s">
        <v>302</v>
      </c>
      <c r="D540" s="21"/>
      <c r="E540" s="21"/>
      <c r="F540" s="21"/>
      <c r="G540" s="21"/>
      <c r="H540" s="18">
        <f t="shared" si="15"/>
        <v>0</v>
      </c>
      <c r="I540" s="18">
        <f t="shared" si="16"/>
        <v>0</v>
      </c>
    </row>
    <row r="541" spans="1:9">
      <c r="A541" s="21"/>
      <c r="B541" s="21"/>
      <c r="C541" s="18" t="s">
        <v>302</v>
      </c>
      <c r="D541" s="21"/>
      <c r="E541" s="21"/>
      <c r="F541" s="21"/>
      <c r="G541" s="21"/>
      <c r="H541" s="18">
        <f t="shared" si="15"/>
        <v>0</v>
      </c>
      <c r="I541" s="18">
        <f t="shared" si="16"/>
        <v>0</v>
      </c>
    </row>
    <row r="542" spans="1:9">
      <c r="A542" s="21"/>
      <c r="B542" s="21"/>
      <c r="C542" s="18" t="s">
        <v>302</v>
      </c>
      <c r="D542" s="21"/>
      <c r="E542" s="21"/>
      <c r="F542" s="21"/>
      <c r="G542" s="21"/>
      <c r="H542" s="18">
        <f t="shared" si="15"/>
        <v>0</v>
      </c>
      <c r="I542" s="18">
        <f t="shared" si="16"/>
        <v>0</v>
      </c>
    </row>
    <row r="543" spans="1:9">
      <c r="A543" s="21"/>
      <c r="B543" s="21"/>
      <c r="C543" s="18" t="s">
        <v>302</v>
      </c>
      <c r="D543" s="21"/>
      <c r="E543" s="21"/>
      <c r="F543" s="21"/>
      <c r="G543" s="21"/>
      <c r="H543" s="18">
        <f t="shared" ref="H543:H606" si="17">SUMPRODUCT($D$2:$G$2,D543:G543)</f>
        <v>0</v>
      </c>
      <c r="I543" s="18">
        <f t="shared" ref="I543:I606" si="18">SUM(D543:G543)</f>
        <v>0</v>
      </c>
    </row>
    <row r="544" spans="1:9">
      <c r="A544" s="21"/>
      <c r="B544" s="21"/>
      <c r="C544" s="18" t="s">
        <v>302</v>
      </c>
      <c r="D544" s="21"/>
      <c r="E544" s="21"/>
      <c r="F544" s="21"/>
      <c r="G544" s="21"/>
      <c r="H544" s="18">
        <f t="shared" si="17"/>
        <v>0</v>
      </c>
      <c r="I544" s="18">
        <f t="shared" si="18"/>
        <v>0</v>
      </c>
    </row>
    <row r="545" spans="1:9">
      <c r="A545" s="21"/>
      <c r="B545" s="21"/>
      <c r="C545" s="18" t="s">
        <v>302</v>
      </c>
      <c r="D545" s="21"/>
      <c r="E545" s="21"/>
      <c r="F545" s="21"/>
      <c r="G545" s="21"/>
      <c r="H545" s="18">
        <f t="shared" si="17"/>
        <v>0</v>
      </c>
      <c r="I545" s="18">
        <f t="shared" si="18"/>
        <v>0</v>
      </c>
    </row>
    <row r="546" spans="1:9">
      <c r="A546" s="21"/>
      <c r="B546" s="21"/>
      <c r="C546" s="18" t="s">
        <v>302</v>
      </c>
      <c r="D546" s="21"/>
      <c r="E546" s="21"/>
      <c r="F546" s="21"/>
      <c r="G546" s="21"/>
      <c r="H546" s="18">
        <f t="shared" si="17"/>
        <v>0</v>
      </c>
      <c r="I546" s="18">
        <f t="shared" si="18"/>
        <v>0</v>
      </c>
    </row>
    <row r="547" spans="1:9">
      <c r="A547" s="21"/>
      <c r="B547" s="21"/>
      <c r="C547" s="18" t="s">
        <v>302</v>
      </c>
      <c r="D547" s="21"/>
      <c r="E547" s="21"/>
      <c r="F547" s="21"/>
      <c r="G547" s="21"/>
      <c r="H547" s="18">
        <f t="shared" si="17"/>
        <v>0</v>
      </c>
      <c r="I547" s="18">
        <f t="shared" si="18"/>
        <v>0</v>
      </c>
    </row>
    <row r="548" spans="1:9">
      <c r="A548" s="21"/>
      <c r="B548" s="21"/>
      <c r="C548" s="18" t="s">
        <v>302</v>
      </c>
      <c r="D548" s="21"/>
      <c r="E548" s="21"/>
      <c r="F548" s="21"/>
      <c r="G548" s="21"/>
      <c r="H548" s="18">
        <f t="shared" si="17"/>
        <v>0</v>
      </c>
      <c r="I548" s="18">
        <f t="shared" si="18"/>
        <v>0</v>
      </c>
    </row>
    <row r="549" spans="1:9">
      <c r="A549" s="21"/>
      <c r="B549" s="21"/>
      <c r="C549" s="18" t="s">
        <v>302</v>
      </c>
      <c r="D549" s="21"/>
      <c r="E549" s="21"/>
      <c r="F549" s="21"/>
      <c r="G549" s="21"/>
      <c r="H549" s="18">
        <f t="shared" si="17"/>
        <v>0</v>
      </c>
      <c r="I549" s="18">
        <f t="shared" si="18"/>
        <v>0</v>
      </c>
    </row>
    <row r="550" spans="1:9">
      <c r="A550" s="21"/>
      <c r="B550" s="21"/>
      <c r="C550" s="18" t="s">
        <v>302</v>
      </c>
      <c r="D550" s="21"/>
      <c r="E550" s="21"/>
      <c r="F550" s="21"/>
      <c r="G550" s="21"/>
      <c r="H550" s="18">
        <f t="shared" si="17"/>
        <v>0</v>
      </c>
      <c r="I550" s="18">
        <f t="shared" si="18"/>
        <v>0</v>
      </c>
    </row>
    <row r="551" spans="1:9">
      <c r="A551" s="21"/>
      <c r="B551" s="21"/>
      <c r="C551" s="18" t="s">
        <v>302</v>
      </c>
      <c r="D551" s="21"/>
      <c r="E551" s="21"/>
      <c r="F551" s="21"/>
      <c r="G551" s="21"/>
      <c r="H551" s="18">
        <f t="shared" si="17"/>
        <v>0</v>
      </c>
      <c r="I551" s="18">
        <f t="shared" si="18"/>
        <v>0</v>
      </c>
    </row>
    <row r="552" spans="1:9">
      <c r="A552" s="21"/>
      <c r="B552" s="21"/>
      <c r="C552" s="18" t="s">
        <v>302</v>
      </c>
      <c r="D552" s="21"/>
      <c r="E552" s="21"/>
      <c r="F552" s="21"/>
      <c r="G552" s="21"/>
      <c r="H552" s="18">
        <f t="shared" si="17"/>
        <v>0</v>
      </c>
      <c r="I552" s="18">
        <f t="shared" si="18"/>
        <v>0</v>
      </c>
    </row>
    <row r="553" spans="1:9">
      <c r="A553" s="21"/>
      <c r="B553" s="21"/>
      <c r="C553" s="18" t="s">
        <v>302</v>
      </c>
      <c r="D553" s="21"/>
      <c r="E553" s="21"/>
      <c r="F553" s="21"/>
      <c r="G553" s="21"/>
      <c r="H553" s="18">
        <f t="shared" si="17"/>
        <v>0</v>
      </c>
      <c r="I553" s="18">
        <f t="shared" si="18"/>
        <v>0</v>
      </c>
    </row>
    <row r="554" spans="1:9">
      <c r="A554" s="21"/>
      <c r="B554" s="21"/>
      <c r="C554" s="18" t="s">
        <v>302</v>
      </c>
      <c r="D554" s="21"/>
      <c r="E554" s="21"/>
      <c r="F554" s="21"/>
      <c r="G554" s="21"/>
      <c r="H554" s="18">
        <f t="shared" si="17"/>
        <v>0</v>
      </c>
      <c r="I554" s="18">
        <f t="shared" si="18"/>
        <v>0</v>
      </c>
    </row>
    <row r="555" spans="1:9">
      <c r="A555" s="21"/>
      <c r="B555" s="21"/>
      <c r="C555" s="18" t="s">
        <v>302</v>
      </c>
      <c r="D555" s="21"/>
      <c r="E555" s="21"/>
      <c r="F555" s="21"/>
      <c r="G555" s="21"/>
      <c r="H555" s="18">
        <f t="shared" si="17"/>
        <v>0</v>
      </c>
      <c r="I555" s="18">
        <f t="shared" si="18"/>
        <v>0</v>
      </c>
    </row>
    <row r="556" spans="1:9">
      <c r="A556" s="21"/>
      <c r="B556" s="21"/>
      <c r="C556" s="18" t="s">
        <v>302</v>
      </c>
      <c r="D556" s="21"/>
      <c r="E556" s="21"/>
      <c r="F556" s="21"/>
      <c r="G556" s="21"/>
      <c r="H556" s="18">
        <f t="shared" si="17"/>
        <v>0</v>
      </c>
      <c r="I556" s="18">
        <f t="shared" si="18"/>
        <v>0</v>
      </c>
    </row>
    <row r="557" spans="1:9">
      <c r="A557" s="21"/>
      <c r="B557" s="21"/>
      <c r="C557" s="18" t="s">
        <v>302</v>
      </c>
      <c r="D557" s="21"/>
      <c r="E557" s="21"/>
      <c r="F557" s="21"/>
      <c r="G557" s="21"/>
      <c r="H557" s="18">
        <f t="shared" si="17"/>
        <v>0</v>
      </c>
      <c r="I557" s="18">
        <f t="shared" si="18"/>
        <v>0</v>
      </c>
    </row>
    <row r="558" spans="1:9">
      <c r="A558" s="21"/>
      <c r="B558" s="21"/>
      <c r="C558" s="18" t="s">
        <v>302</v>
      </c>
      <c r="D558" s="21"/>
      <c r="E558" s="21"/>
      <c r="F558" s="21"/>
      <c r="G558" s="21"/>
      <c r="H558" s="18">
        <f t="shared" si="17"/>
        <v>0</v>
      </c>
      <c r="I558" s="18">
        <f t="shared" si="18"/>
        <v>0</v>
      </c>
    </row>
    <row r="559" spans="1:9">
      <c r="A559" s="21"/>
      <c r="B559" s="21"/>
      <c r="C559" s="18" t="s">
        <v>302</v>
      </c>
      <c r="D559" s="21"/>
      <c r="E559" s="21"/>
      <c r="F559" s="21"/>
      <c r="G559" s="21"/>
      <c r="H559" s="18">
        <f t="shared" si="17"/>
        <v>0</v>
      </c>
      <c r="I559" s="18">
        <f t="shared" si="18"/>
        <v>0</v>
      </c>
    </row>
    <row r="560" spans="1:9">
      <c r="A560" s="21"/>
      <c r="B560" s="21"/>
      <c r="C560" s="18" t="s">
        <v>302</v>
      </c>
      <c r="D560" s="21"/>
      <c r="E560" s="21"/>
      <c r="F560" s="21"/>
      <c r="G560" s="21"/>
      <c r="H560" s="18">
        <f t="shared" si="17"/>
        <v>0</v>
      </c>
      <c r="I560" s="18">
        <f t="shared" si="18"/>
        <v>0</v>
      </c>
    </row>
    <row r="561" spans="1:9">
      <c r="A561" s="21"/>
      <c r="B561" s="21"/>
      <c r="C561" s="18" t="s">
        <v>302</v>
      </c>
      <c r="D561" s="21"/>
      <c r="E561" s="21"/>
      <c r="F561" s="21"/>
      <c r="G561" s="21"/>
      <c r="H561" s="18">
        <f t="shared" si="17"/>
        <v>0</v>
      </c>
      <c r="I561" s="18">
        <f t="shared" si="18"/>
        <v>0</v>
      </c>
    </row>
    <row r="562" spans="1:9">
      <c r="A562" s="21"/>
      <c r="B562" s="21"/>
      <c r="C562" s="18" t="s">
        <v>302</v>
      </c>
      <c r="D562" s="21"/>
      <c r="E562" s="21"/>
      <c r="F562" s="21"/>
      <c r="G562" s="21"/>
      <c r="H562" s="18">
        <f t="shared" si="17"/>
        <v>0</v>
      </c>
      <c r="I562" s="18">
        <f t="shared" si="18"/>
        <v>0</v>
      </c>
    </row>
    <row r="563" spans="1:9">
      <c r="A563" s="21"/>
      <c r="B563" s="21"/>
      <c r="C563" s="18" t="s">
        <v>302</v>
      </c>
      <c r="D563" s="21"/>
      <c r="E563" s="21"/>
      <c r="F563" s="21"/>
      <c r="G563" s="21"/>
      <c r="H563" s="18">
        <f t="shared" si="17"/>
        <v>0</v>
      </c>
      <c r="I563" s="18">
        <f t="shared" si="18"/>
        <v>0</v>
      </c>
    </row>
    <row r="564" spans="1:9">
      <c r="A564" s="21"/>
      <c r="B564" s="21"/>
      <c r="C564" s="18" t="s">
        <v>302</v>
      </c>
      <c r="D564" s="21"/>
      <c r="E564" s="21"/>
      <c r="F564" s="21"/>
      <c r="G564" s="21"/>
      <c r="H564" s="18">
        <f t="shared" si="17"/>
        <v>0</v>
      </c>
      <c r="I564" s="18">
        <f t="shared" si="18"/>
        <v>0</v>
      </c>
    </row>
    <row r="565" spans="1:9">
      <c r="A565" s="21"/>
      <c r="B565" s="21"/>
      <c r="C565" s="18" t="s">
        <v>302</v>
      </c>
      <c r="D565" s="21"/>
      <c r="E565" s="21"/>
      <c r="F565" s="21"/>
      <c r="G565" s="21"/>
      <c r="H565" s="18">
        <f t="shared" si="17"/>
        <v>0</v>
      </c>
      <c r="I565" s="18">
        <f t="shared" si="18"/>
        <v>0</v>
      </c>
    </row>
    <row r="566" spans="1:9">
      <c r="A566" s="21"/>
      <c r="B566" s="21"/>
      <c r="C566" s="18" t="s">
        <v>302</v>
      </c>
      <c r="D566" s="21"/>
      <c r="E566" s="21"/>
      <c r="F566" s="21"/>
      <c r="G566" s="21"/>
      <c r="H566" s="18">
        <f t="shared" si="17"/>
        <v>0</v>
      </c>
      <c r="I566" s="18">
        <f t="shared" si="18"/>
        <v>0</v>
      </c>
    </row>
    <row r="567" spans="1:9">
      <c r="A567" s="21"/>
      <c r="B567" s="21"/>
      <c r="C567" s="18" t="s">
        <v>302</v>
      </c>
      <c r="D567" s="21"/>
      <c r="E567" s="21"/>
      <c r="F567" s="21"/>
      <c r="G567" s="21"/>
      <c r="H567" s="18">
        <f t="shared" si="17"/>
        <v>0</v>
      </c>
      <c r="I567" s="18">
        <f t="shared" si="18"/>
        <v>0</v>
      </c>
    </row>
    <row r="568" spans="1:9">
      <c r="A568" s="21"/>
      <c r="B568" s="21"/>
      <c r="C568" s="18" t="s">
        <v>302</v>
      </c>
      <c r="D568" s="21"/>
      <c r="E568" s="21"/>
      <c r="F568" s="21"/>
      <c r="G568" s="21"/>
      <c r="H568" s="18">
        <f t="shared" si="17"/>
        <v>0</v>
      </c>
      <c r="I568" s="18">
        <f t="shared" si="18"/>
        <v>0</v>
      </c>
    </row>
    <row r="569" spans="1:9">
      <c r="A569" s="21"/>
      <c r="B569" s="21"/>
      <c r="C569" s="18" t="s">
        <v>302</v>
      </c>
      <c r="D569" s="21"/>
      <c r="E569" s="21"/>
      <c r="F569" s="21"/>
      <c r="G569" s="21"/>
      <c r="H569" s="18">
        <f t="shared" si="17"/>
        <v>0</v>
      </c>
      <c r="I569" s="18">
        <f t="shared" si="18"/>
        <v>0</v>
      </c>
    </row>
    <row r="570" spans="1:9">
      <c r="A570" s="21"/>
      <c r="B570" s="21"/>
      <c r="C570" s="18" t="s">
        <v>302</v>
      </c>
      <c r="D570" s="21"/>
      <c r="E570" s="21"/>
      <c r="F570" s="21"/>
      <c r="G570" s="21"/>
      <c r="H570" s="18">
        <f t="shared" si="17"/>
        <v>0</v>
      </c>
      <c r="I570" s="18">
        <f t="shared" si="18"/>
        <v>0</v>
      </c>
    </row>
    <row r="571" spans="1:9">
      <c r="A571" s="21"/>
      <c r="B571" s="21"/>
      <c r="C571" s="18" t="s">
        <v>302</v>
      </c>
      <c r="D571" s="21"/>
      <c r="E571" s="21"/>
      <c r="F571" s="21"/>
      <c r="G571" s="21"/>
      <c r="H571" s="18">
        <f t="shared" si="17"/>
        <v>0</v>
      </c>
      <c r="I571" s="18">
        <f t="shared" si="18"/>
        <v>0</v>
      </c>
    </row>
    <row r="572" spans="1:9">
      <c r="A572" s="21"/>
      <c r="B572" s="21"/>
      <c r="C572" s="18" t="s">
        <v>302</v>
      </c>
      <c r="D572" s="21"/>
      <c r="E572" s="21"/>
      <c r="F572" s="21"/>
      <c r="G572" s="21"/>
      <c r="H572" s="18">
        <f t="shared" si="17"/>
        <v>0</v>
      </c>
      <c r="I572" s="18">
        <f t="shared" si="18"/>
        <v>0</v>
      </c>
    </row>
    <row r="573" spans="1:9">
      <c r="A573" s="21"/>
      <c r="B573" s="21"/>
      <c r="C573" s="18" t="s">
        <v>302</v>
      </c>
      <c r="D573" s="21"/>
      <c r="E573" s="21"/>
      <c r="F573" s="21"/>
      <c r="G573" s="21"/>
      <c r="H573" s="18">
        <f t="shared" si="17"/>
        <v>0</v>
      </c>
      <c r="I573" s="18">
        <f t="shared" si="18"/>
        <v>0</v>
      </c>
    </row>
    <row r="574" spans="1:9">
      <c r="A574" s="21"/>
      <c r="B574" s="21"/>
      <c r="C574" s="18" t="s">
        <v>302</v>
      </c>
      <c r="D574" s="21"/>
      <c r="E574" s="21"/>
      <c r="F574" s="21"/>
      <c r="G574" s="21"/>
      <c r="H574" s="18">
        <f t="shared" si="17"/>
        <v>0</v>
      </c>
      <c r="I574" s="18">
        <f t="shared" si="18"/>
        <v>0</v>
      </c>
    </row>
    <row r="575" spans="1:9">
      <c r="A575" s="21"/>
      <c r="B575" s="21"/>
      <c r="C575" s="18" t="s">
        <v>302</v>
      </c>
      <c r="D575" s="21"/>
      <c r="E575" s="21"/>
      <c r="F575" s="21"/>
      <c r="G575" s="21"/>
      <c r="H575" s="18">
        <f t="shared" si="17"/>
        <v>0</v>
      </c>
      <c r="I575" s="18">
        <f t="shared" si="18"/>
        <v>0</v>
      </c>
    </row>
    <row r="576" spans="1:9">
      <c r="A576" s="21"/>
      <c r="B576" s="21"/>
      <c r="C576" s="18" t="s">
        <v>302</v>
      </c>
      <c r="D576" s="21"/>
      <c r="E576" s="21"/>
      <c r="F576" s="21"/>
      <c r="G576" s="21"/>
      <c r="H576" s="18">
        <f t="shared" si="17"/>
        <v>0</v>
      </c>
      <c r="I576" s="18">
        <f t="shared" si="18"/>
        <v>0</v>
      </c>
    </row>
    <row r="577" spans="1:9">
      <c r="A577" s="21"/>
      <c r="B577" s="21"/>
      <c r="C577" s="18" t="s">
        <v>302</v>
      </c>
      <c r="D577" s="21"/>
      <c r="E577" s="21"/>
      <c r="F577" s="21"/>
      <c r="G577" s="21"/>
      <c r="H577" s="18">
        <f t="shared" si="17"/>
        <v>0</v>
      </c>
      <c r="I577" s="18">
        <f t="shared" si="18"/>
        <v>0</v>
      </c>
    </row>
    <row r="578" spans="1:9">
      <c r="A578" s="21"/>
      <c r="B578" s="21"/>
      <c r="C578" s="18" t="s">
        <v>302</v>
      </c>
      <c r="D578" s="21"/>
      <c r="E578" s="21"/>
      <c r="F578" s="21"/>
      <c r="G578" s="21"/>
      <c r="H578" s="18">
        <f t="shared" si="17"/>
        <v>0</v>
      </c>
      <c r="I578" s="18">
        <f t="shared" si="18"/>
        <v>0</v>
      </c>
    </row>
    <row r="579" spans="1:9">
      <c r="A579" s="21"/>
      <c r="B579" s="21"/>
      <c r="C579" s="18" t="s">
        <v>302</v>
      </c>
      <c r="D579" s="21"/>
      <c r="E579" s="21"/>
      <c r="F579" s="21"/>
      <c r="G579" s="21"/>
      <c r="H579" s="18">
        <f t="shared" si="17"/>
        <v>0</v>
      </c>
      <c r="I579" s="18">
        <f t="shared" si="18"/>
        <v>0</v>
      </c>
    </row>
    <row r="580" spans="1:9">
      <c r="A580" s="21"/>
      <c r="B580" s="21"/>
      <c r="C580" s="18" t="s">
        <v>302</v>
      </c>
      <c r="D580" s="21"/>
      <c r="E580" s="21"/>
      <c r="F580" s="21"/>
      <c r="G580" s="21"/>
      <c r="H580" s="18">
        <f t="shared" si="17"/>
        <v>0</v>
      </c>
      <c r="I580" s="18">
        <f t="shared" si="18"/>
        <v>0</v>
      </c>
    </row>
    <row r="581" spans="1:9">
      <c r="A581" s="21"/>
      <c r="B581" s="21"/>
      <c r="C581" s="18" t="s">
        <v>302</v>
      </c>
      <c r="D581" s="21"/>
      <c r="E581" s="21"/>
      <c r="F581" s="21"/>
      <c r="G581" s="21"/>
      <c r="H581" s="18">
        <f t="shared" si="17"/>
        <v>0</v>
      </c>
      <c r="I581" s="18">
        <f t="shared" si="18"/>
        <v>0</v>
      </c>
    </row>
    <row r="582" spans="1:9">
      <c r="A582" s="21"/>
      <c r="B582" s="21"/>
      <c r="C582" s="18" t="s">
        <v>302</v>
      </c>
      <c r="D582" s="21"/>
      <c r="E582" s="21"/>
      <c r="F582" s="21"/>
      <c r="G582" s="21"/>
      <c r="H582" s="18">
        <f t="shared" si="17"/>
        <v>0</v>
      </c>
      <c r="I582" s="18">
        <f t="shared" si="18"/>
        <v>0</v>
      </c>
    </row>
    <row r="583" spans="1:9">
      <c r="A583" s="21"/>
      <c r="B583" s="21"/>
      <c r="C583" s="18" t="s">
        <v>302</v>
      </c>
      <c r="D583" s="21"/>
      <c r="E583" s="21"/>
      <c r="F583" s="21"/>
      <c r="G583" s="21"/>
      <c r="H583" s="18">
        <f t="shared" si="17"/>
        <v>0</v>
      </c>
      <c r="I583" s="18">
        <f t="shared" si="18"/>
        <v>0</v>
      </c>
    </row>
    <row r="584" spans="1:9">
      <c r="A584" s="21"/>
      <c r="B584" s="21"/>
      <c r="C584" s="18" t="s">
        <v>302</v>
      </c>
      <c r="D584" s="21"/>
      <c r="E584" s="21"/>
      <c r="F584" s="21"/>
      <c r="G584" s="21"/>
      <c r="H584" s="18">
        <f t="shared" si="17"/>
        <v>0</v>
      </c>
      <c r="I584" s="18">
        <f t="shared" si="18"/>
        <v>0</v>
      </c>
    </row>
    <row r="585" spans="1:9">
      <c r="A585" s="21"/>
      <c r="B585" s="21"/>
      <c r="C585" s="18" t="s">
        <v>302</v>
      </c>
      <c r="D585" s="21"/>
      <c r="E585" s="21"/>
      <c r="F585" s="21"/>
      <c r="G585" s="21"/>
      <c r="H585" s="18">
        <f t="shared" si="17"/>
        <v>0</v>
      </c>
      <c r="I585" s="18">
        <f t="shared" si="18"/>
        <v>0</v>
      </c>
    </row>
    <row r="586" spans="1:9">
      <c r="A586" s="21"/>
      <c r="B586" s="21"/>
      <c r="C586" s="18" t="s">
        <v>302</v>
      </c>
      <c r="D586" s="21"/>
      <c r="E586" s="21"/>
      <c r="F586" s="21"/>
      <c r="G586" s="21"/>
      <c r="H586" s="18">
        <f t="shared" si="17"/>
        <v>0</v>
      </c>
      <c r="I586" s="18">
        <f t="shared" si="18"/>
        <v>0</v>
      </c>
    </row>
    <row r="587" spans="1:9">
      <c r="A587" s="21"/>
      <c r="B587" s="21"/>
      <c r="C587" s="18" t="s">
        <v>302</v>
      </c>
      <c r="D587" s="21"/>
      <c r="E587" s="21"/>
      <c r="F587" s="21"/>
      <c r="G587" s="21"/>
      <c r="H587" s="18">
        <f t="shared" si="17"/>
        <v>0</v>
      </c>
      <c r="I587" s="18">
        <f t="shared" si="18"/>
        <v>0</v>
      </c>
    </row>
    <row r="588" spans="1:9">
      <c r="A588" s="21"/>
      <c r="B588" s="21"/>
      <c r="C588" s="18" t="s">
        <v>302</v>
      </c>
      <c r="D588" s="21"/>
      <c r="E588" s="21"/>
      <c r="F588" s="21"/>
      <c r="G588" s="21"/>
      <c r="H588" s="18">
        <f t="shared" si="17"/>
        <v>0</v>
      </c>
      <c r="I588" s="18">
        <f t="shared" si="18"/>
        <v>0</v>
      </c>
    </row>
    <row r="589" spans="1:9">
      <c r="A589" s="21"/>
      <c r="B589" s="21"/>
      <c r="C589" s="18" t="s">
        <v>302</v>
      </c>
      <c r="D589" s="21"/>
      <c r="E589" s="21"/>
      <c r="F589" s="21"/>
      <c r="G589" s="21"/>
      <c r="H589" s="18">
        <f t="shared" si="17"/>
        <v>0</v>
      </c>
      <c r="I589" s="18">
        <f t="shared" si="18"/>
        <v>0</v>
      </c>
    </row>
    <row r="590" spans="1:9">
      <c r="A590" s="21"/>
      <c r="B590" s="21"/>
      <c r="C590" s="18" t="s">
        <v>302</v>
      </c>
      <c r="D590" s="21"/>
      <c r="E590" s="21"/>
      <c r="F590" s="21"/>
      <c r="G590" s="21"/>
      <c r="H590" s="18">
        <f t="shared" si="17"/>
        <v>0</v>
      </c>
      <c r="I590" s="18">
        <f t="shared" si="18"/>
        <v>0</v>
      </c>
    </row>
    <row r="591" spans="1:9">
      <c r="A591" s="21"/>
      <c r="B591" s="21"/>
      <c r="C591" s="18" t="s">
        <v>302</v>
      </c>
      <c r="D591" s="21"/>
      <c r="E591" s="21"/>
      <c r="F591" s="21"/>
      <c r="G591" s="21"/>
      <c r="H591" s="18">
        <f t="shared" si="17"/>
        <v>0</v>
      </c>
      <c r="I591" s="18">
        <f t="shared" si="18"/>
        <v>0</v>
      </c>
    </row>
    <row r="592" spans="1:9">
      <c r="A592" s="21"/>
      <c r="B592" s="21"/>
      <c r="C592" s="18" t="s">
        <v>302</v>
      </c>
      <c r="D592" s="21"/>
      <c r="E592" s="21"/>
      <c r="F592" s="21"/>
      <c r="G592" s="21"/>
      <c r="H592" s="18">
        <f t="shared" si="17"/>
        <v>0</v>
      </c>
      <c r="I592" s="18">
        <f t="shared" si="18"/>
        <v>0</v>
      </c>
    </row>
    <row r="593" spans="1:9">
      <c r="A593" s="21"/>
      <c r="B593" s="21"/>
      <c r="C593" s="18" t="s">
        <v>302</v>
      </c>
      <c r="D593" s="21"/>
      <c r="E593" s="21"/>
      <c r="F593" s="21"/>
      <c r="G593" s="21"/>
      <c r="H593" s="18">
        <f t="shared" si="17"/>
        <v>0</v>
      </c>
      <c r="I593" s="18">
        <f t="shared" si="18"/>
        <v>0</v>
      </c>
    </row>
    <row r="594" spans="1:9">
      <c r="A594" s="21"/>
      <c r="B594" s="21"/>
      <c r="C594" s="18" t="s">
        <v>302</v>
      </c>
      <c r="D594" s="21"/>
      <c r="E594" s="21"/>
      <c r="F594" s="21"/>
      <c r="G594" s="21"/>
      <c r="H594" s="18">
        <f t="shared" si="17"/>
        <v>0</v>
      </c>
      <c r="I594" s="18">
        <f t="shared" si="18"/>
        <v>0</v>
      </c>
    </row>
    <row r="595" spans="1:9">
      <c r="A595" s="21"/>
      <c r="B595" s="21"/>
      <c r="C595" s="18" t="s">
        <v>302</v>
      </c>
      <c r="D595" s="21"/>
      <c r="E595" s="21"/>
      <c r="F595" s="21"/>
      <c r="G595" s="21"/>
      <c r="H595" s="18">
        <f t="shared" si="17"/>
        <v>0</v>
      </c>
      <c r="I595" s="18">
        <f t="shared" si="18"/>
        <v>0</v>
      </c>
    </row>
    <row r="596" spans="1:9">
      <c r="A596" s="21"/>
      <c r="B596" s="21"/>
      <c r="C596" s="18" t="s">
        <v>302</v>
      </c>
      <c r="D596" s="21"/>
      <c r="E596" s="21"/>
      <c r="F596" s="21"/>
      <c r="G596" s="21"/>
      <c r="H596" s="18">
        <f t="shared" si="17"/>
        <v>0</v>
      </c>
      <c r="I596" s="18">
        <f t="shared" si="18"/>
        <v>0</v>
      </c>
    </row>
    <row r="597" spans="1:9">
      <c r="A597" s="21"/>
      <c r="B597" s="21"/>
      <c r="C597" s="18" t="s">
        <v>302</v>
      </c>
      <c r="D597" s="21"/>
      <c r="E597" s="21"/>
      <c r="F597" s="21"/>
      <c r="G597" s="21"/>
      <c r="H597" s="18">
        <f t="shared" si="17"/>
        <v>0</v>
      </c>
      <c r="I597" s="18">
        <f t="shared" si="18"/>
        <v>0</v>
      </c>
    </row>
    <row r="598" spans="1:9">
      <c r="A598" s="21"/>
      <c r="B598" s="21"/>
      <c r="C598" s="18" t="s">
        <v>302</v>
      </c>
      <c r="D598" s="21"/>
      <c r="E598" s="21"/>
      <c r="F598" s="21"/>
      <c r="G598" s="21"/>
      <c r="H598" s="18">
        <f t="shared" si="17"/>
        <v>0</v>
      </c>
      <c r="I598" s="18">
        <f t="shared" si="18"/>
        <v>0</v>
      </c>
    </row>
    <row r="599" spans="1:9">
      <c r="A599" s="21"/>
      <c r="B599" s="21"/>
      <c r="C599" s="18" t="s">
        <v>302</v>
      </c>
      <c r="D599" s="21"/>
      <c r="E599" s="21"/>
      <c r="F599" s="21"/>
      <c r="G599" s="21"/>
      <c r="H599" s="18">
        <f t="shared" si="17"/>
        <v>0</v>
      </c>
      <c r="I599" s="18">
        <f t="shared" si="18"/>
        <v>0</v>
      </c>
    </row>
    <row r="600" spans="1:9">
      <c r="A600" s="21"/>
      <c r="B600" s="21"/>
      <c r="C600" s="18" t="s">
        <v>302</v>
      </c>
      <c r="D600" s="21"/>
      <c r="E600" s="21"/>
      <c r="F600" s="21"/>
      <c r="G600" s="21"/>
      <c r="H600" s="18">
        <f t="shared" si="17"/>
        <v>0</v>
      </c>
      <c r="I600" s="18">
        <f t="shared" si="18"/>
        <v>0</v>
      </c>
    </row>
    <row r="601" spans="1:9">
      <c r="A601" s="21"/>
      <c r="B601" s="21"/>
      <c r="C601" s="18" t="s">
        <v>302</v>
      </c>
      <c r="D601" s="21"/>
      <c r="E601" s="21"/>
      <c r="F601" s="21"/>
      <c r="G601" s="21"/>
      <c r="H601" s="18">
        <f t="shared" si="17"/>
        <v>0</v>
      </c>
      <c r="I601" s="18">
        <f t="shared" si="18"/>
        <v>0</v>
      </c>
    </row>
    <row r="602" spans="1:9">
      <c r="A602" s="21"/>
      <c r="B602" s="21"/>
      <c r="C602" s="18" t="s">
        <v>302</v>
      </c>
      <c r="D602" s="21"/>
      <c r="E602" s="21"/>
      <c r="F602" s="21"/>
      <c r="G602" s="21"/>
      <c r="H602" s="18">
        <f t="shared" si="17"/>
        <v>0</v>
      </c>
      <c r="I602" s="18">
        <f t="shared" si="18"/>
        <v>0</v>
      </c>
    </row>
    <row r="603" spans="1:9">
      <c r="A603" s="21"/>
      <c r="B603" s="21"/>
      <c r="C603" s="18" t="s">
        <v>302</v>
      </c>
      <c r="D603" s="21"/>
      <c r="E603" s="21"/>
      <c r="F603" s="21"/>
      <c r="G603" s="21"/>
      <c r="H603" s="18">
        <f t="shared" si="17"/>
        <v>0</v>
      </c>
      <c r="I603" s="18">
        <f t="shared" si="18"/>
        <v>0</v>
      </c>
    </row>
    <row r="604" spans="1:9">
      <c r="A604" s="21"/>
      <c r="B604" s="21"/>
      <c r="C604" s="18" t="s">
        <v>302</v>
      </c>
      <c r="D604" s="21"/>
      <c r="E604" s="21"/>
      <c r="F604" s="21"/>
      <c r="G604" s="21"/>
      <c r="H604" s="18">
        <f t="shared" si="17"/>
        <v>0</v>
      </c>
      <c r="I604" s="18">
        <f t="shared" si="18"/>
        <v>0</v>
      </c>
    </row>
    <row r="605" spans="1:9">
      <c r="A605" s="21"/>
      <c r="B605" s="21"/>
      <c r="C605" s="18" t="s">
        <v>302</v>
      </c>
      <c r="D605" s="21"/>
      <c r="E605" s="21"/>
      <c r="F605" s="21"/>
      <c r="G605" s="21"/>
      <c r="H605" s="18">
        <f t="shared" si="17"/>
        <v>0</v>
      </c>
      <c r="I605" s="18">
        <f t="shared" si="18"/>
        <v>0</v>
      </c>
    </row>
    <row r="606" spans="1:9">
      <c r="A606" s="21"/>
      <c r="B606" s="21"/>
      <c r="C606" s="18" t="s">
        <v>302</v>
      </c>
      <c r="D606" s="21"/>
      <c r="E606" s="21"/>
      <c r="F606" s="21"/>
      <c r="G606" s="21"/>
      <c r="H606" s="18">
        <f t="shared" si="17"/>
        <v>0</v>
      </c>
      <c r="I606" s="18">
        <f t="shared" si="18"/>
        <v>0</v>
      </c>
    </row>
    <row r="607" spans="1:9">
      <c r="A607" s="21"/>
      <c r="B607" s="21"/>
      <c r="C607" s="18" t="s">
        <v>302</v>
      </c>
      <c r="D607" s="21"/>
      <c r="E607" s="21"/>
      <c r="F607" s="21"/>
      <c r="G607" s="21"/>
      <c r="H607" s="18">
        <f t="shared" ref="H607:H670" si="19">SUMPRODUCT($D$2:$G$2,D607:G607)</f>
        <v>0</v>
      </c>
      <c r="I607" s="18">
        <f t="shared" ref="I607:I670" si="20">SUM(D607:G607)</f>
        <v>0</v>
      </c>
    </row>
    <row r="608" spans="1:9">
      <c r="A608" s="21"/>
      <c r="B608" s="21"/>
      <c r="C608" s="18" t="s">
        <v>302</v>
      </c>
      <c r="D608" s="21"/>
      <c r="E608" s="21"/>
      <c r="F608" s="21"/>
      <c r="G608" s="21"/>
      <c r="H608" s="18">
        <f t="shared" si="19"/>
        <v>0</v>
      </c>
      <c r="I608" s="18">
        <f t="shared" si="20"/>
        <v>0</v>
      </c>
    </row>
    <row r="609" spans="1:9">
      <c r="A609" s="21"/>
      <c r="B609" s="21"/>
      <c r="C609" s="18" t="s">
        <v>302</v>
      </c>
      <c r="D609" s="21"/>
      <c r="E609" s="21"/>
      <c r="F609" s="21"/>
      <c r="G609" s="21"/>
      <c r="H609" s="18">
        <f t="shared" si="19"/>
        <v>0</v>
      </c>
      <c r="I609" s="18">
        <f t="shared" si="20"/>
        <v>0</v>
      </c>
    </row>
    <row r="610" spans="1:9">
      <c r="A610" s="21"/>
      <c r="B610" s="21"/>
      <c r="C610" s="18" t="s">
        <v>302</v>
      </c>
      <c r="D610" s="21"/>
      <c r="E610" s="21"/>
      <c r="F610" s="21"/>
      <c r="G610" s="21"/>
      <c r="H610" s="18">
        <f t="shared" si="19"/>
        <v>0</v>
      </c>
      <c r="I610" s="18">
        <f t="shared" si="20"/>
        <v>0</v>
      </c>
    </row>
    <row r="611" spans="1:9">
      <c r="A611" s="21"/>
      <c r="B611" s="21"/>
      <c r="C611" s="18" t="s">
        <v>302</v>
      </c>
      <c r="D611" s="21"/>
      <c r="E611" s="21"/>
      <c r="F611" s="21"/>
      <c r="G611" s="21"/>
      <c r="H611" s="18">
        <f t="shared" si="19"/>
        <v>0</v>
      </c>
      <c r="I611" s="18">
        <f t="shared" si="20"/>
        <v>0</v>
      </c>
    </row>
    <row r="612" spans="1:9">
      <c r="A612" s="21"/>
      <c r="B612" s="21"/>
      <c r="C612" s="18" t="s">
        <v>302</v>
      </c>
      <c r="D612" s="21"/>
      <c r="E612" s="21"/>
      <c r="F612" s="21"/>
      <c r="G612" s="21"/>
      <c r="H612" s="18">
        <f t="shared" si="19"/>
        <v>0</v>
      </c>
      <c r="I612" s="18">
        <f t="shared" si="20"/>
        <v>0</v>
      </c>
    </row>
    <row r="613" spans="1:9">
      <c r="A613" s="21"/>
      <c r="B613" s="21"/>
      <c r="C613" s="18" t="s">
        <v>302</v>
      </c>
      <c r="D613" s="21"/>
      <c r="E613" s="21"/>
      <c r="F613" s="21"/>
      <c r="G613" s="21"/>
      <c r="H613" s="18">
        <f t="shared" si="19"/>
        <v>0</v>
      </c>
      <c r="I613" s="18">
        <f t="shared" si="20"/>
        <v>0</v>
      </c>
    </row>
    <row r="614" spans="1:9">
      <c r="A614" s="21"/>
      <c r="B614" s="21"/>
      <c r="C614" s="18" t="s">
        <v>302</v>
      </c>
      <c r="D614" s="21"/>
      <c r="E614" s="21"/>
      <c r="F614" s="21"/>
      <c r="G614" s="21"/>
      <c r="H614" s="18">
        <f t="shared" si="19"/>
        <v>0</v>
      </c>
      <c r="I614" s="18">
        <f t="shared" si="20"/>
        <v>0</v>
      </c>
    </row>
    <row r="615" spans="1:9">
      <c r="A615" s="21"/>
      <c r="B615" s="21"/>
      <c r="C615" s="18" t="s">
        <v>302</v>
      </c>
      <c r="D615" s="21"/>
      <c r="E615" s="21"/>
      <c r="F615" s="21"/>
      <c r="G615" s="21"/>
      <c r="H615" s="18">
        <f t="shared" si="19"/>
        <v>0</v>
      </c>
      <c r="I615" s="18">
        <f t="shared" si="20"/>
        <v>0</v>
      </c>
    </row>
    <row r="616" spans="1:9">
      <c r="A616" s="21"/>
      <c r="B616" s="21"/>
      <c r="C616" s="18" t="s">
        <v>302</v>
      </c>
      <c r="D616" s="21"/>
      <c r="E616" s="21"/>
      <c r="F616" s="21"/>
      <c r="G616" s="21"/>
      <c r="H616" s="18">
        <f t="shared" si="19"/>
        <v>0</v>
      </c>
      <c r="I616" s="18">
        <f t="shared" si="20"/>
        <v>0</v>
      </c>
    </row>
    <row r="617" spans="1:9">
      <c r="A617" s="21"/>
      <c r="B617" s="21"/>
      <c r="C617" s="18" t="s">
        <v>302</v>
      </c>
      <c r="D617" s="21"/>
      <c r="E617" s="21"/>
      <c r="F617" s="21"/>
      <c r="G617" s="21"/>
      <c r="H617" s="18">
        <f t="shared" si="19"/>
        <v>0</v>
      </c>
      <c r="I617" s="18">
        <f t="shared" si="20"/>
        <v>0</v>
      </c>
    </row>
    <row r="618" spans="1:9">
      <c r="A618" s="21"/>
      <c r="B618" s="21"/>
      <c r="C618" s="18" t="s">
        <v>302</v>
      </c>
      <c r="D618" s="21"/>
      <c r="E618" s="21"/>
      <c r="F618" s="21"/>
      <c r="G618" s="21"/>
      <c r="H618" s="18">
        <f t="shared" si="19"/>
        <v>0</v>
      </c>
      <c r="I618" s="18">
        <f t="shared" si="20"/>
        <v>0</v>
      </c>
    </row>
    <row r="619" spans="1:9">
      <c r="A619" s="21"/>
      <c r="B619" s="21"/>
      <c r="C619" s="18" t="s">
        <v>302</v>
      </c>
      <c r="D619" s="21"/>
      <c r="E619" s="21"/>
      <c r="F619" s="21"/>
      <c r="G619" s="21"/>
      <c r="H619" s="18">
        <f t="shared" si="19"/>
        <v>0</v>
      </c>
      <c r="I619" s="18">
        <f t="shared" si="20"/>
        <v>0</v>
      </c>
    </row>
    <row r="620" spans="1:9">
      <c r="A620" s="21"/>
      <c r="B620" s="21"/>
      <c r="C620" s="18" t="s">
        <v>302</v>
      </c>
      <c r="D620" s="21"/>
      <c r="E620" s="21"/>
      <c r="F620" s="21"/>
      <c r="G620" s="21"/>
      <c r="H620" s="18">
        <f t="shared" si="19"/>
        <v>0</v>
      </c>
      <c r="I620" s="18">
        <f t="shared" si="20"/>
        <v>0</v>
      </c>
    </row>
    <row r="621" spans="1:9">
      <c r="A621" s="21"/>
      <c r="B621" s="21"/>
      <c r="C621" s="18" t="s">
        <v>302</v>
      </c>
      <c r="D621" s="21"/>
      <c r="E621" s="21"/>
      <c r="F621" s="21"/>
      <c r="G621" s="21"/>
      <c r="H621" s="18">
        <f t="shared" si="19"/>
        <v>0</v>
      </c>
      <c r="I621" s="18">
        <f t="shared" si="20"/>
        <v>0</v>
      </c>
    </row>
    <row r="622" spans="1:9">
      <c r="A622" s="21"/>
      <c r="B622" s="21"/>
      <c r="C622" s="18" t="s">
        <v>302</v>
      </c>
      <c r="D622" s="21"/>
      <c r="E622" s="21"/>
      <c r="F622" s="21"/>
      <c r="G622" s="21"/>
      <c r="H622" s="18">
        <f t="shared" si="19"/>
        <v>0</v>
      </c>
      <c r="I622" s="18">
        <f t="shared" si="20"/>
        <v>0</v>
      </c>
    </row>
    <row r="623" spans="1:9">
      <c r="A623" s="21"/>
      <c r="B623" s="21"/>
      <c r="C623" s="18" t="s">
        <v>302</v>
      </c>
      <c r="D623" s="21"/>
      <c r="E623" s="21"/>
      <c r="F623" s="21"/>
      <c r="G623" s="21"/>
      <c r="H623" s="18">
        <f t="shared" si="19"/>
        <v>0</v>
      </c>
      <c r="I623" s="18">
        <f t="shared" si="20"/>
        <v>0</v>
      </c>
    </row>
    <row r="624" spans="1:9">
      <c r="A624" s="21"/>
      <c r="B624" s="21"/>
      <c r="C624" s="18" t="s">
        <v>302</v>
      </c>
      <c r="D624" s="21"/>
      <c r="E624" s="21"/>
      <c r="F624" s="21"/>
      <c r="G624" s="21"/>
      <c r="H624" s="18">
        <f t="shared" si="19"/>
        <v>0</v>
      </c>
      <c r="I624" s="18">
        <f t="shared" si="20"/>
        <v>0</v>
      </c>
    </row>
    <row r="625" spans="1:9">
      <c r="A625" s="21"/>
      <c r="B625" s="21"/>
      <c r="C625" s="18" t="s">
        <v>302</v>
      </c>
      <c r="D625" s="21"/>
      <c r="E625" s="21"/>
      <c r="F625" s="21"/>
      <c r="G625" s="21"/>
      <c r="H625" s="18">
        <f t="shared" si="19"/>
        <v>0</v>
      </c>
      <c r="I625" s="18">
        <f t="shared" si="20"/>
        <v>0</v>
      </c>
    </row>
    <row r="626" spans="1:9">
      <c r="A626" s="21"/>
      <c r="B626" s="21"/>
      <c r="C626" s="18" t="s">
        <v>302</v>
      </c>
      <c r="D626" s="21"/>
      <c r="E626" s="21"/>
      <c r="F626" s="21"/>
      <c r="G626" s="21"/>
      <c r="H626" s="18">
        <f t="shared" si="19"/>
        <v>0</v>
      </c>
      <c r="I626" s="18">
        <f t="shared" si="20"/>
        <v>0</v>
      </c>
    </row>
    <row r="627" spans="1:9">
      <c r="A627" s="21"/>
      <c r="B627" s="21"/>
      <c r="C627" s="18" t="s">
        <v>302</v>
      </c>
      <c r="D627" s="21"/>
      <c r="E627" s="21"/>
      <c r="F627" s="21"/>
      <c r="G627" s="21"/>
      <c r="H627" s="18">
        <f t="shared" si="19"/>
        <v>0</v>
      </c>
      <c r="I627" s="18">
        <f t="shared" si="20"/>
        <v>0</v>
      </c>
    </row>
    <row r="628" spans="1:9">
      <c r="A628" s="21"/>
      <c r="B628" s="21"/>
      <c r="C628" s="18" t="s">
        <v>302</v>
      </c>
      <c r="D628" s="21"/>
      <c r="E628" s="21"/>
      <c r="F628" s="21"/>
      <c r="G628" s="21"/>
      <c r="H628" s="18">
        <f t="shared" si="19"/>
        <v>0</v>
      </c>
      <c r="I628" s="18">
        <f t="shared" si="20"/>
        <v>0</v>
      </c>
    </row>
    <row r="629" spans="1:9">
      <c r="A629" s="21"/>
      <c r="B629" s="21"/>
      <c r="C629" s="18" t="s">
        <v>302</v>
      </c>
      <c r="D629" s="21"/>
      <c r="E629" s="21"/>
      <c r="F629" s="21"/>
      <c r="G629" s="21"/>
      <c r="H629" s="18">
        <f t="shared" si="19"/>
        <v>0</v>
      </c>
      <c r="I629" s="18">
        <f t="shared" si="20"/>
        <v>0</v>
      </c>
    </row>
    <row r="630" spans="1:9">
      <c r="A630" s="21"/>
      <c r="B630" s="21"/>
      <c r="C630" s="18" t="s">
        <v>302</v>
      </c>
      <c r="D630" s="21"/>
      <c r="E630" s="21"/>
      <c r="F630" s="21"/>
      <c r="G630" s="21"/>
      <c r="H630" s="18">
        <f t="shared" si="19"/>
        <v>0</v>
      </c>
      <c r="I630" s="18">
        <f t="shared" si="20"/>
        <v>0</v>
      </c>
    </row>
    <row r="631" spans="1:9">
      <c r="A631" s="21"/>
      <c r="B631" s="21"/>
      <c r="C631" s="18" t="s">
        <v>302</v>
      </c>
      <c r="D631" s="21"/>
      <c r="E631" s="21"/>
      <c r="F631" s="21"/>
      <c r="G631" s="21"/>
      <c r="H631" s="18">
        <f t="shared" si="19"/>
        <v>0</v>
      </c>
      <c r="I631" s="18">
        <f t="shared" si="20"/>
        <v>0</v>
      </c>
    </row>
    <row r="632" spans="1:9">
      <c r="A632" s="21"/>
      <c r="B632" s="21"/>
      <c r="C632" s="18" t="s">
        <v>302</v>
      </c>
      <c r="D632" s="21"/>
      <c r="E632" s="21"/>
      <c r="F632" s="21"/>
      <c r="G632" s="21"/>
      <c r="H632" s="18">
        <f t="shared" si="19"/>
        <v>0</v>
      </c>
      <c r="I632" s="18">
        <f t="shared" si="20"/>
        <v>0</v>
      </c>
    </row>
    <row r="633" spans="1:9">
      <c r="A633" s="21"/>
      <c r="B633" s="21"/>
      <c r="C633" s="18" t="s">
        <v>302</v>
      </c>
      <c r="D633" s="21"/>
      <c r="E633" s="21"/>
      <c r="F633" s="21"/>
      <c r="G633" s="21"/>
      <c r="H633" s="18">
        <f t="shared" si="19"/>
        <v>0</v>
      </c>
      <c r="I633" s="18">
        <f t="shared" si="20"/>
        <v>0</v>
      </c>
    </row>
    <row r="634" spans="1:9">
      <c r="A634" s="21"/>
      <c r="B634" s="21"/>
      <c r="C634" s="18" t="s">
        <v>302</v>
      </c>
      <c r="D634" s="21"/>
      <c r="E634" s="21"/>
      <c r="F634" s="21"/>
      <c r="G634" s="21"/>
      <c r="H634" s="18">
        <f t="shared" si="19"/>
        <v>0</v>
      </c>
      <c r="I634" s="18">
        <f t="shared" si="20"/>
        <v>0</v>
      </c>
    </row>
    <row r="635" spans="1:9">
      <c r="A635" s="21"/>
      <c r="B635" s="21"/>
      <c r="C635" s="18" t="s">
        <v>302</v>
      </c>
      <c r="D635" s="21"/>
      <c r="E635" s="21"/>
      <c r="F635" s="21"/>
      <c r="G635" s="21"/>
      <c r="H635" s="18">
        <f t="shared" si="19"/>
        <v>0</v>
      </c>
      <c r="I635" s="18">
        <f t="shared" si="20"/>
        <v>0</v>
      </c>
    </row>
    <row r="636" spans="1:9">
      <c r="A636" s="21"/>
      <c r="B636" s="21"/>
      <c r="C636" s="18" t="s">
        <v>302</v>
      </c>
      <c r="D636" s="21"/>
      <c r="E636" s="21"/>
      <c r="F636" s="21"/>
      <c r="G636" s="21"/>
      <c r="H636" s="18">
        <f t="shared" si="19"/>
        <v>0</v>
      </c>
      <c r="I636" s="18">
        <f t="shared" si="20"/>
        <v>0</v>
      </c>
    </row>
    <row r="637" spans="1:9">
      <c r="A637" s="21"/>
      <c r="B637" s="21"/>
      <c r="C637" s="18" t="s">
        <v>302</v>
      </c>
      <c r="D637" s="21"/>
      <c r="E637" s="21"/>
      <c r="F637" s="21"/>
      <c r="G637" s="21"/>
      <c r="H637" s="18">
        <f t="shared" si="19"/>
        <v>0</v>
      </c>
      <c r="I637" s="18">
        <f t="shared" si="20"/>
        <v>0</v>
      </c>
    </row>
    <row r="638" spans="1:9">
      <c r="A638" s="21"/>
      <c r="B638" s="21"/>
      <c r="C638" s="18" t="s">
        <v>302</v>
      </c>
      <c r="D638" s="21"/>
      <c r="E638" s="21"/>
      <c r="F638" s="21"/>
      <c r="G638" s="21"/>
      <c r="H638" s="18">
        <f t="shared" si="19"/>
        <v>0</v>
      </c>
      <c r="I638" s="18">
        <f t="shared" si="20"/>
        <v>0</v>
      </c>
    </row>
    <row r="639" spans="1:9">
      <c r="A639" s="21"/>
      <c r="B639" s="21"/>
      <c r="C639" s="18" t="s">
        <v>302</v>
      </c>
      <c r="D639" s="21"/>
      <c r="E639" s="21"/>
      <c r="F639" s="21"/>
      <c r="G639" s="21"/>
      <c r="H639" s="18">
        <f t="shared" si="19"/>
        <v>0</v>
      </c>
      <c r="I639" s="18">
        <f t="shared" si="20"/>
        <v>0</v>
      </c>
    </row>
    <row r="640" spans="1:9">
      <c r="A640" s="21"/>
      <c r="B640" s="21"/>
      <c r="C640" s="18" t="s">
        <v>302</v>
      </c>
      <c r="D640" s="21"/>
      <c r="E640" s="21"/>
      <c r="F640" s="21"/>
      <c r="G640" s="21"/>
      <c r="H640" s="18">
        <f t="shared" si="19"/>
        <v>0</v>
      </c>
      <c r="I640" s="18">
        <f t="shared" si="20"/>
        <v>0</v>
      </c>
    </row>
    <row r="641" spans="1:9">
      <c r="A641" s="21"/>
      <c r="B641" s="21"/>
      <c r="C641" s="18" t="s">
        <v>302</v>
      </c>
      <c r="D641" s="21"/>
      <c r="E641" s="21"/>
      <c r="F641" s="21"/>
      <c r="G641" s="21"/>
      <c r="H641" s="18">
        <f t="shared" si="19"/>
        <v>0</v>
      </c>
      <c r="I641" s="18">
        <f t="shared" si="20"/>
        <v>0</v>
      </c>
    </row>
    <row r="642" spans="1:9">
      <c r="A642" s="21"/>
      <c r="B642" s="21"/>
      <c r="C642" s="18" t="s">
        <v>302</v>
      </c>
      <c r="D642" s="21"/>
      <c r="E642" s="21"/>
      <c r="F642" s="21"/>
      <c r="G642" s="21"/>
      <c r="H642" s="18">
        <f t="shared" si="19"/>
        <v>0</v>
      </c>
      <c r="I642" s="18">
        <f t="shared" si="20"/>
        <v>0</v>
      </c>
    </row>
    <row r="643" spans="1:9">
      <c r="A643" s="21"/>
      <c r="B643" s="21"/>
      <c r="C643" s="18" t="s">
        <v>302</v>
      </c>
      <c r="D643" s="21"/>
      <c r="E643" s="21"/>
      <c r="F643" s="21"/>
      <c r="G643" s="21"/>
      <c r="H643" s="18">
        <f t="shared" si="19"/>
        <v>0</v>
      </c>
      <c r="I643" s="18">
        <f t="shared" si="20"/>
        <v>0</v>
      </c>
    </row>
    <row r="644" spans="1:9">
      <c r="A644" s="21"/>
      <c r="B644" s="21"/>
      <c r="C644" s="18" t="s">
        <v>302</v>
      </c>
      <c r="D644" s="21"/>
      <c r="E644" s="21"/>
      <c r="F644" s="21"/>
      <c r="G644" s="21"/>
      <c r="H644" s="18">
        <f t="shared" si="19"/>
        <v>0</v>
      </c>
      <c r="I644" s="18">
        <f t="shared" si="20"/>
        <v>0</v>
      </c>
    </row>
    <row r="645" spans="1:9">
      <c r="A645" s="21"/>
      <c r="B645" s="21"/>
      <c r="C645" s="18" t="s">
        <v>302</v>
      </c>
      <c r="D645" s="21"/>
      <c r="E645" s="21"/>
      <c r="F645" s="21"/>
      <c r="G645" s="21"/>
      <c r="H645" s="18">
        <f t="shared" si="19"/>
        <v>0</v>
      </c>
      <c r="I645" s="18">
        <f t="shared" si="20"/>
        <v>0</v>
      </c>
    </row>
    <row r="646" spans="1:9">
      <c r="A646" s="21"/>
      <c r="B646" s="21"/>
      <c r="C646" s="18" t="s">
        <v>302</v>
      </c>
      <c r="D646" s="21"/>
      <c r="E646" s="21"/>
      <c r="F646" s="21"/>
      <c r="G646" s="21"/>
      <c r="H646" s="18">
        <f t="shared" si="19"/>
        <v>0</v>
      </c>
      <c r="I646" s="18">
        <f t="shared" si="20"/>
        <v>0</v>
      </c>
    </row>
    <row r="647" spans="1:9">
      <c r="A647" s="21"/>
      <c r="B647" s="21"/>
      <c r="C647" s="18" t="s">
        <v>302</v>
      </c>
      <c r="D647" s="21"/>
      <c r="E647" s="21"/>
      <c r="F647" s="21"/>
      <c r="G647" s="21"/>
      <c r="H647" s="18">
        <f t="shared" si="19"/>
        <v>0</v>
      </c>
      <c r="I647" s="18">
        <f t="shared" si="20"/>
        <v>0</v>
      </c>
    </row>
    <row r="648" spans="1:9">
      <c r="A648" s="21"/>
      <c r="B648" s="21"/>
      <c r="C648" s="18" t="s">
        <v>302</v>
      </c>
      <c r="D648" s="21"/>
      <c r="E648" s="21"/>
      <c r="F648" s="21"/>
      <c r="G648" s="21"/>
      <c r="H648" s="18">
        <f t="shared" si="19"/>
        <v>0</v>
      </c>
      <c r="I648" s="18">
        <f t="shared" si="20"/>
        <v>0</v>
      </c>
    </row>
    <row r="649" spans="1:9">
      <c r="A649" s="21"/>
      <c r="B649" s="21"/>
      <c r="C649" s="18" t="s">
        <v>302</v>
      </c>
      <c r="D649" s="21"/>
      <c r="E649" s="21"/>
      <c r="F649" s="21"/>
      <c r="G649" s="21"/>
      <c r="H649" s="18">
        <f t="shared" si="19"/>
        <v>0</v>
      </c>
      <c r="I649" s="18">
        <f t="shared" si="20"/>
        <v>0</v>
      </c>
    </row>
    <row r="650" spans="1:9">
      <c r="A650" s="21"/>
      <c r="B650" s="21"/>
      <c r="C650" s="18" t="s">
        <v>302</v>
      </c>
      <c r="D650" s="21"/>
      <c r="E650" s="21"/>
      <c r="F650" s="21"/>
      <c r="G650" s="21"/>
      <c r="H650" s="18">
        <f t="shared" si="19"/>
        <v>0</v>
      </c>
      <c r="I650" s="18">
        <f t="shared" si="20"/>
        <v>0</v>
      </c>
    </row>
    <row r="651" spans="1:9">
      <c r="A651" s="21"/>
      <c r="B651" s="21"/>
      <c r="C651" s="18" t="s">
        <v>302</v>
      </c>
      <c r="D651" s="21"/>
      <c r="E651" s="21"/>
      <c r="F651" s="21"/>
      <c r="G651" s="21"/>
      <c r="H651" s="18">
        <f t="shared" si="19"/>
        <v>0</v>
      </c>
      <c r="I651" s="18">
        <f t="shared" si="20"/>
        <v>0</v>
      </c>
    </row>
    <row r="652" spans="1:9">
      <c r="A652" s="21"/>
      <c r="B652" s="21"/>
      <c r="C652" s="18" t="s">
        <v>302</v>
      </c>
      <c r="D652" s="21"/>
      <c r="E652" s="21"/>
      <c r="F652" s="21"/>
      <c r="G652" s="21"/>
      <c r="H652" s="18">
        <f t="shared" si="19"/>
        <v>0</v>
      </c>
      <c r="I652" s="18">
        <f t="shared" si="20"/>
        <v>0</v>
      </c>
    </row>
    <row r="653" spans="1:9">
      <c r="A653" s="21"/>
      <c r="B653" s="21"/>
      <c r="C653" s="18" t="s">
        <v>302</v>
      </c>
      <c r="D653" s="21"/>
      <c r="E653" s="21"/>
      <c r="F653" s="21"/>
      <c r="G653" s="21"/>
      <c r="H653" s="18">
        <f t="shared" si="19"/>
        <v>0</v>
      </c>
      <c r="I653" s="18">
        <f t="shared" si="20"/>
        <v>0</v>
      </c>
    </row>
    <row r="654" spans="1:9">
      <c r="A654" s="21"/>
      <c r="B654" s="21"/>
      <c r="C654" s="18" t="s">
        <v>302</v>
      </c>
      <c r="D654" s="21"/>
      <c r="E654" s="21"/>
      <c r="F654" s="21"/>
      <c r="G654" s="21"/>
      <c r="H654" s="18">
        <f t="shared" si="19"/>
        <v>0</v>
      </c>
      <c r="I654" s="18">
        <f t="shared" si="20"/>
        <v>0</v>
      </c>
    </row>
    <row r="655" spans="1:9">
      <c r="A655" s="21"/>
      <c r="B655" s="21"/>
      <c r="C655" s="18" t="s">
        <v>302</v>
      </c>
      <c r="D655" s="21"/>
      <c r="E655" s="21"/>
      <c r="F655" s="21"/>
      <c r="G655" s="21"/>
      <c r="H655" s="18">
        <f t="shared" si="19"/>
        <v>0</v>
      </c>
      <c r="I655" s="18">
        <f t="shared" si="20"/>
        <v>0</v>
      </c>
    </row>
    <row r="656" spans="1:9">
      <c r="A656" s="21"/>
      <c r="B656" s="21"/>
      <c r="C656" s="18" t="s">
        <v>302</v>
      </c>
      <c r="D656" s="21"/>
      <c r="E656" s="21"/>
      <c r="F656" s="21"/>
      <c r="G656" s="21"/>
      <c r="H656" s="18">
        <f t="shared" si="19"/>
        <v>0</v>
      </c>
      <c r="I656" s="18">
        <f t="shared" si="20"/>
        <v>0</v>
      </c>
    </row>
    <row r="657" spans="1:9">
      <c r="A657" s="21"/>
      <c r="B657" s="21"/>
      <c r="C657" s="18" t="s">
        <v>302</v>
      </c>
      <c r="D657" s="21"/>
      <c r="E657" s="21"/>
      <c r="F657" s="21"/>
      <c r="G657" s="21"/>
      <c r="H657" s="18">
        <f t="shared" si="19"/>
        <v>0</v>
      </c>
      <c r="I657" s="18">
        <f t="shared" si="20"/>
        <v>0</v>
      </c>
    </row>
    <row r="658" spans="1:9">
      <c r="A658" s="21"/>
      <c r="B658" s="21"/>
      <c r="C658" s="18" t="s">
        <v>302</v>
      </c>
      <c r="D658" s="21"/>
      <c r="E658" s="21"/>
      <c r="F658" s="21"/>
      <c r="G658" s="21"/>
      <c r="H658" s="18">
        <f t="shared" si="19"/>
        <v>0</v>
      </c>
      <c r="I658" s="18">
        <f t="shared" si="20"/>
        <v>0</v>
      </c>
    </row>
    <row r="659" spans="1:9">
      <c r="A659" s="21"/>
      <c r="B659" s="21"/>
      <c r="C659" s="18" t="s">
        <v>302</v>
      </c>
      <c r="D659" s="21"/>
      <c r="E659" s="21"/>
      <c r="F659" s="21"/>
      <c r="G659" s="21"/>
      <c r="H659" s="18">
        <f t="shared" si="19"/>
        <v>0</v>
      </c>
      <c r="I659" s="18">
        <f t="shared" si="20"/>
        <v>0</v>
      </c>
    </row>
    <row r="660" spans="1:9">
      <c r="A660" s="21"/>
      <c r="B660" s="21"/>
      <c r="C660" s="18" t="s">
        <v>302</v>
      </c>
      <c r="D660" s="21"/>
      <c r="E660" s="21"/>
      <c r="F660" s="21"/>
      <c r="G660" s="21"/>
      <c r="H660" s="18">
        <f t="shared" si="19"/>
        <v>0</v>
      </c>
      <c r="I660" s="18">
        <f t="shared" si="20"/>
        <v>0</v>
      </c>
    </row>
    <row r="661" spans="1:9">
      <c r="A661" s="21"/>
      <c r="B661" s="21"/>
      <c r="C661" s="18" t="s">
        <v>302</v>
      </c>
      <c r="D661" s="21"/>
      <c r="E661" s="21"/>
      <c r="F661" s="21"/>
      <c r="G661" s="21"/>
      <c r="H661" s="18">
        <f t="shared" si="19"/>
        <v>0</v>
      </c>
      <c r="I661" s="18">
        <f t="shared" si="20"/>
        <v>0</v>
      </c>
    </row>
    <row r="662" spans="1:9">
      <c r="A662" s="21"/>
      <c r="B662" s="21"/>
      <c r="C662" s="18" t="s">
        <v>302</v>
      </c>
      <c r="D662" s="21"/>
      <c r="E662" s="21"/>
      <c r="F662" s="21"/>
      <c r="G662" s="21"/>
      <c r="H662" s="18">
        <f t="shared" si="19"/>
        <v>0</v>
      </c>
      <c r="I662" s="18">
        <f t="shared" si="20"/>
        <v>0</v>
      </c>
    </row>
    <row r="663" spans="1:9">
      <c r="A663" s="21"/>
      <c r="B663" s="21"/>
      <c r="C663" s="18" t="s">
        <v>302</v>
      </c>
      <c r="D663" s="21"/>
      <c r="E663" s="21"/>
      <c r="F663" s="21"/>
      <c r="G663" s="21"/>
      <c r="H663" s="18">
        <f t="shared" si="19"/>
        <v>0</v>
      </c>
      <c r="I663" s="18">
        <f t="shared" si="20"/>
        <v>0</v>
      </c>
    </row>
    <row r="664" spans="1:9">
      <c r="A664" s="21"/>
      <c r="B664" s="21"/>
      <c r="C664" s="18" t="s">
        <v>302</v>
      </c>
      <c r="D664" s="21"/>
      <c r="E664" s="21"/>
      <c r="F664" s="21"/>
      <c r="G664" s="21"/>
      <c r="H664" s="18">
        <f t="shared" si="19"/>
        <v>0</v>
      </c>
      <c r="I664" s="18">
        <f t="shared" si="20"/>
        <v>0</v>
      </c>
    </row>
    <row r="665" spans="1:9">
      <c r="A665" s="21"/>
      <c r="B665" s="21"/>
      <c r="C665" s="18" t="s">
        <v>302</v>
      </c>
      <c r="D665" s="21"/>
      <c r="E665" s="21"/>
      <c r="F665" s="21"/>
      <c r="G665" s="21"/>
      <c r="H665" s="18">
        <f t="shared" si="19"/>
        <v>0</v>
      </c>
      <c r="I665" s="18">
        <f t="shared" si="20"/>
        <v>0</v>
      </c>
    </row>
    <row r="666" spans="1:9">
      <c r="A666" s="21"/>
      <c r="B666" s="21"/>
      <c r="C666" s="18" t="s">
        <v>302</v>
      </c>
      <c r="D666" s="21"/>
      <c r="E666" s="21"/>
      <c r="F666" s="21"/>
      <c r="G666" s="21"/>
      <c r="H666" s="18">
        <f t="shared" si="19"/>
        <v>0</v>
      </c>
      <c r="I666" s="18">
        <f t="shared" si="20"/>
        <v>0</v>
      </c>
    </row>
    <row r="667" spans="1:9">
      <c r="A667" s="21"/>
      <c r="B667" s="21"/>
      <c r="C667" s="18" t="s">
        <v>302</v>
      </c>
      <c r="D667" s="21"/>
      <c r="E667" s="21"/>
      <c r="F667" s="21"/>
      <c r="G667" s="21"/>
      <c r="H667" s="18">
        <f t="shared" si="19"/>
        <v>0</v>
      </c>
      <c r="I667" s="18">
        <f t="shared" si="20"/>
        <v>0</v>
      </c>
    </row>
    <row r="668" spans="1:9">
      <c r="A668" s="21"/>
      <c r="B668" s="21"/>
      <c r="C668" s="18" t="s">
        <v>302</v>
      </c>
      <c r="D668" s="21"/>
      <c r="E668" s="21"/>
      <c r="F668" s="21"/>
      <c r="G668" s="21"/>
      <c r="H668" s="18">
        <f t="shared" si="19"/>
        <v>0</v>
      </c>
      <c r="I668" s="18">
        <f t="shared" si="20"/>
        <v>0</v>
      </c>
    </row>
    <row r="669" spans="1:9">
      <c r="A669" s="21"/>
      <c r="B669" s="21"/>
      <c r="C669" s="18" t="s">
        <v>302</v>
      </c>
      <c r="D669" s="21"/>
      <c r="E669" s="21"/>
      <c r="F669" s="21"/>
      <c r="G669" s="21"/>
      <c r="H669" s="18">
        <f t="shared" si="19"/>
        <v>0</v>
      </c>
      <c r="I669" s="18">
        <f t="shared" si="20"/>
        <v>0</v>
      </c>
    </row>
    <row r="670" spans="1:9">
      <c r="A670" s="21"/>
      <c r="B670" s="21"/>
      <c r="C670" s="18" t="s">
        <v>302</v>
      </c>
      <c r="D670" s="21"/>
      <c r="E670" s="21"/>
      <c r="F670" s="21"/>
      <c r="G670" s="21"/>
      <c r="H670" s="18">
        <f t="shared" si="19"/>
        <v>0</v>
      </c>
      <c r="I670" s="18">
        <f t="shared" si="20"/>
        <v>0</v>
      </c>
    </row>
    <row r="671" spans="1:9">
      <c r="A671" s="21"/>
      <c r="B671" s="21"/>
      <c r="C671" s="18" t="s">
        <v>302</v>
      </c>
      <c r="D671" s="21"/>
      <c r="E671" s="21"/>
      <c r="F671" s="21"/>
      <c r="G671" s="21"/>
      <c r="H671" s="18">
        <f t="shared" ref="H671:H734" si="21">SUMPRODUCT($D$2:$G$2,D671:G671)</f>
        <v>0</v>
      </c>
      <c r="I671" s="18">
        <f t="shared" ref="I671:I734" si="22">SUM(D671:G671)</f>
        <v>0</v>
      </c>
    </row>
    <row r="672" spans="1:9">
      <c r="A672" s="21"/>
      <c r="B672" s="21"/>
      <c r="C672" s="18" t="s">
        <v>302</v>
      </c>
      <c r="D672" s="21"/>
      <c r="E672" s="21"/>
      <c r="F672" s="21"/>
      <c r="G672" s="21"/>
      <c r="H672" s="18">
        <f t="shared" si="21"/>
        <v>0</v>
      </c>
      <c r="I672" s="18">
        <f t="shared" si="22"/>
        <v>0</v>
      </c>
    </row>
    <row r="673" spans="1:9">
      <c r="A673" s="21"/>
      <c r="B673" s="21"/>
      <c r="C673" s="18" t="s">
        <v>302</v>
      </c>
      <c r="D673" s="21"/>
      <c r="E673" s="21"/>
      <c r="F673" s="21"/>
      <c r="G673" s="21"/>
      <c r="H673" s="18">
        <f t="shared" si="21"/>
        <v>0</v>
      </c>
      <c r="I673" s="18">
        <f t="shared" si="22"/>
        <v>0</v>
      </c>
    </row>
    <row r="674" spans="1:9">
      <c r="A674" s="21"/>
      <c r="B674" s="21"/>
      <c r="C674" s="18" t="s">
        <v>302</v>
      </c>
      <c r="D674" s="21"/>
      <c r="E674" s="21"/>
      <c r="F674" s="21"/>
      <c r="G674" s="21"/>
      <c r="H674" s="18">
        <f t="shared" si="21"/>
        <v>0</v>
      </c>
      <c r="I674" s="18">
        <f t="shared" si="22"/>
        <v>0</v>
      </c>
    </row>
    <row r="675" spans="1:9">
      <c r="A675" s="21"/>
      <c r="B675" s="21"/>
      <c r="C675" s="18" t="s">
        <v>302</v>
      </c>
      <c r="D675" s="21"/>
      <c r="E675" s="21"/>
      <c r="F675" s="21"/>
      <c r="G675" s="21"/>
      <c r="H675" s="18">
        <f t="shared" si="21"/>
        <v>0</v>
      </c>
      <c r="I675" s="18">
        <f t="shared" si="22"/>
        <v>0</v>
      </c>
    </row>
    <row r="676" spans="1:9">
      <c r="A676" s="21"/>
      <c r="B676" s="21"/>
      <c r="C676" s="18" t="s">
        <v>302</v>
      </c>
      <c r="D676" s="21"/>
      <c r="E676" s="21"/>
      <c r="F676" s="21"/>
      <c r="G676" s="21"/>
      <c r="H676" s="18">
        <f t="shared" si="21"/>
        <v>0</v>
      </c>
      <c r="I676" s="18">
        <f t="shared" si="22"/>
        <v>0</v>
      </c>
    </row>
    <row r="677" spans="1:9">
      <c r="A677" s="21"/>
      <c r="B677" s="21"/>
      <c r="C677" s="18" t="s">
        <v>302</v>
      </c>
      <c r="D677" s="21"/>
      <c r="E677" s="21"/>
      <c r="F677" s="21"/>
      <c r="G677" s="21"/>
      <c r="H677" s="18">
        <f t="shared" si="21"/>
        <v>0</v>
      </c>
      <c r="I677" s="18">
        <f t="shared" si="22"/>
        <v>0</v>
      </c>
    </row>
    <row r="678" spans="1:9">
      <c r="A678" s="21"/>
      <c r="B678" s="21"/>
      <c r="C678" s="18" t="s">
        <v>302</v>
      </c>
      <c r="D678" s="21"/>
      <c r="E678" s="21"/>
      <c r="F678" s="21"/>
      <c r="G678" s="21"/>
      <c r="H678" s="18">
        <f t="shared" si="21"/>
        <v>0</v>
      </c>
      <c r="I678" s="18">
        <f t="shared" si="22"/>
        <v>0</v>
      </c>
    </row>
    <row r="679" spans="1:9">
      <c r="A679" s="21"/>
      <c r="B679" s="21"/>
      <c r="C679" s="18" t="s">
        <v>302</v>
      </c>
      <c r="D679" s="21"/>
      <c r="E679" s="21"/>
      <c r="F679" s="21"/>
      <c r="G679" s="21"/>
      <c r="H679" s="18">
        <f t="shared" si="21"/>
        <v>0</v>
      </c>
      <c r="I679" s="18">
        <f t="shared" si="22"/>
        <v>0</v>
      </c>
    </row>
    <row r="680" spans="1:9">
      <c r="A680" s="21"/>
      <c r="B680" s="21"/>
      <c r="C680" s="18" t="s">
        <v>302</v>
      </c>
      <c r="D680" s="21"/>
      <c r="E680" s="21"/>
      <c r="F680" s="21"/>
      <c r="G680" s="21"/>
      <c r="H680" s="18">
        <f t="shared" si="21"/>
        <v>0</v>
      </c>
      <c r="I680" s="18">
        <f t="shared" si="22"/>
        <v>0</v>
      </c>
    </row>
    <row r="681" spans="1:9">
      <c r="A681" s="21"/>
      <c r="B681" s="21"/>
      <c r="C681" s="18" t="s">
        <v>302</v>
      </c>
      <c r="D681" s="21"/>
      <c r="E681" s="21"/>
      <c r="F681" s="21"/>
      <c r="G681" s="21"/>
      <c r="H681" s="18">
        <f t="shared" si="21"/>
        <v>0</v>
      </c>
      <c r="I681" s="18">
        <f t="shared" si="22"/>
        <v>0</v>
      </c>
    </row>
    <row r="682" spans="1:9">
      <c r="A682" s="21"/>
      <c r="B682" s="21"/>
      <c r="C682" s="18" t="s">
        <v>302</v>
      </c>
      <c r="D682" s="21"/>
      <c r="E682" s="21"/>
      <c r="F682" s="21"/>
      <c r="G682" s="21"/>
      <c r="H682" s="18">
        <f t="shared" si="21"/>
        <v>0</v>
      </c>
      <c r="I682" s="18">
        <f t="shared" si="22"/>
        <v>0</v>
      </c>
    </row>
    <row r="683" spans="1:9">
      <c r="A683" s="21"/>
      <c r="B683" s="21"/>
      <c r="C683" s="18" t="s">
        <v>302</v>
      </c>
      <c r="D683" s="21"/>
      <c r="E683" s="21"/>
      <c r="F683" s="21"/>
      <c r="G683" s="21"/>
      <c r="H683" s="18">
        <f t="shared" si="21"/>
        <v>0</v>
      </c>
      <c r="I683" s="18">
        <f t="shared" si="22"/>
        <v>0</v>
      </c>
    </row>
    <row r="684" spans="1:9">
      <c r="A684" s="21"/>
      <c r="B684" s="21"/>
      <c r="C684" s="18" t="s">
        <v>302</v>
      </c>
      <c r="D684" s="21"/>
      <c r="E684" s="21"/>
      <c r="F684" s="21"/>
      <c r="G684" s="21"/>
      <c r="H684" s="18">
        <f t="shared" si="21"/>
        <v>0</v>
      </c>
      <c r="I684" s="18">
        <f t="shared" si="22"/>
        <v>0</v>
      </c>
    </row>
    <row r="685" spans="1:9">
      <c r="A685" s="21"/>
      <c r="B685" s="21"/>
      <c r="C685" s="18" t="s">
        <v>302</v>
      </c>
      <c r="D685" s="21"/>
      <c r="E685" s="21"/>
      <c r="F685" s="21"/>
      <c r="G685" s="21"/>
      <c r="H685" s="18">
        <f t="shared" si="21"/>
        <v>0</v>
      </c>
      <c r="I685" s="18">
        <f t="shared" si="22"/>
        <v>0</v>
      </c>
    </row>
    <row r="686" spans="1:9">
      <c r="A686" s="21"/>
      <c r="B686" s="21"/>
      <c r="C686" s="18" t="s">
        <v>302</v>
      </c>
      <c r="D686" s="21"/>
      <c r="E686" s="21"/>
      <c r="F686" s="21"/>
      <c r="G686" s="21"/>
      <c r="H686" s="18">
        <f t="shared" si="21"/>
        <v>0</v>
      </c>
      <c r="I686" s="18">
        <f t="shared" si="22"/>
        <v>0</v>
      </c>
    </row>
    <row r="687" spans="1:9">
      <c r="A687" s="21"/>
      <c r="B687" s="21"/>
      <c r="C687" s="18" t="s">
        <v>302</v>
      </c>
      <c r="D687" s="21"/>
      <c r="E687" s="21"/>
      <c r="F687" s="21"/>
      <c r="G687" s="21"/>
      <c r="H687" s="18">
        <f t="shared" si="21"/>
        <v>0</v>
      </c>
      <c r="I687" s="18">
        <f t="shared" si="22"/>
        <v>0</v>
      </c>
    </row>
    <row r="688" spans="1:9">
      <c r="A688" s="21"/>
      <c r="B688" s="21"/>
      <c r="C688" s="18" t="s">
        <v>302</v>
      </c>
      <c r="D688" s="21"/>
      <c r="E688" s="21"/>
      <c r="F688" s="21"/>
      <c r="G688" s="21"/>
      <c r="H688" s="18">
        <f t="shared" si="21"/>
        <v>0</v>
      </c>
      <c r="I688" s="18">
        <f t="shared" si="22"/>
        <v>0</v>
      </c>
    </row>
    <row r="689" spans="1:9">
      <c r="A689" s="21"/>
      <c r="B689" s="21"/>
      <c r="C689" s="18" t="s">
        <v>302</v>
      </c>
      <c r="D689" s="21"/>
      <c r="E689" s="21"/>
      <c r="F689" s="21"/>
      <c r="G689" s="21"/>
      <c r="H689" s="18">
        <f t="shared" si="21"/>
        <v>0</v>
      </c>
      <c r="I689" s="18">
        <f t="shared" si="22"/>
        <v>0</v>
      </c>
    </row>
    <row r="690" spans="1:9">
      <c r="A690" s="21"/>
      <c r="B690" s="21"/>
      <c r="C690" s="18" t="s">
        <v>302</v>
      </c>
      <c r="D690" s="21"/>
      <c r="E690" s="21"/>
      <c r="F690" s="21"/>
      <c r="G690" s="21"/>
      <c r="H690" s="18">
        <f t="shared" si="21"/>
        <v>0</v>
      </c>
      <c r="I690" s="18">
        <f t="shared" si="22"/>
        <v>0</v>
      </c>
    </row>
    <row r="691" spans="1:9">
      <c r="A691" s="21"/>
      <c r="B691" s="21"/>
      <c r="C691" s="18" t="s">
        <v>302</v>
      </c>
      <c r="D691" s="21"/>
      <c r="E691" s="21"/>
      <c r="F691" s="21"/>
      <c r="G691" s="21"/>
      <c r="H691" s="18">
        <f t="shared" si="21"/>
        <v>0</v>
      </c>
      <c r="I691" s="18">
        <f t="shared" si="22"/>
        <v>0</v>
      </c>
    </row>
    <row r="692" spans="1:9">
      <c r="A692" s="21"/>
      <c r="B692" s="21"/>
      <c r="C692" s="18" t="s">
        <v>302</v>
      </c>
      <c r="D692" s="21"/>
      <c r="E692" s="21"/>
      <c r="F692" s="21"/>
      <c r="G692" s="21"/>
      <c r="H692" s="18">
        <f t="shared" si="21"/>
        <v>0</v>
      </c>
      <c r="I692" s="18">
        <f t="shared" si="22"/>
        <v>0</v>
      </c>
    </row>
    <row r="693" spans="1:9">
      <c r="A693" s="21"/>
      <c r="B693" s="21"/>
      <c r="C693" s="18" t="s">
        <v>302</v>
      </c>
      <c r="D693" s="21"/>
      <c r="E693" s="21"/>
      <c r="F693" s="21"/>
      <c r="G693" s="21"/>
      <c r="H693" s="18">
        <f t="shared" si="21"/>
        <v>0</v>
      </c>
      <c r="I693" s="18">
        <f t="shared" si="22"/>
        <v>0</v>
      </c>
    </row>
    <row r="694" spans="1:9">
      <c r="A694" s="21"/>
      <c r="B694" s="21"/>
      <c r="C694" s="18" t="s">
        <v>302</v>
      </c>
      <c r="D694" s="21"/>
      <c r="E694" s="21"/>
      <c r="F694" s="21"/>
      <c r="G694" s="21"/>
      <c r="H694" s="18">
        <f t="shared" si="21"/>
        <v>0</v>
      </c>
      <c r="I694" s="18">
        <f t="shared" si="22"/>
        <v>0</v>
      </c>
    </row>
    <row r="695" spans="1:9">
      <c r="A695" s="21"/>
      <c r="B695" s="21"/>
      <c r="C695" s="18" t="s">
        <v>302</v>
      </c>
      <c r="D695" s="21"/>
      <c r="E695" s="21"/>
      <c r="F695" s="21"/>
      <c r="G695" s="21"/>
      <c r="H695" s="18">
        <f t="shared" si="21"/>
        <v>0</v>
      </c>
      <c r="I695" s="18">
        <f t="shared" si="22"/>
        <v>0</v>
      </c>
    </row>
    <row r="696" spans="1:9">
      <c r="A696" s="21"/>
      <c r="B696" s="21"/>
      <c r="C696" s="18" t="s">
        <v>302</v>
      </c>
      <c r="D696" s="21"/>
      <c r="E696" s="21"/>
      <c r="F696" s="21"/>
      <c r="G696" s="21"/>
      <c r="H696" s="18">
        <f t="shared" si="21"/>
        <v>0</v>
      </c>
      <c r="I696" s="18">
        <f t="shared" si="22"/>
        <v>0</v>
      </c>
    </row>
    <row r="697" spans="1:9">
      <c r="A697" s="21"/>
      <c r="B697" s="21"/>
      <c r="C697" s="18" t="s">
        <v>302</v>
      </c>
      <c r="D697" s="21"/>
      <c r="E697" s="21"/>
      <c r="F697" s="21"/>
      <c r="G697" s="21"/>
      <c r="H697" s="18">
        <f t="shared" si="21"/>
        <v>0</v>
      </c>
      <c r="I697" s="18">
        <f t="shared" si="22"/>
        <v>0</v>
      </c>
    </row>
    <row r="698" spans="1:9">
      <c r="A698" s="21"/>
      <c r="B698" s="21"/>
      <c r="C698" s="18" t="s">
        <v>302</v>
      </c>
      <c r="D698" s="21"/>
      <c r="E698" s="21"/>
      <c r="F698" s="21"/>
      <c r="G698" s="21"/>
      <c r="H698" s="18">
        <f t="shared" si="21"/>
        <v>0</v>
      </c>
      <c r="I698" s="18">
        <f t="shared" si="22"/>
        <v>0</v>
      </c>
    </row>
    <row r="699" spans="1:9">
      <c r="A699" s="21"/>
      <c r="B699" s="21"/>
      <c r="C699" s="18" t="s">
        <v>302</v>
      </c>
      <c r="D699" s="21"/>
      <c r="E699" s="21"/>
      <c r="F699" s="21"/>
      <c r="G699" s="21"/>
      <c r="H699" s="18">
        <f t="shared" si="21"/>
        <v>0</v>
      </c>
      <c r="I699" s="18">
        <f t="shared" si="22"/>
        <v>0</v>
      </c>
    </row>
    <row r="700" spans="1:9">
      <c r="A700" s="21"/>
      <c r="B700" s="21"/>
      <c r="C700" s="18" t="s">
        <v>302</v>
      </c>
      <c r="D700" s="21"/>
      <c r="E700" s="21"/>
      <c r="F700" s="21"/>
      <c r="G700" s="21"/>
      <c r="H700" s="18">
        <f t="shared" si="21"/>
        <v>0</v>
      </c>
      <c r="I700" s="18">
        <f t="shared" si="22"/>
        <v>0</v>
      </c>
    </row>
    <row r="701" spans="1:9">
      <c r="A701" s="21"/>
      <c r="B701" s="21"/>
      <c r="C701" s="18" t="s">
        <v>302</v>
      </c>
      <c r="D701" s="21"/>
      <c r="E701" s="21"/>
      <c r="F701" s="21"/>
      <c r="G701" s="21"/>
      <c r="H701" s="18">
        <f t="shared" si="21"/>
        <v>0</v>
      </c>
      <c r="I701" s="18">
        <f t="shared" si="22"/>
        <v>0</v>
      </c>
    </row>
    <row r="702" spans="1:9">
      <c r="A702" s="21"/>
      <c r="B702" s="21"/>
      <c r="C702" s="18" t="s">
        <v>302</v>
      </c>
      <c r="D702" s="21"/>
      <c r="E702" s="21"/>
      <c r="F702" s="21"/>
      <c r="G702" s="21"/>
      <c r="H702" s="18">
        <f t="shared" si="21"/>
        <v>0</v>
      </c>
      <c r="I702" s="18">
        <f t="shared" si="22"/>
        <v>0</v>
      </c>
    </row>
    <row r="703" spans="1:9">
      <c r="A703" s="21"/>
      <c r="B703" s="21"/>
      <c r="C703" s="18" t="s">
        <v>302</v>
      </c>
      <c r="D703" s="21"/>
      <c r="E703" s="21"/>
      <c r="F703" s="21"/>
      <c r="G703" s="21"/>
      <c r="H703" s="18">
        <f t="shared" si="21"/>
        <v>0</v>
      </c>
      <c r="I703" s="18">
        <f t="shared" si="22"/>
        <v>0</v>
      </c>
    </row>
    <row r="704" spans="1:9">
      <c r="A704" s="21"/>
      <c r="B704" s="21"/>
      <c r="C704" s="18" t="s">
        <v>302</v>
      </c>
      <c r="D704" s="21"/>
      <c r="E704" s="21"/>
      <c r="F704" s="21"/>
      <c r="G704" s="21"/>
      <c r="H704" s="18">
        <f t="shared" si="21"/>
        <v>0</v>
      </c>
      <c r="I704" s="18">
        <f t="shared" si="22"/>
        <v>0</v>
      </c>
    </row>
    <row r="705" spans="1:9">
      <c r="A705" s="21"/>
      <c r="B705" s="21"/>
      <c r="C705" s="18" t="s">
        <v>302</v>
      </c>
      <c r="D705" s="21"/>
      <c r="E705" s="21"/>
      <c r="F705" s="21"/>
      <c r="G705" s="21"/>
      <c r="H705" s="18">
        <f t="shared" si="21"/>
        <v>0</v>
      </c>
      <c r="I705" s="18">
        <f t="shared" si="22"/>
        <v>0</v>
      </c>
    </row>
    <row r="706" spans="1:9">
      <c r="A706" s="21"/>
      <c r="B706" s="21"/>
      <c r="C706" s="18" t="s">
        <v>302</v>
      </c>
      <c r="D706" s="21"/>
      <c r="E706" s="21"/>
      <c r="F706" s="21"/>
      <c r="G706" s="21"/>
      <c r="H706" s="18">
        <f t="shared" si="21"/>
        <v>0</v>
      </c>
      <c r="I706" s="18">
        <f t="shared" si="22"/>
        <v>0</v>
      </c>
    </row>
    <row r="707" spans="1:9">
      <c r="A707" s="21"/>
      <c r="B707" s="21"/>
      <c r="C707" s="18" t="s">
        <v>302</v>
      </c>
      <c r="D707" s="21"/>
      <c r="E707" s="21"/>
      <c r="F707" s="21"/>
      <c r="G707" s="21"/>
      <c r="H707" s="18">
        <f t="shared" si="21"/>
        <v>0</v>
      </c>
      <c r="I707" s="18">
        <f t="shared" si="22"/>
        <v>0</v>
      </c>
    </row>
    <row r="708" spans="1:9">
      <c r="A708" s="21"/>
      <c r="B708" s="21"/>
      <c r="C708" s="18" t="s">
        <v>302</v>
      </c>
      <c r="D708" s="21"/>
      <c r="E708" s="21"/>
      <c r="F708" s="21"/>
      <c r="G708" s="21"/>
      <c r="H708" s="18">
        <f t="shared" si="21"/>
        <v>0</v>
      </c>
      <c r="I708" s="18">
        <f t="shared" si="22"/>
        <v>0</v>
      </c>
    </row>
    <row r="709" spans="1:9">
      <c r="A709" s="21"/>
      <c r="B709" s="21"/>
      <c r="C709" s="18" t="s">
        <v>302</v>
      </c>
      <c r="D709" s="21"/>
      <c r="E709" s="21"/>
      <c r="F709" s="21"/>
      <c r="G709" s="21"/>
      <c r="H709" s="18">
        <f t="shared" si="21"/>
        <v>0</v>
      </c>
      <c r="I709" s="18">
        <f t="shared" si="22"/>
        <v>0</v>
      </c>
    </row>
    <row r="710" spans="1:9">
      <c r="A710" s="21"/>
      <c r="B710" s="21"/>
      <c r="C710" s="18" t="s">
        <v>302</v>
      </c>
      <c r="D710" s="21"/>
      <c r="E710" s="21"/>
      <c r="F710" s="21"/>
      <c r="G710" s="21"/>
      <c r="H710" s="18">
        <f t="shared" si="21"/>
        <v>0</v>
      </c>
      <c r="I710" s="18">
        <f t="shared" si="22"/>
        <v>0</v>
      </c>
    </row>
    <row r="711" spans="1:9">
      <c r="A711" s="21"/>
      <c r="B711" s="21"/>
      <c r="C711" s="18" t="s">
        <v>302</v>
      </c>
      <c r="D711" s="21"/>
      <c r="E711" s="21"/>
      <c r="F711" s="21"/>
      <c r="G711" s="21"/>
      <c r="H711" s="18">
        <f t="shared" si="21"/>
        <v>0</v>
      </c>
      <c r="I711" s="18">
        <f t="shared" si="22"/>
        <v>0</v>
      </c>
    </row>
    <row r="712" spans="1:9">
      <c r="A712" s="21"/>
      <c r="B712" s="21"/>
      <c r="C712" s="18" t="s">
        <v>302</v>
      </c>
      <c r="D712" s="21"/>
      <c r="E712" s="21"/>
      <c r="F712" s="21"/>
      <c r="G712" s="21"/>
      <c r="H712" s="18">
        <f t="shared" si="21"/>
        <v>0</v>
      </c>
      <c r="I712" s="18">
        <f t="shared" si="22"/>
        <v>0</v>
      </c>
    </row>
    <row r="713" spans="1:9">
      <c r="A713" s="21"/>
      <c r="B713" s="21"/>
      <c r="C713" s="18" t="s">
        <v>302</v>
      </c>
      <c r="D713" s="21"/>
      <c r="E713" s="21"/>
      <c r="F713" s="21"/>
      <c r="G713" s="21"/>
      <c r="H713" s="18">
        <f t="shared" si="21"/>
        <v>0</v>
      </c>
      <c r="I713" s="18">
        <f t="shared" si="22"/>
        <v>0</v>
      </c>
    </row>
    <row r="714" spans="1:9">
      <c r="A714" s="21"/>
      <c r="B714" s="21"/>
      <c r="C714" s="18" t="s">
        <v>302</v>
      </c>
      <c r="D714" s="21"/>
      <c r="E714" s="21"/>
      <c r="F714" s="21"/>
      <c r="G714" s="21"/>
      <c r="H714" s="18">
        <f t="shared" si="21"/>
        <v>0</v>
      </c>
      <c r="I714" s="18">
        <f t="shared" si="22"/>
        <v>0</v>
      </c>
    </row>
    <row r="715" spans="1:9">
      <c r="A715" s="21"/>
      <c r="B715" s="21"/>
      <c r="C715" s="18" t="s">
        <v>302</v>
      </c>
      <c r="D715" s="21"/>
      <c r="E715" s="21"/>
      <c r="F715" s="21"/>
      <c r="G715" s="21"/>
      <c r="H715" s="18">
        <f t="shared" si="21"/>
        <v>0</v>
      </c>
      <c r="I715" s="18">
        <f t="shared" si="22"/>
        <v>0</v>
      </c>
    </row>
    <row r="716" spans="1:9">
      <c r="A716" s="21"/>
      <c r="B716" s="21"/>
      <c r="C716" s="18" t="s">
        <v>302</v>
      </c>
      <c r="D716" s="21"/>
      <c r="E716" s="21"/>
      <c r="F716" s="21"/>
      <c r="G716" s="21"/>
      <c r="H716" s="18">
        <f t="shared" si="21"/>
        <v>0</v>
      </c>
      <c r="I716" s="18">
        <f t="shared" si="22"/>
        <v>0</v>
      </c>
    </row>
    <row r="717" spans="1:9">
      <c r="A717" s="21"/>
      <c r="B717" s="21"/>
      <c r="C717" s="18" t="s">
        <v>302</v>
      </c>
      <c r="D717" s="21"/>
      <c r="E717" s="21"/>
      <c r="F717" s="21"/>
      <c r="G717" s="21"/>
      <c r="H717" s="18">
        <f t="shared" si="21"/>
        <v>0</v>
      </c>
      <c r="I717" s="18">
        <f t="shared" si="22"/>
        <v>0</v>
      </c>
    </row>
    <row r="718" spans="1:9">
      <c r="A718" s="21"/>
      <c r="B718" s="21"/>
      <c r="C718" s="18" t="s">
        <v>302</v>
      </c>
      <c r="D718" s="21"/>
      <c r="E718" s="21"/>
      <c r="F718" s="21"/>
      <c r="G718" s="21"/>
      <c r="H718" s="18">
        <f t="shared" si="21"/>
        <v>0</v>
      </c>
      <c r="I718" s="18">
        <f t="shared" si="22"/>
        <v>0</v>
      </c>
    </row>
    <row r="719" spans="1:9">
      <c r="A719" s="21"/>
      <c r="B719" s="21"/>
      <c r="C719" s="18" t="s">
        <v>302</v>
      </c>
      <c r="D719" s="21"/>
      <c r="E719" s="21"/>
      <c r="F719" s="21"/>
      <c r="G719" s="21"/>
      <c r="H719" s="18">
        <f t="shared" si="21"/>
        <v>0</v>
      </c>
      <c r="I719" s="18">
        <f t="shared" si="22"/>
        <v>0</v>
      </c>
    </row>
    <row r="720" spans="1:9">
      <c r="A720" s="21"/>
      <c r="B720" s="21"/>
      <c r="C720" s="18" t="s">
        <v>302</v>
      </c>
      <c r="D720" s="21"/>
      <c r="E720" s="21"/>
      <c r="F720" s="21"/>
      <c r="G720" s="21"/>
      <c r="H720" s="18">
        <f t="shared" si="21"/>
        <v>0</v>
      </c>
      <c r="I720" s="18">
        <f t="shared" si="22"/>
        <v>0</v>
      </c>
    </row>
    <row r="721" spans="1:9">
      <c r="A721" s="21"/>
      <c r="B721" s="21"/>
      <c r="C721" s="18" t="s">
        <v>302</v>
      </c>
      <c r="D721" s="21"/>
      <c r="E721" s="21"/>
      <c r="F721" s="21"/>
      <c r="G721" s="21"/>
      <c r="H721" s="18">
        <f t="shared" si="21"/>
        <v>0</v>
      </c>
      <c r="I721" s="18">
        <f t="shared" si="22"/>
        <v>0</v>
      </c>
    </row>
    <row r="722" spans="1:9">
      <c r="A722" s="21"/>
      <c r="B722" s="21"/>
      <c r="C722" s="18" t="s">
        <v>302</v>
      </c>
      <c r="D722" s="21"/>
      <c r="E722" s="21"/>
      <c r="F722" s="21"/>
      <c r="G722" s="21"/>
      <c r="H722" s="18">
        <f t="shared" si="21"/>
        <v>0</v>
      </c>
      <c r="I722" s="18">
        <f t="shared" si="22"/>
        <v>0</v>
      </c>
    </row>
    <row r="723" spans="1:9">
      <c r="A723" s="21"/>
      <c r="B723" s="21"/>
      <c r="C723" s="18" t="s">
        <v>302</v>
      </c>
      <c r="D723" s="21"/>
      <c r="E723" s="21"/>
      <c r="F723" s="21"/>
      <c r="G723" s="21"/>
      <c r="H723" s="18">
        <f t="shared" si="21"/>
        <v>0</v>
      </c>
      <c r="I723" s="18">
        <f t="shared" si="22"/>
        <v>0</v>
      </c>
    </row>
    <row r="724" spans="1:9">
      <c r="A724" s="21"/>
      <c r="B724" s="21"/>
      <c r="C724" s="18" t="s">
        <v>302</v>
      </c>
      <c r="D724" s="21"/>
      <c r="E724" s="21"/>
      <c r="F724" s="21"/>
      <c r="G724" s="21"/>
      <c r="H724" s="18">
        <f t="shared" si="21"/>
        <v>0</v>
      </c>
      <c r="I724" s="18">
        <f t="shared" si="22"/>
        <v>0</v>
      </c>
    </row>
    <row r="725" spans="1:9">
      <c r="A725" s="21"/>
      <c r="B725" s="21"/>
      <c r="C725" s="18" t="s">
        <v>302</v>
      </c>
      <c r="D725" s="21"/>
      <c r="E725" s="21"/>
      <c r="F725" s="21"/>
      <c r="G725" s="21"/>
      <c r="H725" s="18">
        <f t="shared" si="21"/>
        <v>0</v>
      </c>
      <c r="I725" s="18">
        <f t="shared" si="22"/>
        <v>0</v>
      </c>
    </row>
    <row r="726" spans="1:9">
      <c r="A726" s="21"/>
      <c r="B726" s="21"/>
      <c r="C726" s="18" t="s">
        <v>302</v>
      </c>
      <c r="D726" s="21"/>
      <c r="E726" s="21"/>
      <c r="F726" s="21"/>
      <c r="G726" s="21"/>
      <c r="H726" s="18">
        <f t="shared" si="21"/>
        <v>0</v>
      </c>
      <c r="I726" s="18">
        <f t="shared" si="22"/>
        <v>0</v>
      </c>
    </row>
    <row r="727" spans="1:9">
      <c r="A727" s="21"/>
      <c r="B727" s="21"/>
      <c r="C727" s="18" t="s">
        <v>302</v>
      </c>
      <c r="D727" s="21"/>
      <c r="E727" s="21"/>
      <c r="F727" s="21"/>
      <c r="G727" s="21"/>
      <c r="H727" s="18">
        <f t="shared" si="21"/>
        <v>0</v>
      </c>
      <c r="I727" s="18">
        <f t="shared" si="22"/>
        <v>0</v>
      </c>
    </row>
    <row r="728" spans="1:9">
      <c r="A728" s="21"/>
      <c r="B728" s="21"/>
      <c r="C728" s="18" t="s">
        <v>302</v>
      </c>
      <c r="D728" s="21"/>
      <c r="E728" s="21"/>
      <c r="F728" s="21"/>
      <c r="G728" s="21"/>
      <c r="H728" s="18">
        <f t="shared" si="21"/>
        <v>0</v>
      </c>
      <c r="I728" s="18">
        <f t="shared" si="22"/>
        <v>0</v>
      </c>
    </row>
    <row r="729" spans="1:9">
      <c r="A729" s="21"/>
      <c r="B729" s="21"/>
      <c r="C729" s="18" t="s">
        <v>302</v>
      </c>
      <c r="D729" s="21"/>
      <c r="E729" s="21"/>
      <c r="F729" s="21"/>
      <c r="G729" s="21"/>
      <c r="H729" s="18">
        <f t="shared" si="21"/>
        <v>0</v>
      </c>
      <c r="I729" s="18">
        <f t="shared" si="22"/>
        <v>0</v>
      </c>
    </row>
    <row r="730" spans="1:9">
      <c r="A730" s="21"/>
      <c r="B730" s="21"/>
      <c r="C730" s="18" t="s">
        <v>302</v>
      </c>
      <c r="D730" s="21"/>
      <c r="E730" s="21"/>
      <c r="F730" s="21"/>
      <c r="G730" s="21"/>
      <c r="H730" s="18">
        <f t="shared" si="21"/>
        <v>0</v>
      </c>
      <c r="I730" s="18">
        <f t="shared" si="22"/>
        <v>0</v>
      </c>
    </row>
    <row r="731" spans="1:9">
      <c r="A731" s="21"/>
      <c r="B731" s="21"/>
      <c r="C731" s="18" t="s">
        <v>302</v>
      </c>
      <c r="D731" s="21"/>
      <c r="E731" s="21"/>
      <c r="F731" s="21"/>
      <c r="G731" s="21"/>
      <c r="H731" s="18">
        <f t="shared" si="21"/>
        <v>0</v>
      </c>
      <c r="I731" s="18">
        <f t="shared" si="22"/>
        <v>0</v>
      </c>
    </row>
    <row r="732" spans="1:9">
      <c r="A732" s="21"/>
      <c r="B732" s="21"/>
      <c r="C732" s="18" t="s">
        <v>302</v>
      </c>
      <c r="D732" s="21"/>
      <c r="E732" s="21"/>
      <c r="F732" s="21"/>
      <c r="G732" s="21"/>
      <c r="H732" s="18">
        <f t="shared" si="21"/>
        <v>0</v>
      </c>
      <c r="I732" s="18">
        <f t="shared" si="22"/>
        <v>0</v>
      </c>
    </row>
    <row r="733" spans="1:9">
      <c r="A733" s="21"/>
      <c r="B733" s="21"/>
      <c r="C733" s="18" t="s">
        <v>302</v>
      </c>
      <c r="D733" s="21"/>
      <c r="E733" s="21"/>
      <c r="F733" s="21"/>
      <c r="G733" s="21"/>
      <c r="H733" s="18">
        <f t="shared" si="21"/>
        <v>0</v>
      </c>
      <c r="I733" s="18">
        <f t="shared" si="22"/>
        <v>0</v>
      </c>
    </row>
    <row r="734" spans="1:9">
      <c r="A734" s="21"/>
      <c r="B734" s="21"/>
      <c r="C734" s="18" t="s">
        <v>302</v>
      </c>
      <c r="D734" s="21"/>
      <c r="E734" s="21"/>
      <c r="F734" s="21"/>
      <c r="G734" s="21"/>
      <c r="H734" s="18">
        <f t="shared" si="21"/>
        <v>0</v>
      </c>
      <c r="I734" s="18">
        <f t="shared" si="22"/>
        <v>0</v>
      </c>
    </row>
    <row r="735" spans="1:9">
      <c r="A735" s="21"/>
      <c r="B735" s="21"/>
      <c r="C735" s="18" t="s">
        <v>302</v>
      </c>
      <c r="D735" s="21"/>
      <c r="E735" s="21"/>
      <c r="F735" s="21"/>
      <c r="G735" s="21"/>
      <c r="H735" s="18">
        <f t="shared" ref="H735:H798" si="23">SUMPRODUCT($D$2:$G$2,D735:G735)</f>
        <v>0</v>
      </c>
      <c r="I735" s="18">
        <f t="shared" ref="I735:I798" si="24">SUM(D735:G735)</f>
        <v>0</v>
      </c>
    </row>
    <row r="736" spans="1:9">
      <c r="A736" s="21"/>
      <c r="B736" s="21"/>
      <c r="C736" s="18" t="s">
        <v>302</v>
      </c>
      <c r="D736" s="21"/>
      <c r="E736" s="21"/>
      <c r="F736" s="21"/>
      <c r="G736" s="21"/>
      <c r="H736" s="18">
        <f t="shared" si="23"/>
        <v>0</v>
      </c>
      <c r="I736" s="18">
        <f t="shared" si="24"/>
        <v>0</v>
      </c>
    </row>
    <row r="737" spans="1:9">
      <c r="A737" s="21"/>
      <c r="B737" s="21"/>
      <c r="C737" s="18" t="s">
        <v>302</v>
      </c>
      <c r="D737" s="21"/>
      <c r="E737" s="21"/>
      <c r="F737" s="21"/>
      <c r="G737" s="21"/>
      <c r="H737" s="18">
        <f t="shared" si="23"/>
        <v>0</v>
      </c>
      <c r="I737" s="18">
        <f t="shared" si="24"/>
        <v>0</v>
      </c>
    </row>
    <row r="738" spans="1:9">
      <c r="A738" s="21"/>
      <c r="B738" s="21"/>
      <c r="C738" s="18" t="s">
        <v>302</v>
      </c>
      <c r="D738" s="21"/>
      <c r="E738" s="21"/>
      <c r="F738" s="21"/>
      <c r="G738" s="21"/>
      <c r="H738" s="18">
        <f t="shared" si="23"/>
        <v>0</v>
      </c>
      <c r="I738" s="18">
        <f t="shared" si="24"/>
        <v>0</v>
      </c>
    </row>
    <row r="739" spans="1:9">
      <c r="A739" s="21"/>
      <c r="B739" s="21"/>
      <c r="C739" s="18" t="s">
        <v>302</v>
      </c>
      <c r="D739" s="21"/>
      <c r="E739" s="21"/>
      <c r="F739" s="21"/>
      <c r="G739" s="21"/>
      <c r="H739" s="18">
        <f t="shared" si="23"/>
        <v>0</v>
      </c>
      <c r="I739" s="18">
        <f t="shared" si="24"/>
        <v>0</v>
      </c>
    </row>
    <row r="740" spans="1:9">
      <c r="A740" s="21"/>
      <c r="B740" s="21"/>
      <c r="C740" s="18" t="s">
        <v>302</v>
      </c>
      <c r="D740" s="21"/>
      <c r="E740" s="21"/>
      <c r="F740" s="21"/>
      <c r="G740" s="21"/>
      <c r="H740" s="18">
        <f t="shared" si="23"/>
        <v>0</v>
      </c>
      <c r="I740" s="18">
        <f t="shared" si="24"/>
        <v>0</v>
      </c>
    </row>
    <row r="741" spans="1:9">
      <c r="A741" s="21"/>
      <c r="B741" s="21"/>
      <c r="C741" s="18" t="s">
        <v>302</v>
      </c>
      <c r="D741" s="21"/>
      <c r="E741" s="21"/>
      <c r="F741" s="21"/>
      <c r="G741" s="21"/>
      <c r="H741" s="18">
        <f t="shared" si="23"/>
        <v>0</v>
      </c>
      <c r="I741" s="18">
        <f t="shared" si="24"/>
        <v>0</v>
      </c>
    </row>
    <row r="742" spans="1:9">
      <c r="A742" s="21"/>
      <c r="B742" s="21"/>
      <c r="C742" s="18" t="s">
        <v>302</v>
      </c>
      <c r="D742" s="21"/>
      <c r="E742" s="21"/>
      <c r="F742" s="21"/>
      <c r="G742" s="21"/>
      <c r="H742" s="18">
        <f t="shared" si="23"/>
        <v>0</v>
      </c>
      <c r="I742" s="18">
        <f t="shared" si="24"/>
        <v>0</v>
      </c>
    </row>
    <row r="743" spans="1:9">
      <c r="A743" s="21"/>
      <c r="B743" s="21"/>
      <c r="C743" s="18" t="s">
        <v>302</v>
      </c>
      <c r="D743" s="21"/>
      <c r="E743" s="21"/>
      <c r="F743" s="21"/>
      <c r="G743" s="21"/>
      <c r="H743" s="18">
        <f t="shared" si="23"/>
        <v>0</v>
      </c>
      <c r="I743" s="18">
        <f t="shared" si="24"/>
        <v>0</v>
      </c>
    </row>
    <row r="744" spans="1:9">
      <c r="A744" s="21"/>
      <c r="B744" s="21"/>
      <c r="C744" s="18" t="s">
        <v>302</v>
      </c>
      <c r="D744" s="21"/>
      <c r="E744" s="21"/>
      <c r="F744" s="21"/>
      <c r="G744" s="21"/>
      <c r="H744" s="18">
        <f t="shared" si="23"/>
        <v>0</v>
      </c>
      <c r="I744" s="18">
        <f t="shared" si="24"/>
        <v>0</v>
      </c>
    </row>
    <row r="745" spans="1:9">
      <c r="A745" s="21"/>
      <c r="B745" s="21"/>
      <c r="C745" s="18" t="s">
        <v>302</v>
      </c>
      <c r="D745" s="21"/>
      <c r="E745" s="21"/>
      <c r="F745" s="21"/>
      <c r="G745" s="21"/>
      <c r="H745" s="18">
        <f t="shared" si="23"/>
        <v>0</v>
      </c>
      <c r="I745" s="18">
        <f t="shared" si="24"/>
        <v>0</v>
      </c>
    </row>
    <row r="746" spans="1:9">
      <c r="A746" s="21"/>
      <c r="B746" s="21"/>
      <c r="C746" s="18" t="s">
        <v>302</v>
      </c>
      <c r="D746" s="21"/>
      <c r="E746" s="21"/>
      <c r="F746" s="21"/>
      <c r="G746" s="21"/>
      <c r="H746" s="18">
        <f t="shared" si="23"/>
        <v>0</v>
      </c>
      <c r="I746" s="18">
        <f t="shared" si="24"/>
        <v>0</v>
      </c>
    </row>
    <row r="747" spans="1:9">
      <c r="A747" s="21"/>
      <c r="B747" s="21"/>
      <c r="C747" s="18" t="s">
        <v>302</v>
      </c>
      <c r="D747" s="21"/>
      <c r="E747" s="21"/>
      <c r="F747" s="21"/>
      <c r="G747" s="21"/>
      <c r="H747" s="18">
        <f t="shared" si="23"/>
        <v>0</v>
      </c>
      <c r="I747" s="18">
        <f t="shared" si="24"/>
        <v>0</v>
      </c>
    </row>
    <row r="748" spans="1:9">
      <c r="A748" s="21"/>
      <c r="B748" s="21"/>
      <c r="C748" s="18" t="s">
        <v>302</v>
      </c>
      <c r="D748" s="21"/>
      <c r="E748" s="21"/>
      <c r="F748" s="21"/>
      <c r="G748" s="21"/>
      <c r="H748" s="18">
        <f t="shared" si="23"/>
        <v>0</v>
      </c>
      <c r="I748" s="18">
        <f t="shared" si="24"/>
        <v>0</v>
      </c>
    </row>
    <row r="749" spans="1:9">
      <c r="A749" s="21"/>
      <c r="B749" s="21"/>
      <c r="C749" s="18" t="s">
        <v>302</v>
      </c>
      <c r="D749" s="21"/>
      <c r="E749" s="21"/>
      <c r="F749" s="21"/>
      <c r="G749" s="21"/>
      <c r="H749" s="18">
        <f t="shared" si="23"/>
        <v>0</v>
      </c>
      <c r="I749" s="18">
        <f t="shared" si="24"/>
        <v>0</v>
      </c>
    </row>
    <row r="750" spans="1:9">
      <c r="A750" s="21"/>
      <c r="B750" s="21"/>
      <c r="C750" s="18" t="s">
        <v>302</v>
      </c>
      <c r="D750" s="21"/>
      <c r="E750" s="21"/>
      <c r="F750" s="21"/>
      <c r="G750" s="21"/>
      <c r="H750" s="18">
        <f t="shared" si="23"/>
        <v>0</v>
      </c>
      <c r="I750" s="18">
        <f t="shared" si="24"/>
        <v>0</v>
      </c>
    </row>
    <row r="751" spans="1:9">
      <c r="A751" s="21"/>
      <c r="B751" s="21"/>
      <c r="C751" s="18" t="s">
        <v>302</v>
      </c>
      <c r="D751" s="21"/>
      <c r="E751" s="21"/>
      <c r="F751" s="21"/>
      <c r="G751" s="21"/>
      <c r="H751" s="18">
        <f t="shared" si="23"/>
        <v>0</v>
      </c>
      <c r="I751" s="18">
        <f t="shared" si="24"/>
        <v>0</v>
      </c>
    </row>
    <row r="752" spans="1:9">
      <c r="A752" s="21"/>
      <c r="B752" s="21"/>
      <c r="C752" s="18" t="s">
        <v>302</v>
      </c>
      <c r="D752" s="21"/>
      <c r="E752" s="21"/>
      <c r="F752" s="21"/>
      <c r="G752" s="21"/>
      <c r="H752" s="18">
        <f t="shared" si="23"/>
        <v>0</v>
      </c>
      <c r="I752" s="18">
        <f t="shared" si="24"/>
        <v>0</v>
      </c>
    </row>
    <row r="753" spans="1:9">
      <c r="A753" s="21"/>
      <c r="B753" s="21"/>
      <c r="C753" s="18" t="s">
        <v>302</v>
      </c>
      <c r="D753" s="21"/>
      <c r="E753" s="21"/>
      <c r="F753" s="21"/>
      <c r="G753" s="21"/>
      <c r="H753" s="18">
        <f t="shared" si="23"/>
        <v>0</v>
      </c>
      <c r="I753" s="18">
        <f t="shared" si="24"/>
        <v>0</v>
      </c>
    </row>
    <row r="754" spans="1:9">
      <c r="A754" s="21"/>
      <c r="B754" s="21"/>
      <c r="C754" s="18" t="s">
        <v>302</v>
      </c>
      <c r="D754" s="21"/>
      <c r="E754" s="21"/>
      <c r="F754" s="21"/>
      <c r="G754" s="21"/>
      <c r="H754" s="18">
        <f t="shared" si="23"/>
        <v>0</v>
      </c>
      <c r="I754" s="18">
        <f t="shared" si="24"/>
        <v>0</v>
      </c>
    </row>
    <row r="755" spans="1:9">
      <c r="A755" s="21"/>
      <c r="B755" s="21"/>
      <c r="C755" s="18" t="s">
        <v>302</v>
      </c>
      <c r="D755" s="21"/>
      <c r="E755" s="21"/>
      <c r="F755" s="21"/>
      <c r="G755" s="21"/>
      <c r="H755" s="18">
        <f t="shared" si="23"/>
        <v>0</v>
      </c>
      <c r="I755" s="18">
        <f t="shared" si="24"/>
        <v>0</v>
      </c>
    </row>
    <row r="756" spans="1:9">
      <c r="A756" s="21"/>
      <c r="B756" s="21"/>
      <c r="C756" s="18" t="s">
        <v>302</v>
      </c>
      <c r="D756" s="21"/>
      <c r="E756" s="21"/>
      <c r="F756" s="21"/>
      <c r="G756" s="21"/>
      <c r="H756" s="18">
        <f t="shared" si="23"/>
        <v>0</v>
      </c>
      <c r="I756" s="18">
        <f t="shared" si="24"/>
        <v>0</v>
      </c>
    </row>
    <row r="757" spans="1:9">
      <c r="A757" s="21"/>
      <c r="B757" s="21"/>
      <c r="C757" s="18" t="s">
        <v>302</v>
      </c>
      <c r="D757" s="21"/>
      <c r="E757" s="21"/>
      <c r="F757" s="21"/>
      <c r="G757" s="21"/>
      <c r="H757" s="18">
        <f t="shared" si="23"/>
        <v>0</v>
      </c>
      <c r="I757" s="18">
        <f t="shared" si="24"/>
        <v>0</v>
      </c>
    </row>
    <row r="758" spans="1:9">
      <c r="A758" s="21"/>
      <c r="B758" s="21"/>
      <c r="C758" s="18" t="s">
        <v>302</v>
      </c>
      <c r="D758" s="21"/>
      <c r="E758" s="21"/>
      <c r="F758" s="21"/>
      <c r="G758" s="21"/>
      <c r="H758" s="18">
        <f t="shared" si="23"/>
        <v>0</v>
      </c>
      <c r="I758" s="18">
        <f t="shared" si="24"/>
        <v>0</v>
      </c>
    </row>
    <row r="759" spans="1:9">
      <c r="A759" s="21"/>
      <c r="B759" s="21"/>
      <c r="C759" s="18" t="s">
        <v>302</v>
      </c>
      <c r="D759" s="21"/>
      <c r="E759" s="21"/>
      <c r="F759" s="21"/>
      <c r="G759" s="21"/>
      <c r="H759" s="18">
        <f t="shared" si="23"/>
        <v>0</v>
      </c>
      <c r="I759" s="18">
        <f t="shared" si="24"/>
        <v>0</v>
      </c>
    </row>
    <row r="760" spans="1:9">
      <c r="A760" s="21"/>
      <c r="B760" s="21"/>
      <c r="C760" s="18" t="s">
        <v>302</v>
      </c>
      <c r="D760" s="21"/>
      <c r="E760" s="21"/>
      <c r="F760" s="21"/>
      <c r="G760" s="21"/>
      <c r="H760" s="18">
        <f t="shared" si="23"/>
        <v>0</v>
      </c>
      <c r="I760" s="18">
        <f t="shared" si="24"/>
        <v>0</v>
      </c>
    </row>
    <row r="761" spans="1:9">
      <c r="A761" s="21"/>
      <c r="B761" s="21"/>
      <c r="C761" s="18" t="s">
        <v>302</v>
      </c>
      <c r="D761" s="21"/>
      <c r="E761" s="21"/>
      <c r="F761" s="21"/>
      <c r="G761" s="21"/>
      <c r="H761" s="18">
        <f t="shared" si="23"/>
        <v>0</v>
      </c>
      <c r="I761" s="18">
        <f t="shared" si="24"/>
        <v>0</v>
      </c>
    </row>
    <row r="762" spans="1:9">
      <c r="A762" s="21"/>
      <c r="B762" s="21"/>
      <c r="C762" s="18" t="s">
        <v>302</v>
      </c>
      <c r="D762" s="21"/>
      <c r="E762" s="21"/>
      <c r="F762" s="21"/>
      <c r="G762" s="21"/>
      <c r="H762" s="18">
        <f t="shared" si="23"/>
        <v>0</v>
      </c>
      <c r="I762" s="18">
        <f t="shared" si="24"/>
        <v>0</v>
      </c>
    </row>
    <row r="763" spans="1:9">
      <c r="A763" s="21"/>
      <c r="B763" s="21"/>
      <c r="C763" s="18" t="s">
        <v>302</v>
      </c>
      <c r="D763" s="21"/>
      <c r="E763" s="21"/>
      <c r="F763" s="21"/>
      <c r="G763" s="21"/>
      <c r="H763" s="18">
        <f t="shared" si="23"/>
        <v>0</v>
      </c>
      <c r="I763" s="18">
        <f t="shared" si="24"/>
        <v>0</v>
      </c>
    </row>
    <row r="764" spans="1:9">
      <c r="A764" s="21"/>
      <c r="B764" s="21"/>
      <c r="C764" s="18" t="s">
        <v>302</v>
      </c>
      <c r="D764" s="21"/>
      <c r="E764" s="21"/>
      <c r="F764" s="21"/>
      <c r="G764" s="21"/>
      <c r="H764" s="18">
        <f t="shared" si="23"/>
        <v>0</v>
      </c>
      <c r="I764" s="18">
        <f t="shared" si="24"/>
        <v>0</v>
      </c>
    </row>
    <row r="765" spans="1:9">
      <c r="A765" s="21"/>
      <c r="B765" s="21"/>
      <c r="C765" s="18" t="s">
        <v>302</v>
      </c>
      <c r="D765" s="21"/>
      <c r="E765" s="21"/>
      <c r="F765" s="21"/>
      <c r="G765" s="21"/>
      <c r="H765" s="18">
        <f t="shared" si="23"/>
        <v>0</v>
      </c>
      <c r="I765" s="18">
        <f t="shared" si="24"/>
        <v>0</v>
      </c>
    </row>
    <row r="766" spans="1:9">
      <c r="A766" s="21"/>
      <c r="B766" s="21"/>
      <c r="C766" s="18" t="s">
        <v>302</v>
      </c>
      <c r="D766" s="21"/>
      <c r="E766" s="21"/>
      <c r="F766" s="21"/>
      <c r="G766" s="21"/>
      <c r="H766" s="18">
        <f t="shared" si="23"/>
        <v>0</v>
      </c>
      <c r="I766" s="18">
        <f t="shared" si="24"/>
        <v>0</v>
      </c>
    </row>
    <row r="767" spans="1:9">
      <c r="A767" s="21"/>
      <c r="B767" s="21"/>
      <c r="C767" s="18" t="s">
        <v>302</v>
      </c>
      <c r="D767" s="21"/>
      <c r="E767" s="21"/>
      <c r="F767" s="21"/>
      <c r="G767" s="21"/>
      <c r="H767" s="18">
        <f t="shared" si="23"/>
        <v>0</v>
      </c>
      <c r="I767" s="18">
        <f t="shared" si="24"/>
        <v>0</v>
      </c>
    </row>
    <row r="768" spans="1:9">
      <c r="A768" s="21"/>
      <c r="B768" s="21"/>
      <c r="C768" s="18" t="s">
        <v>302</v>
      </c>
      <c r="D768" s="21"/>
      <c r="E768" s="21"/>
      <c r="F768" s="21"/>
      <c r="G768" s="21"/>
      <c r="H768" s="18">
        <f t="shared" si="23"/>
        <v>0</v>
      </c>
      <c r="I768" s="18">
        <f t="shared" si="24"/>
        <v>0</v>
      </c>
    </row>
    <row r="769" spans="1:9">
      <c r="A769" s="21"/>
      <c r="B769" s="21"/>
      <c r="C769" s="18" t="s">
        <v>302</v>
      </c>
      <c r="D769" s="21"/>
      <c r="E769" s="21"/>
      <c r="F769" s="21"/>
      <c r="G769" s="21"/>
      <c r="H769" s="18">
        <f t="shared" si="23"/>
        <v>0</v>
      </c>
      <c r="I769" s="18">
        <f t="shared" si="24"/>
        <v>0</v>
      </c>
    </row>
    <row r="770" spans="1:9">
      <c r="A770" s="21"/>
      <c r="B770" s="21"/>
      <c r="C770" s="18" t="s">
        <v>302</v>
      </c>
      <c r="D770" s="21"/>
      <c r="E770" s="21"/>
      <c r="F770" s="21"/>
      <c r="G770" s="21"/>
      <c r="H770" s="18">
        <f t="shared" si="23"/>
        <v>0</v>
      </c>
      <c r="I770" s="18">
        <f t="shared" si="24"/>
        <v>0</v>
      </c>
    </row>
    <row r="771" spans="1:9">
      <c r="A771" s="21"/>
      <c r="B771" s="21"/>
      <c r="C771" s="18" t="s">
        <v>302</v>
      </c>
      <c r="D771" s="21"/>
      <c r="E771" s="21"/>
      <c r="F771" s="21"/>
      <c r="G771" s="21"/>
      <c r="H771" s="18">
        <f t="shared" si="23"/>
        <v>0</v>
      </c>
      <c r="I771" s="18">
        <f t="shared" si="24"/>
        <v>0</v>
      </c>
    </row>
    <row r="772" spans="1:9">
      <c r="A772" s="21"/>
      <c r="B772" s="21"/>
      <c r="C772" s="18" t="s">
        <v>302</v>
      </c>
      <c r="D772" s="21"/>
      <c r="E772" s="21"/>
      <c r="F772" s="21"/>
      <c r="G772" s="21"/>
      <c r="H772" s="18">
        <f t="shared" si="23"/>
        <v>0</v>
      </c>
      <c r="I772" s="18">
        <f t="shared" si="24"/>
        <v>0</v>
      </c>
    </row>
    <row r="773" spans="1:9">
      <c r="A773" s="21"/>
      <c r="B773" s="21"/>
      <c r="C773" s="18" t="s">
        <v>302</v>
      </c>
      <c r="D773" s="21"/>
      <c r="E773" s="21"/>
      <c r="F773" s="21"/>
      <c r="G773" s="21"/>
      <c r="H773" s="18">
        <f t="shared" si="23"/>
        <v>0</v>
      </c>
      <c r="I773" s="18">
        <f t="shared" si="24"/>
        <v>0</v>
      </c>
    </row>
    <row r="774" spans="1:9">
      <c r="A774" s="21"/>
      <c r="B774" s="21"/>
      <c r="C774" s="18" t="s">
        <v>302</v>
      </c>
      <c r="D774" s="21"/>
      <c r="E774" s="21"/>
      <c r="F774" s="21"/>
      <c r="G774" s="21"/>
      <c r="H774" s="18">
        <f t="shared" si="23"/>
        <v>0</v>
      </c>
      <c r="I774" s="18">
        <f t="shared" si="24"/>
        <v>0</v>
      </c>
    </row>
    <row r="775" spans="1:9">
      <c r="A775" s="21"/>
      <c r="B775" s="21"/>
      <c r="C775" s="18" t="s">
        <v>302</v>
      </c>
      <c r="D775" s="21"/>
      <c r="E775" s="21"/>
      <c r="F775" s="21"/>
      <c r="G775" s="21"/>
      <c r="H775" s="18">
        <f t="shared" si="23"/>
        <v>0</v>
      </c>
      <c r="I775" s="18">
        <f t="shared" si="24"/>
        <v>0</v>
      </c>
    </row>
    <row r="776" spans="1:9">
      <c r="A776" s="21"/>
      <c r="B776" s="21"/>
      <c r="C776" s="18" t="s">
        <v>302</v>
      </c>
      <c r="D776" s="21"/>
      <c r="E776" s="21"/>
      <c r="F776" s="21"/>
      <c r="G776" s="21"/>
      <c r="H776" s="18">
        <f t="shared" si="23"/>
        <v>0</v>
      </c>
      <c r="I776" s="18">
        <f t="shared" si="24"/>
        <v>0</v>
      </c>
    </row>
    <row r="777" spans="1:9">
      <c r="A777" s="21"/>
      <c r="B777" s="21"/>
      <c r="C777" s="18" t="s">
        <v>302</v>
      </c>
      <c r="D777" s="21"/>
      <c r="E777" s="21"/>
      <c r="F777" s="21"/>
      <c r="G777" s="21"/>
      <c r="H777" s="18">
        <f t="shared" si="23"/>
        <v>0</v>
      </c>
      <c r="I777" s="18">
        <f t="shared" si="24"/>
        <v>0</v>
      </c>
    </row>
    <row r="778" spans="1:9">
      <c r="A778" s="21"/>
      <c r="B778" s="21"/>
      <c r="C778" s="18" t="s">
        <v>302</v>
      </c>
      <c r="D778" s="21"/>
      <c r="E778" s="21"/>
      <c r="F778" s="21"/>
      <c r="G778" s="21"/>
      <c r="H778" s="18">
        <f t="shared" si="23"/>
        <v>0</v>
      </c>
      <c r="I778" s="18">
        <f t="shared" si="24"/>
        <v>0</v>
      </c>
    </row>
    <row r="779" spans="1:9">
      <c r="A779" s="21"/>
      <c r="B779" s="21"/>
      <c r="C779" s="18" t="s">
        <v>302</v>
      </c>
      <c r="D779" s="21"/>
      <c r="E779" s="21"/>
      <c r="F779" s="21"/>
      <c r="G779" s="21"/>
      <c r="H779" s="18">
        <f t="shared" si="23"/>
        <v>0</v>
      </c>
      <c r="I779" s="18">
        <f t="shared" si="24"/>
        <v>0</v>
      </c>
    </row>
    <row r="780" spans="1:9">
      <c r="A780" s="21"/>
      <c r="B780" s="21"/>
      <c r="C780" s="18" t="s">
        <v>302</v>
      </c>
      <c r="D780" s="21"/>
      <c r="E780" s="21"/>
      <c r="F780" s="21"/>
      <c r="G780" s="21"/>
      <c r="H780" s="18">
        <f t="shared" si="23"/>
        <v>0</v>
      </c>
      <c r="I780" s="18">
        <f t="shared" si="24"/>
        <v>0</v>
      </c>
    </row>
    <row r="781" spans="1:9">
      <c r="A781" s="21"/>
      <c r="B781" s="21"/>
      <c r="C781" s="18" t="s">
        <v>302</v>
      </c>
      <c r="D781" s="21"/>
      <c r="E781" s="21"/>
      <c r="F781" s="21"/>
      <c r="G781" s="21"/>
      <c r="H781" s="18">
        <f t="shared" si="23"/>
        <v>0</v>
      </c>
      <c r="I781" s="18">
        <f t="shared" si="24"/>
        <v>0</v>
      </c>
    </row>
    <row r="782" spans="1:9">
      <c r="A782" s="21"/>
      <c r="B782" s="21"/>
      <c r="C782" s="18" t="s">
        <v>302</v>
      </c>
      <c r="D782" s="21"/>
      <c r="E782" s="21"/>
      <c r="F782" s="21"/>
      <c r="G782" s="21"/>
      <c r="H782" s="18">
        <f t="shared" si="23"/>
        <v>0</v>
      </c>
      <c r="I782" s="18">
        <f t="shared" si="24"/>
        <v>0</v>
      </c>
    </row>
    <row r="783" spans="1:9">
      <c r="A783" s="21"/>
      <c r="B783" s="21"/>
      <c r="C783" s="18" t="s">
        <v>302</v>
      </c>
      <c r="D783" s="21"/>
      <c r="E783" s="21"/>
      <c r="F783" s="21"/>
      <c r="G783" s="21"/>
      <c r="H783" s="18">
        <f t="shared" si="23"/>
        <v>0</v>
      </c>
      <c r="I783" s="18">
        <f t="shared" si="24"/>
        <v>0</v>
      </c>
    </row>
    <row r="784" spans="1:9">
      <c r="A784" s="21"/>
      <c r="B784" s="21"/>
      <c r="C784" s="18" t="s">
        <v>302</v>
      </c>
      <c r="D784" s="21"/>
      <c r="E784" s="21"/>
      <c r="F784" s="21"/>
      <c r="G784" s="21"/>
      <c r="H784" s="18">
        <f t="shared" si="23"/>
        <v>0</v>
      </c>
      <c r="I784" s="18">
        <f t="shared" si="24"/>
        <v>0</v>
      </c>
    </row>
    <row r="785" spans="1:9">
      <c r="A785" s="21"/>
      <c r="B785" s="21"/>
      <c r="C785" s="18" t="s">
        <v>302</v>
      </c>
      <c r="D785" s="21"/>
      <c r="E785" s="21"/>
      <c r="F785" s="21"/>
      <c r="G785" s="21"/>
      <c r="H785" s="18">
        <f t="shared" si="23"/>
        <v>0</v>
      </c>
      <c r="I785" s="18">
        <f t="shared" si="24"/>
        <v>0</v>
      </c>
    </row>
    <row r="786" spans="1:9">
      <c r="A786" s="21"/>
      <c r="B786" s="21"/>
      <c r="C786" s="18" t="s">
        <v>302</v>
      </c>
      <c r="D786" s="21"/>
      <c r="E786" s="21"/>
      <c r="F786" s="21"/>
      <c r="G786" s="21"/>
      <c r="H786" s="18">
        <f t="shared" si="23"/>
        <v>0</v>
      </c>
      <c r="I786" s="18">
        <f t="shared" si="24"/>
        <v>0</v>
      </c>
    </row>
    <row r="787" spans="1:9">
      <c r="A787" s="21"/>
      <c r="B787" s="21"/>
      <c r="C787" s="18" t="s">
        <v>302</v>
      </c>
      <c r="D787" s="21"/>
      <c r="E787" s="21"/>
      <c r="F787" s="21"/>
      <c r="G787" s="21"/>
      <c r="H787" s="18">
        <f t="shared" si="23"/>
        <v>0</v>
      </c>
      <c r="I787" s="18">
        <f t="shared" si="24"/>
        <v>0</v>
      </c>
    </row>
    <row r="788" spans="1:9">
      <c r="A788" s="21"/>
      <c r="B788" s="21"/>
      <c r="C788" s="18" t="s">
        <v>302</v>
      </c>
      <c r="D788" s="21"/>
      <c r="E788" s="21"/>
      <c r="F788" s="21"/>
      <c r="G788" s="21"/>
      <c r="H788" s="18">
        <f t="shared" si="23"/>
        <v>0</v>
      </c>
      <c r="I788" s="18">
        <f t="shared" si="24"/>
        <v>0</v>
      </c>
    </row>
    <row r="789" spans="1:9">
      <c r="A789" s="21"/>
      <c r="B789" s="21"/>
      <c r="C789" s="18" t="s">
        <v>302</v>
      </c>
      <c r="D789" s="21"/>
      <c r="E789" s="21"/>
      <c r="F789" s="21"/>
      <c r="G789" s="21"/>
      <c r="H789" s="18">
        <f t="shared" si="23"/>
        <v>0</v>
      </c>
      <c r="I789" s="18">
        <f t="shared" si="24"/>
        <v>0</v>
      </c>
    </row>
    <row r="790" spans="1:9">
      <c r="A790" s="21"/>
      <c r="B790" s="21"/>
      <c r="C790" s="18" t="s">
        <v>302</v>
      </c>
      <c r="D790" s="21"/>
      <c r="E790" s="21"/>
      <c r="F790" s="21"/>
      <c r="G790" s="21"/>
      <c r="H790" s="18">
        <f t="shared" si="23"/>
        <v>0</v>
      </c>
      <c r="I790" s="18">
        <f t="shared" si="24"/>
        <v>0</v>
      </c>
    </row>
    <row r="791" spans="1:9">
      <c r="A791" s="21"/>
      <c r="B791" s="21"/>
      <c r="C791" s="18" t="s">
        <v>302</v>
      </c>
      <c r="D791" s="21"/>
      <c r="E791" s="21"/>
      <c r="F791" s="21"/>
      <c r="G791" s="21"/>
      <c r="H791" s="18">
        <f t="shared" si="23"/>
        <v>0</v>
      </c>
      <c r="I791" s="18">
        <f t="shared" si="24"/>
        <v>0</v>
      </c>
    </row>
    <row r="792" spans="1:9">
      <c r="A792" s="21"/>
      <c r="B792" s="21"/>
      <c r="C792" s="18" t="s">
        <v>302</v>
      </c>
      <c r="D792" s="21"/>
      <c r="E792" s="21"/>
      <c r="F792" s="21"/>
      <c r="G792" s="21"/>
      <c r="H792" s="18">
        <f t="shared" si="23"/>
        <v>0</v>
      </c>
      <c r="I792" s="18">
        <f t="shared" si="24"/>
        <v>0</v>
      </c>
    </row>
    <row r="793" spans="1:9">
      <c r="A793" s="21"/>
      <c r="B793" s="21"/>
      <c r="C793" s="18" t="s">
        <v>302</v>
      </c>
      <c r="D793" s="21"/>
      <c r="E793" s="21"/>
      <c r="F793" s="21"/>
      <c r="G793" s="21"/>
      <c r="H793" s="18">
        <f t="shared" si="23"/>
        <v>0</v>
      </c>
      <c r="I793" s="18">
        <f t="shared" si="24"/>
        <v>0</v>
      </c>
    </row>
    <row r="794" spans="1:9">
      <c r="A794" s="21"/>
      <c r="B794" s="21"/>
      <c r="C794" s="18" t="s">
        <v>302</v>
      </c>
      <c r="D794" s="21"/>
      <c r="E794" s="21"/>
      <c r="F794" s="21"/>
      <c r="G794" s="21"/>
      <c r="H794" s="18">
        <f t="shared" si="23"/>
        <v>0</v>
      </c>
      <c r="I794" s="18">
        <f t="shared" si="24"/>
        <v>0</v>
      </c>
    </row>
    <row r="795" spans="1:9">
      <c r="A795" s="21"/>
      <c r="B795" s="21"/>
      <c r="C795" s="18" t="s">
        <v>302</v>
      </c>
      <c r="D795" s="21"/>
      <c r="E795" s="21"/>
      <c r="F795" s="21"/>
      <c r="G795" s="21"/>
      <c r="H795" s="18">
        <f t="shared" si="23"/>
        <v>0</v>
      </c>
      <c r="I795" s="18">
        <f t="shared" si="24"/>
        <v>0</v>
      </c>
    </row>
    <row r="796" spans="1:9">
      <c r="A796" s="21"/>
      <c r="B796" s="21"/>
      <c r="C796" s="18" t="s">
        <v>302</v>
      </c>
      <c r="D796" s="21"/>
      <c r="E796" s="21"/>
      <c r="F796" s="21"/>
      <c r="G796" s="21"/>
      <c r="H796" s="18">
        <f t="shared" si="23"/>
        <v>0</v>
      </c>
      <c r="I796" s="18">
        <f t="shared" si="24"/>
        <v>0</v>
      </c>
    </row>
    <row r="797" spans="1:9">
      <c r="A797" s="21"/>
      <c r="B797" s="21"/>
      <c r="C797" s="18" t="s">
        <v>302</v>
      </c>
      <c r="D797" s="21"/>
      <c r="E797" s="21"/>
      <c r="F797" s="21"/>
      <c r="G797" s="21"/>
      <c r="H797" s="18">
        <f t="shared" si="23"/>
        <v>0</v>
      </c>
      <c r="I797" s="18">
        <f t="shared" si="24"/>
        <v>0</v>
      </c>
    </row>
    <row r="798" spans="1:9">
      <c r="A798" s="21"/>
      <c r="B798" s="21"/>
      <c r="C798" s="18" t="s">
        <v>302</v>
      </c>
      <c r="D798" s="21"/>
      <c r="E798" s="21"/>
      <c r="F798" s="21"/>
      <c r="G798" s="21"/>
      <c r="H798" s="18">
        <f t="shared" si="23"/>
        <v>0</v>
      </c>
      <c r="I798" s="18">
        <f t="shared" si="24"/>
        <v>0</v>
      </c>
    </row>
    <row r="799" spans="1:9">
      <c r="A799" s="21"/>
      <c r="B799" s="21"/>
      <c r="C799" s="18" t="s">
        <v>302</v>
      </c>
      <c r="D799" s="21"/>
      <c r="E799" s="21"/>
      <c r="F799" s="21"/>
      <c r="G799" s="21"/>
      <c r="H799" s="18">
        <f t="shared" ref="H799:H862" si="25">SUMPRODUCT($D$2:$G$2,D799:G799)</f>
        <v>0</v>
      </c>
      <c r="I799" s="18">
        <f t="shared" ref="I799:I862" si="26">SUM(D799:G799)</f>
        <v>0</v>
      </c>
    </row>
    <row r="800" spans="1:9">
      <c r="A800" s="21"/>
      <c r="B800" s="21"/>
      <c r="C800" s="18" t="s">
        <v>302</v>
      </c>
      <c r="D800" s="21"/>
      <c r="E800" s="21"/>
      <c r="F800" s="21"/>
      <c r="G800" s="21"/>
      <c r="H800" s="18">
        <f t="shared" si="25"/>
        <v>0</v>
      </c>
      <c r="I800" s="18">
        <f t="shared" si="26"/>
        <v>0</v>
      </c>
    </row>
    <row r="801" spans="1:9">
      <c r="A801" s="21"/>
      <c r="B801" s="21"/>
      <c r="C801" s="18" t="s">
        <v>302</v>
      </c>
      <c r="D801" s="21"/>
      <c r="E801" s="21"/>
      <c r="F801" s="21"/>
      <c r="G801" s="21"/>
      <c r="H801" s="18">
        <f t="shared" si="25"/>
        <v>0</v>
      </c>
      <c r="I801" s="18">
        <f t="shared" si="26"/>
        <v>0</v>
      </c>
    </row>
    <row r="802" spans="1:9">
      <c r="A802" s="21"/>
      <c r="B802" s="21"/>
      <c r="C802" s="18" t="s">
        <v>302</v>
      </c>
      <c r="D802" s="21"/>
      <c r="E802" s="21"/>
      <c r="F802" s="21"/>
      <c r="G802" s="21"/>
      <c r="H802" s="18">
        <f t="shared" si="25"/>
        <v>0</v>
      </c>
      <c r="I802" s="18">
        <f t="shared" si="26"/>
        <v>0</v>
      </c>
    </row>
    <row r="803" spans="1:9">
      <c r="A803" s="21"/>
      <c r="B803" s="21"/>
      <c r="C803" s="18" t="s">
        <v>302</v>
      </c>
      <c r="D803" s="21"/>
      <c r="E803" s="21"/>
      <c r="F803" s="21"/>
      <c r="G803" s="21"/>
      <c r="H803" s="18">
        <f t="shared" si="25"/>
        <v>0</v>
      </c>
      <c r="I803" s="18">
        <f t="shared" si="26"/>
        <v>0</v>
      </c>
    </row>
    <row r="804" spans="1:9">
      <c r="A804" s="21"/>
      <c r="B804" s="21"/>
      <c r="C804" s="18" t="s">
        <v>302</v>
      </c>
      <c r="D804" s="21"/>
      <c r="E804" s="21"/>
      <c r="F804" s="21"/>
      <c r="G804" s="21"/>
      <c r="H804" s="18">
        <f t="shared" si="25"/>
        <v>0</v>
      </c>
      <c r="I804" s="18">
        <f t="shared" si="26"/>
        <v>0</v>
      </c>
    </row>
    <row r="805" spans="1:9">
      <c r="A805" s="21"/>
      <c r="B805" s="21"/>
      <c r="C805" s="18" t="s">
        <v>302</v>
      </c>
      <c r="D805" s="21"/>
      <c r="E805" s="21"/>
      <c r="F805" s="21"/>
      <c r="G805" s="21"/>
      <c r="H805" s="18">
        <f t="shared" si="25"/>
        <v>0</v>
      </c>
      <c r="I805" s="18">
        <f t="shared" si="26"/>
        <v>0</v>
      </c>
    </row>
    <row r="806" spans="1:9">
      <c r="A806" s="21"/>
      <c r="B806" s="21"/>
      <c r="C806" s="18" t="s">
        <v>302</v>
      </c>
      <c r="D806" s="21"/>
      <c r="E806" s="21"/>
      <c r="F806" s="21"/>
      <c r="G806" s="21"/>
      <c r="H806" s="18">
        <f t="shared" si="25"/>
        <v>0</v>
      </c>
      <c r="I806" s="18">
        <f t="shared" si="26"/>
        <v>0</v>
      </c>
    </row>
    <row r="807" spans="1:9">
      <c r="A807" s="21"/>
      <c r="B807" s="21"/>
      <c r="C807" s="18" t="s">
        <v>302</v>
      </c>
      <c r="D807" s="21"/>
      <c r="E807" s="21"/>
      <c r="F807" s="21"/>
      <c r="G807" s="21"/>
      <c r="H807" s="18">
        <f t="shared" si="25"/>
        <v>0</v>
      </c>
      <c r="I807" s="18">
        <f t="shared" si="26"/>
        <v>0</v>
      </c>
    </row>
    <row r="808" spans="1:9">
      <c r="A808" s="21"/>
      <c r="B808" s="21"/>
      <c r="C808" s="18" t="s">
        <v>302</v>
      </c>
      <c r="D808" s="21"/>
      <c r="E808" s="21"/>
      <c r="F808" s="21"/>
      <c r="G808" s="21"/>
      <c r="H808" s="18">
        <f t="shared" si="25"/>
        <v>0</v>
      </c>
      <c r="I808" s="18">
        <f t="shared" si="26"/>
        <v>0</v>
      </c>
    </row>
    <row r="809" spans="1:9">
      <c r="A809" s="21"/>
      <c r="B809" s="21"/>
      <c r="C809" s="18" t="s">
        <v>302</v>
      </c>
      <c r="D809" s="21"/>
      <c r="E809" s="21"/>
      <c r="F809" s="21"/>
      <c r="G809" s="21"/>
      <c r="H809" s="18">
        <f t="shared" si="25"/>
        <v>0</v>
      </c>
      <c r="I809" s="18">
        <f t="shared" si="26"/>
        <v>0</v>
      </c>
    </row>
    <row r="810" spans="1:9">
      <c r="A810" s="21"/>
      <c r="B810" s="21"/>
      <c r="C810" s="18" t="s">
        <v>302</v>
      </c>
      <c r="D810" s="21"/>
      <c r="E810" s="21"/>
      <c r="F810" s="21"/>
      <c r="G810" s="21"/>
      <c r="H810" s="18">
        <f t="shared" si="25"/>
        <v>0</v>
      </c>
      <c r="I810" s="18">
        <f t="shared" si="26"/>
        <v>0</v>
      </c>
    </row>
    <row r="811" spans="1:9">
      <c r="A811" s="21"/>
      <c r="B811" s="21"/>
      <c r="C811" s="18" t="s">
        <v>302</v>
      </c>
      <c r="D811" s="21"/>
      <c r="E811" s="21"/>
      <c r="F811" s="21"/>
      <c r="G811" s="21"/>
      <c r="H811" s="18">
        <f t="shared" si="25"/>
        <v>0</v>
      </c>
      <c r="I811" s="18">
        <f t="shared" si="26"/>
        <v>0</v>
      </c>
    </row>
    <row r="812" spans="1:9">
      <c r="A812" s="21"/>
      <c r="B812" s="21"/>
      <c r="C812" s="18" t="s">
        <v>302</v>
      </c>
      <c r="D812" s="21"/>
      <c r="E812" s="21"/>
      <c r="F812" s="21"/>
      <c r="G812" s="21"/>
      <c r="H812" s="18">
        <f t="shared" si="25"/>
        <v>0</v>
      </c>
      <c r="I812" s="18">
        <f t="shared" si="26"/>
        <v>0</v>
      </c>
    </row>
    <row r="813" spans="1:9">
      <c r="A813" s="21"/>
      <c r="B813" s="21"/>
      <c r="C813" s="18" t="s">
        <v>302</v>
      </c>
      <c r="D813" s="21"/>
      <c r="E813" s="21"/>
      <c r="F813" s="21"/>
      <c r="G813" s="21"/>
      <c r="H813" s="18">
        <f t="shared" si="25"/>
        <v>0</v>
      </c>
      <c r="I813" s="18">
        <f t="shared" si="26"/>
        <v>0</v>
      </c>
    </row>
    <row r="814" spans="1:9">
      <c r="A814" s="21"/>
      <c r="B814" s="21"/>
      <c r="C814" s="18" t="s">
        <v>302</v>
      </c>
      <c r="D814" s="21"/>
      <c r="E814" s="21"/>
      <c r="F814" s="21"/>
      <c r="G814" s="21"/>
      <c r="H814" s="18">
        <f t="shared" si="25"/>
        <v>0</v>
      </c>
      <c r="I814" s="18">
        <f t="shared" si="26"/>
        <v>0</v>
      </c>
    </row>
    <row r="815" spans="1:9">
      <c r="A815" s="21"/>
      <c r="B815" s="21"/>
      <c r="C815" s="18" t="s">
        <v>302</v>
      </c>
      <c r="D815" s="21"/>
      <c r="E815" s="21"/>
      <c r="F815" s="21"/>
      <c r="G815" s="21"/>
      <c r="H815" s="18">
        <f t="shared" si="25"/>
        <v>0</v>
      </c>
      <c r="I815" s="18">
        <f t="shared" si="26"/>
        <v>0</v>
      </c>
    </row>
    <row r="816" spans="1:9">
      <c r="A816" s="21"/>
      <c r="B816" s="21"/>
      <c r="C816" s="18" t="s">
        <v>302</v>
      </c>
      <c r="D816" s="21"/>
      <c r="E816" s="21"/>
      <c r="F816" s="21"/>
      <c r="G816" s="21"/>
      <c r="H816" s="18">
        <f t="shared" si="25"/>
        <v>0</v>
      </c>
      <c r="I816" s="18">
        <f t="shared" si="26"/>
        <v>0</v>
      </c>
    </row>
    <row r="817" spans="1:9">
      <c r="A817" s="21"/>
      <c r="B817" s="21"/>
      <c r="C817" s="18" t="s">
        <v>302</v>
      </c>
      <c r="D817" s="21"/>
      <c r="E817" s="21"/>
      <c r="F817" s="21"/>
      <c r="G817" s="21"/>
      <c r="H817" s="18">
        <f t="shared" si="25"/>
        <v>0</v>
      </c>
      <c r="I817" s="18">
        <f t="shared" si="26"/>
        <v>0</v>
      </c>
    </row>
    <row r="818" spans="1:9">
      <c r="A818" s="21"/>
      <c r="B818" s="21"/>
      <c r="C818" s="18" t="s">
        <v>302</v>
      </c>
      <c r="D818" s="21"/>
      <c r="E818" s="21"/>
      <c r="F818" s="21"/>
      <c r="G818" s="21"/>
      <c r="H818" s="18">
        <f t="shared" si="25"/>
        <v>0</v>
      </c>
      <c r="I818" s="18">
        <f t="shared" si="26"/>
        <v>0</v>
      </c>
    </row>
    <row r="819" spans="1:9">
      <c r="A819" s="21"/>
      <c r="B819" s="21"/>
      <c r="C819" s="18" t="s">
        <v>302</v>
      </c>
      <c r="D819" s="21"/>
      <c r="E819" s="21"/>
      <c r="F819" s="21"/>
      <c r="G819" s="21"/>
      <c r="H819" s="18">
        <f t="shared" si="25"/>
        <v>0</v>
      </c>
      <c r="I819" s="18">
        <f t="shared" si="26"/>
        <v>0</v>
      </c>
    </row>
    <row r="820" spans="1:9">
      <c r="A820" s="21"/>
      <c r="B820" s="21"/>
      <c r="C820" s="18" t="s">
        <v>302</v>
      </c>
      <c r="D820" s="21"/>
      <c r="E820" s="21"/>
      <c r="F820" s="21"/>
      <c r="G820" s="21"/>
      <c r="H820" s="18">
        <f t="shared" si="25"/>
        <v>0</v>
      </c>
      <c r="I820" s="18">
        <f t="shared" si="26"/>
        <v>0</v>
      </c>
    </row>
    <row r="821" spans="1:9">
      <c r="A821" s="21"/>
      <c r="B821" s="21"/>
      <c r="C821" s="18" t="s">
        <v>302</v>
      </c>
      <c r="D821" s="21"/>
      <c r="E821" s="21"/>
      <c r="F821" s="21"/>
      <c r="G821" s="21"/>
      <c r="H821" s="18">
        <f t="shared" si="25"/>
        <v>0</v>
      </c>
      <c r="I821" s="18">
        <f t="shared" si="26"/>
        <v>0</v>
      </c>
    </row>
    <row r="822" spans="1:9">
      <c r="A822" s="21"/>
      <c r="B822" s="21"/>
      <c r="C822" s="18" t="s">
        <v>302</v>
      </c>
      <c r="D822" s="21"/>
      <c r="E822" s="21"/>
      <c r="F822" s="21"/>
      <c r="G822" s="21"/>
      <c r="H822" s="18">
        <f t="shared" si="25"/>
        <v>0</v>
      </c>
      <c r="I822" s="18">
        <f t="shared" si="26"/>
        <v>0</v>
      </c>
    </row>
    <row r="823" spans="1:9">
      <c r="A823" s="21"/>
      <c r="B823" s="21"/>
      <c r="C823" s="18" t="s">
        <v>302</v>
      </c>
      <c r="D823" s="21"/>
      <c r="E823" s="21"/>
      <c r="F823" s="21"/>
      <c r="G823" s="21"/>
      <c r="H823" s="18">
        <f t="shared" si="25"/>
        <v>0</v>
      </c>
      <c r="I823" s="18">
        <f t="shared" si="26"/>
        <v>0</v>
      </c>
    </row>
    <row r="824" spans="1:9">
      <c r="A824" s="21"/>
      <c r="B824" s="21"/>
      <c r="C824" s="18" t="s">
        <v>302</v>
      </c>
      <c r="D824" s="21"/>
      <c r="E824" s="21"/>
      <c r="F824" s="21"/>
      <c r="G824" s="21"/>
      <c r="H824" s="18">
        <f t="shared" si="25"/>
        <v>0</v>
      </c>
      <c r="I824" s="18">
        <f t="shared" si="26"/>
        <v>0</v>
      </c>
    </row>
    <row r="825" spans="1:9">
      <c r="A825" s="21"/>
      <c r="B825" s="21"/>
      <c r="C825" s="18" t="s">
        <v>302</v>
      </c>
      <c r="D825" s="21"/>
      <c r="E825" s="21"/>
      <c r="F825" s="21"/>
      <c r="G825" s="21"/>
      <c r="H825" s="18">
        <f t="shared" si="25"/>
        <v>0</v>
      </c>
      <c r="I825" s="18">
        <f t="shared" si="26"/>
        <v>0</v>
      </c>
    </row>
    <row r="826" spans="1:9">
      <c r="A826" s="21"/>
      <c r="B826" s="21"/>
      <c r="C826" s="18" t="s">
        <v>302</v>
      </c>
      <c r="D826" s="21"/>
      <c r="E826" s="21"/>
      <c r="F826" s="21"/>
      <c r="G826" s="21"/>
      <c r="H826" s="18">
        <f t="shared" si="25"/>
        <v>0</v>
      </c>
      <c r="I826" s="18">
        <f t="shared" si="26"/>
        <v>0</v>
      </c>
    </row>
    <row r="827" spans="1:9">
      <c r="A827" s="21"/>
      <c r="B827" s="21"/>
      <c r="C827" s="18" t="s">
        <v>302</v>
      </c>
      <c r="D827" s="21"/>
      <c r="E827" s="21"/>
      <c r="F827" s="21"/>
      <c r="G827" s="21"/>
      <c r="H827" s="18">
        <f t="shared" si="25"/>
        <v>0</v>
      </c>
      <c r="I827" s="18">
        <f t="shared" si="26"/>
        <v>0</v>
      </c>
    </row>
    <row r="828" spans="1:9">
      <c r="A828" s="21"/>
      <c r="B828" s="21"/>
      <c r="C828" s="18" t="s">
        <v>302</v>
      </c>
      <c r="D828" s="21"/>
      <c r="E828" s="21"/>
      <c r="F828" s="21"/>
      <c r="G828" s="21"/>
      <c r="H828" s="18">
        <f t="shared" si="25"/>
        <v>0</v>
      </c>
      <c r="I828" s="18">
        <f t="shared" si="26"/>
        <v>0</v>
      </c>
    </row>
    <row r="829" spans="1:9">
      <c r="A829" s="21"/>
      <c r="B829" s="21"/>
      <c r="C829" s="18" t="s">
        <v>302</v>
      </c>
      <c r="D829" s="21"/>
      <c r="E829" s="21"/>
      <c r="F829" s="21"/>
      <c r="G829" s="21"/>
      <c r="H829" s="18">
        <f t="shared" si="25"/>
        <v>0</v>
      </c>
      <c r="I829" s="18">
        <f t="shared" si="26"/>
        <v>0</v>
      </c>
    </row>
    <row r="830" spans="1:9">
      <c r="A830" s="21"/>
      <c r="B830" s="21"/>
      <c r="C830" s="18" t="s">
        <v>302</v>
      </c>
      <c r="D830" s="21"/>
      <c r="E830" s="21"/>
      <c r="F830" s="21"/>
      <c r="G830" s="21"/>
      <c r="H830" s="18">
        <f t="shared" si="25"/>
        <v>0</v>
      </c>
      <c r="I830" s="18">
        <f t="shared" si="26"/>
        <v>0</v>
      </c>
    </row>
    <row r="831" spans="1:9">
      <c r="A831" s="21"/>
      <c r="B831" s="21"/>
      <c r="C831" s="18" t="s">
        <v>302</v>
      </c>
      <c r="D831" s="21"/>
      <c r="E831" s="21"/>
      <c r="F831" s="21"/>
      <c r="G831" s="21"/>
      <c r="H831" s="18">
        <f t="shared" si="25"/>
        <v>0</v>
      </c>
      <c r="I831" s="18">
        <f t="shared" si="26"/>
        <v>0</v>
      </c>
    </row>
    <row r="832" spans="1:9">
      <c r="A832" s="21"/>
      <c r="B832" s="21"/>
      <c r="C832" s="18" t="s">
        <v>302</v>
      </c>
      <c r="D832" s="21"/>
      <c r="E832" s="21"/>
      <c r="F832" s="21"/>
      <c r="G832" s="21"/>
      <c r="H832" s="18">
        <f t="shared" si="25"/>
        <v>0</v>
      </c>
      <c r="I832" s="18">
        <f t="shared" si="26"/>
        <v>0</v>
      </c>
    </row>
    <row r="833" spans="1:9">
      <c r="A833" s="21"/>
      <c r="B833" s="21"/>
      <c r="C833" s="18" t="s">
        <v>302</v>
      </c>
      <c r="D833" s="21"/>
      <c r="E833" s="21"/>
      <c r="F833" s="21"/>
      <c r="G833" s="21"/>
      <c r="H833" s="18">
        <f t="shared" si="25"/>
        <v>0</v>
      </c>
      <c r="I833" s="18">
        <f t="shared" si="26"/>
        <v>0</v>
      </c>
    </row>
    <row r="834" spans="1:9">
      <c r="A834" s="21"/>
      <c r="B834" s="21"/>
      <c r="C834" s="18" t="s">
        <v>302</v>
      </c>
      <c r="D834" s="21"/>
      <c r="E834" s="21"/>
      <c r="F834" s="21"/>
      <c r="G834" s="21"/>
      <c r="H834" s="18">
        <f t="shared" si="25"/>
        <v>0</v>
      </c>
      <c r="I834" s="18">
        <f t="shared" si="26"/>
        <v>0</v>
      </c>
    </row>
    <row r="835" spans="1:9">
      <c r="A835" s="21"/>
      <c r="B835" s="21"/>
      <c r="C835" s="18" t="s">
        <v>302</v>
      </c>
      <c r="D835" s="21"/>
      <c r="E835" s="21"/>
      <c r="F835" s="21"/>
      <c r="G835" s="21"/>
      <c r="H835" s="18">
        <f t="shared" si="25"/>
        <v>0</v>
      </c>
      <c r="I835" s="18">
        <f t="shared" si="26"/>
        <v>0</v>
      </c>
    </row>
    <row r="836" spans="1:9">
      <c r="A836" s="21"/>
      <c r="B836" s="21"/>
      <c r="C836" s="18" t="s">
        <v>302</v>
      </c>
      <c r="D836" s="21"/>
      <c r="E836" s="21"/>
      <c r="F836" s="21"/>
      <c r="G836" s="21"/>
      <c r="H836" s="18">
        <f t="shared" si="25"/>
        <v>0</v>
      </c>
      <c r="I836" s="18">
        <f t="shared" si="26"/>
        <v>0</v>
      </c>
    </row>
    <row r="837" spans="1:9">
      <c r="A837" s="21"/>
      <c r="B837" s="21"/>
      <c r="C837" s="18" t="s">
        <v>302</v>
      </c>
      <c r="D837" s="21"/>
      <c r="E837" s="21"/>
      <c r="F837" s="21"/>
      <c r="G837" s="21"/>
      <c r="H837" s="18">
        <f t="shared" si="25"/>
        <v>0</v>
      </c>
      <c r="I837" s="18">
        <f t="shared" si="26"/>
        <v>0</v>
      </c>
    </row>
    <row r="838" spans="1:9">
      <c r="A838" s="21"/>
      <c r="B838" s="21"/>
      <c r="C838" s="18" t="s">
        <v>302</v>
      </c>
      <c r="D838" s="21"/>
      <c r="E838" s="21"/>
      <c r="F838" s="21"/>
      <c r="G838" s="21"/>
      <c r="H838" s="18">
        <f t="shared" si="25"/>
        <v>0</v>
      </c>
      <c r="I838" s="18">
        <f t="shared" si="26"/>
        <v>0</v>
      </c>
    </row>
    <row r="839" spans="1:9">
      <c r="A839" s="21"/>
      <c r="B839" s="21"/>
      <c r="C839" s="18" t="s">
        <v>302</v>
      </c>
      <c r="D839" s="21"/>
      <c r="E839" s="21"/>
      <c r="F839" s="21"/>
      <c r="G839" s="21"/>
      <c r="H839" s="18">
        <f t="shared" si="25"/>
        <v>0</v>
      </c>
      <c r="I839" s="18">
        <f t="shared" si="26"/>
        <v>0</v>
      </c>
    </row>
    <row r="840" spans="1:9">
      <c r="A840" s="21"/>
      <c r="B840" s="21"/>
      <c r="C840" s="18" t="s">
        <v>302</v>
      </c>
      <c r="D840" s="21"/>
      <c r="E840" s="21"/>
      <c r="F840" s="21"/>
      <c r="G840" s="21"/>
      <c r="H840" s="18">
        <f t="shared" si="25"/>
        <v>0</v>
      </c>
      <c r="I840" s="18">
        <f t="shared" si="26"/>
        <v>0</v>
      </c>
    </row>
    <row r="841" spans="1:9">
      <c r="A841" s="21"/>
      <c r="B841" s="21"/>
      <c r="C841" s="18" t="s">
        <v>302</v>
      </c>
      <c r="D841" s="21"/>
      <c r="E841" s="21"/>
      <c r="F841" s="21"/>
      <c r="G841" s="21"/>
      <c r="H841" s="18">
        <f t="shared" si="25"/>
        <v>0</v>
      </c>
      <c r="I841" s="18">
        <f t="shared" si="26"/>
        <v>0</v>
      </c>
    </row>
    <row r="842" spans="1:9">
      <c r="A842" s="21"/>
      <c r="B842" s="21"/>
      <c r="C842" s="18" t="s">
        <v>302</v>
      </c>
      <c r="D842" s="21"/>
      <c r="E842" s="21"/>
      <c r="F842" s="21"/>
      <c r="G842" s="21"/>
      <c r="H842" s="18">
        <f t="shared" si="25"/>
        <v>0</v>
      </c>
      <c r="I842" s="18">
        <f t="shared" si="26"/>
        <v>0</v>
      </c>
    </row>
    <row r="843" spans="1:9">
      <c r="A843" s="21"/>
      <c r="B843" s="21"/>
      <c r="C843" s="18" t="s">
        <v>302</v>
      </c>
      <c r="D843" s="21"/>
      <c r="E843" s="21"/>
      <c r="F843" s="21"/>
      <c r="G843" s="21"/>
      <c r="H843" s="18">
        <f t="shared" si="25"/>
        <v>0</v>
      </c>
      <c r="I843" s="18">
        <f t="shared" si="26"/>
        <v>0</v>
      </c>
    </row>
    <row r="844" spans="1:9">
      <c r="A844" s="21"/>
      <c r="B844" s="21"/>
      <c r="C844" s="18" t="s">
        <v>302</v>
      </c>
      <c r="D844" s="21"/>
      <c r="E844" s="21"/>
      <c r="F844" s="21"/>
      <c r="G844" s="21"/>
      <c r="H844" s="18">
        <f t="shared" si="25"/>
        <v>0</v>
      </c>
      <c r="I844" s="18">
        <f t="shared" si="26"/>
        <v>0</v>
      </c>
    </row>
    <row r="845" spans="1:9">
      <c r="A845" s="21"/>
      <c r="B845" s="21"/>
      <c r="C845" s="18" t="s">
        <v>302</v>
      </c>
      <c r="D845" s="21"/>
      <c r="E845" s="21"/>
      <c r="F845" s="21"/>
      <c r="G845" s="21"/>
      <c r="H845" s="18">
        <f t="shared" si="25"/>
        <v>0</v>
      </c>
      <c r="I845" s="18">
        <f t="shared" si="26"/>
        <v>0</v>
      </c>
    </row>
    <row r="846" spans="1:9">
      <c r="A846" s="21"/>
      <c r="B846" s="21"/>
      <c r="C846" s="18" t="s">
        <v>302</v>
      </c>
      <c r="D846" s="21"/>
      <c r="E846" s="21"/>
      <c r="F846" s="21"/>
      <c r="G846" s="21"/>
      <c r="H846" s="18">
        <f t="shared" si="25"/>
        <v>0</v>
      </c>
      <c r="I846" s="18">
        <f t="shared" si="26"/>
        <v>0</v>
      </c>
    </row>
    <row r="847" spans="1:9">
      <c r="A847" s="21"/>
      <c r="B847" s="21"/>
      <c r="C847" s="18" t="s">
        <v>302</v>
      </c>
      <c r="D847" s="21"/>
      <c r="E847" s="21"/>
      <c r="F847" s="21"/>
      <c r="G847" s="21"/>
      <c r="H847" s="18">
        <f t="shared" si="25"/>
        <v>0</v>
      </c>
      <c r="I847" s="18">
        <f t="shared" si="26"/>
        <v>0</v>
      </c>
    </row>
    <row r="848" spans="1:9">
      <c r="A848" s="21"/>
      <c r="B848" s="21"/>
      <c r="C848" s="18" t="s">
        <v>302</v>
      </c>
      <c r="D848" s="21"/>
      <c r="E848" s="21"/>
      <c r="F848" s="21"/>
      <c r="G848" s="21"/>
      <c r="H848" s="18">
        <f t="shared" si="25"/>
        <v>0</v>
      </c>
      <c r="I848" s="18">
        <f t="shared" si="26"/>
        <v>0</v>
      </c>
    </row>
    <row r="849" spans="1:9">
      <c r="A849" s="21"/>
      <c r="B849" s="21"/>
      <c r="C849" s="18" t="s">
        <v>302</v>
      </c>
      <c r="D849" s="21"/>
      <c r="E849" s="21"/>
      <c r="F849" s="21"/>
      <c r="G849" s="21"/>
      <c r="H849" s="18">
        <f t="shared" si="25"/>
        <v>0</v>
      </c>
      <c r="I849" s="18">
        <f t="shared" si="26"/>
        <v>0</v>
      </c>
    </row>
    <row r="850" spans="1:9">
      <c r="A850" s="21"/>
      <c r="B850" s="21"/>
      <c r="C850" s="18" t="s">
        <v>302</v>
      </c>
      <c r="D850" s="21"/>
      <c r="E850" s="21"/>
      <c r="F850" s="21"/>
      <c r="G850" s="21"/>
      <c r="H850" s="18">
        <f t="shared" si="25"/>
        <v>0</v>
      </c>
      <c r="I850" s="18">
        <f t="shared" si="26"/>
        <v>0</v>
      </c>
    </row>
    <row r="851" spans="1:9">
      <c r="A851" s="21"/>
      <c r="B851" s="21"/>
      <c r="C851" s="18" t="s">
        <v>302</v>
      </c>
      <c r="D851" s="21"/>
      <c r="E851" s="21"/>
      <c r="F851" s="21"/>
      <c r="G851" s="21"/>
      <c r="H851" s="18">
        <f t="shared" si="25"/>
        <v>0</v>
      </c>
      <c r="I851" s="18">
        <f t="shared" si="26"/>
        <v>0</v>
      </c>
    </row>
    <row r="852" spans="1:9">
      <c r="A852" s="21"/>
      <c r="B852" s="21"/>
      <c r="C852" s="18" t="s">
        <v>302</v>
      </c>
      <c r="D852" s="21"/>
      <c r="E852" s="21"/>
      <c r="F852" s="21"/>
      <c r="G852" s="21"/>
      <c r="H852" s="18">
        <f t="shared" si="25"/>
        <v>0</v>
      </c>
      <c r="I852" s="18">
        <f t="shared" si="26"/>
        <v>0</v>
      </c>
    </row>
    <row r="853" spans="1:9">
      <c r="A853" s="21"/>
      <c r="B853" s="21"/>
      <c r="C853" s="18" t="s">
        <v>302</v>
      </c>
      <c r="D853" s="21"/>
      <c r="E853" s="21"/>
      <c r="F853" s="21"/>
      <c r="G853" s="21"/>
      <c r="H853" s="18">
        <f t="shared" si="25"/>
        <v>0</v>
      </c>
      <c r="I853" s="18">
        <f t="shared" si="26"/>
        <v>0</v>
      </c>
    </row>
    <row r="854" spans="1:9">
      <c r="A854" s="21"/>
      <c r="B854" s="21"/>
      <c r="C854" s="18" t="s">
        <v>302</v>
      </c>
      <c r="D854" s="21"/>
      <c r="E854" s="21"/>
      <c r="F854" s="21"/>
      <c r="G854" s="21"/>
      <c r="H854" s="18">
        <f t="shared" si="25"/>
        <v>0</v>
      </c>
      <c r="I854" s="18">
        <f t="shared" si="26"/>
        <v>0</v>
      </c>
    </row>
    <row r="855" spans="1:9">
      <c r="A855" s="21"/>
      <c r="B855" s="21"/>
      <c r="C855" s="18" t="s">
        <v>302</v>
      </c>
      <c r="D855" s="21"/>
      <c r="E855" s="21"/>
      <c r="F855" s="21"/>
      <c r="G855" s="21"/>
      <c r="H855" s="18">
        <f t="shared" si="25"/>
        <v>0</v>
      </c>
      <c r="I855" s="18">
        <f t="shared" si="26"/>
        <v>0</v>
      </c>
    </row>
    <row r="856" spans="1:9">
      <c r="A856" s="21"/>
      <c r="B856" s="21"/>
      <c r="C856" s="18" t="s">
        <v>302</v>
      </c>
      <c r="D856" s="21"/>
      <c r="E856" s="21"/>
      <c r="F856" s="21"/>
      <c r="G856" s="21"/>
      <c r="H856" s="18">
        <f t="shared" si="25"/>
        <v>0</v>
      </c>
      <c r="I856" s="18">
        <f t="shared" si="26"/>
        <v>0</v>
      </c>
    </row>
    <row r="857" spans="1:9">
      <c r="A857" s="21"/>
      <c r="B857" s="21"/>
      <c r="C857" s="18" t="s">
        <v>302</v>
      </c>
      <c r="D857" s="21"/>
      <c r="E857" s="21"/>
      <c r="F857" s="21"/>
      <c r="G857" s="21"/>
      <c r="H857" s="18">
        <f t="shared" si="25"/>
        <v>0</v>
      </c>
      <c r="I857" s="18">
        <f t="shared" si="26"/>
        <v>0</v>
      </c>
    </row>
    <row r="858" spans="1:9">
      <c r="A858" s="21"/>
      <c r="B858" s="21"/>
      <c r="C858" s="18" t="s">
        <v>302</v>
      </c>
      <c r="D858" s="21"/>
      <c r="E858" s="21"/>
      <c r="F858" s="21"/>
      <c r="G858" s="21"/>
      <c r="H858" s="18">
        <f t="shared" si="25"/>
        <v>0</v>
      </c>
      <c r="I858" s="18">
        <f t="shared" si="26"/>
        <v>0</v>
      </c>
    </row>
    <row r="859" spans="1:9">
      <c r="A859" s="21"/>
      <c r="B859" s="21"/>
      <c r="C859" s="18" t="s">
        <v>302</v>
      </c>
      <c r="D859" s="21"/>
      <c r="E859" s="21"/>
      <c r="F859" s="21"/>
      <c r="G859" s="21"/>
      <c r="H859" s="18">
        <f t="shared" si="25"/>
        <v>0</v>
      </c>
      <c r="I859" s="18">
        <f t="shared" si="26"/>
        <v>0</v>
      </c>
    </row>
    <row r="860" spans="1:9">
      <c r="A860" s="21"/>
      <c r="B860" s="21"/>
      <c r="C860" s="18" t="s">
        <v>302</v>
      </c>
      <c r="D860" s="21"/>
      <c r="E860" s="21"/>
      <c r="F860" s="21"/>
      <c r="G860" s="21"/>
      <c r="H860" s="18">
        <f t="shared" si="25"/>
        <v>0</v>
      </c>
      <c r="I860" s="18">
        <f t="shared" si="26"/>
        <v>0</v>
      </c>
    </row>
    <row r="861" spans="1:9">
      <c r="A861" s="21"/>
      <c r="B861" s="21"/>
      <c r="C861" s="18" t="s">
        <v>302</v>
      </c>
      <c r="D861" s="21"/>
      <c r="E861" s="21"/>
      <c r="F861" s="21"/>
      <c r="G861" s="21"/>
      <c r="H861" s="18">
        <f t="shared" si="25"/>
        <v>0</v>
      </c>
      <c r="I861" s="18">
        <f t="shared" si="26"/>
        <v>0</v>
      </c>
    </row>
    <row r="862" spans="1:9">
      <c r="A862" s="21"/>
      <c r="B862" s="21"/>
      <c r="C862" s="18" t="s">
        <v>302</v>
      </c>
      <c r="D862" s="21"/>
      <c r="E862" s="21"/>
      <c r="F862" s="21"/>
      <c r="G862" s="21"/>
      <c r="H862" s="18">
        <f t="shared" si="25"/>
        <v>0</v>
      </c>
      <c r="I862" s="18">
        <f t="shared" si="26"/>
        <v>0</v>
      </c>
    </row>
    <row r="863" spans="1:9">
      <c r="A863" s="21"/>
      <c r="B863" s="21"/>
      <c r="C863" s="18" t="s">
        <v>302</v>
      </c>
      <c r="D863" s="21"/>
      <c r="E863" s="21"/>
      <c r="F863" s="21"/>
      <c r="G863" s="21"/>
      <c r="H863" s="18">
        <f t="shared" ref="H863:H926" si="27">SUMPRODUCT($D$2:$G$2,D863:G863)</f>
        <v>0</v>
      </c>
      <c r="I863" s="18">
        <f t="shared" ref="I863:I926" si="28">SUM(D863:G863)</f>
        <v>0</v>
      </c>
    </row>
    <row r="864" spans="1:9">
      <c r="A864" s="21"/>
      <c r="B864" s="21"/>
      <c r="C864" s="18" t="s">
        <v>302</v>
      </c>
      <c r="D864" s="21"/>
      <c r="E864" s="21"/>
      <c r="F864" s="21"/>
      <c r="G864" s="21"/>
      <c r="H864" s="18">
        <f t="shared" si="27"/>
        <v>0</v>
      </c>
      <c r="I864" s="18">
        <f t="shared" si="28"/>
        <v>0</v>
      </c>
    </row>
    <row r="865" spans="1:9">
      <c r="A865" s="21"/>
      <c r="B865" s="21"/>
      <c r="C865" s="18" t="s">
        <v>302</v>
      </c>
      <c r="D865" s="21"/>
      <c r="E865" s="21"/>
      <c r="F865" s="21"/>
      <c r="G865" s="21"/>
      <c r="H865" s="18">
        <f t="shared" si="27"/>
        <v>0</v>
      </c>
      <c r="I865" s="18">
        <f t="shared" si="28"/>
        <v>0</v>
      </c>
    </row>
    <row r="866" spans="1:9">
      <c r="A866" s="21"/>
      <c r="B866" s="21"/>
      <c r="C866" s="18" t="s">
        <v>302</v>
      </c>
      <c r="D866" s="21"/>
      <c r="E866" s="21"/>
      <c r="F866" s="21"/>
      <c r="G866" s="21"/>
      <c r="H866" s="18">
        <f t="shared" si="27"/>
        <v>0</v>
      </c>
      <c r="I866" s="18">
        <f t="shared" si="28"/>
        <v>0</v>
      </c>
    </row>
    <row r="867" spans="1:9">
      <c r="A867" s="21"/>
      <c r="B867" s="21"/>
      <c r="C867" s="18" t="s">
        <v>302</v>
      </c>
      <c r="D867" s="21"/>
      <c r="E867" s="21"/>
      <c r="F867" s="21"/>
      <c r="G867" s="21"/>
      <c r="H867" s="18">
        <f t="shared" si="27"/>
        <v>0</v>
      </c>
      <c r="I867" s="18">
        <f t="shared" si="28"/>
        <v>0</v>
      </c>
    </row>
    <row r="868" spans="1:9">
      <c r="A868" s="21"/>
      <c r="B868" s="21"/>
      <c r="C868" s="18" t="s">
        <v>302</v>
      </c>
      <c r="D868" s="21"/>
      <c r="E868" s="21"/>
      <c r="F868" s="21"/>
      <c r="G868" s="21"/>
      <c r="H868" s="18">
        <f t="shared" si="27"/>
        <v>0</v>
      </c>
      <c r="I868" s="18">
        <f t="shared" si="28"/>
        <v>0</v>
      </c>
    </row>
    <row r="869" spans="1:9">
      <c r="A869" s="21"/>
      <c r="B869" s="21"/>
      <c r="C869" s="18" t="s">
        <v>302</v>
      </c>
      <c r="D869" s="21"/>
      <c r="E869" s="21"/>
      <c r="F869" s="21"/>
      <c r="G869" s="21"/>
      <c r="H869" s="18">
        <f t="shared" si="27"/>
        <v>0</v>
      </c>
      <c r="I869" s="18">
        <f t="shared" si="28"/>
        <v>0</v>
      </c>
    </row>
    <row r="870" spans="1:9">
      <c r="A870" s="21"/>
      <c r="B870" s="21"/>
      <c r="C870" s="18" t="s">
        <v>302</v>
      </c>
      <c r="D870" s="21"/>
      <c r="E870" s="21"/>
      <c r="F870" s="21"/>
      <c r="G870" s="21"/>
      <c r="H870" s="18">
        <f t="shared" si="27"/>
        <v>0</v>
      </c>
      <c r="I870" s="18">
        <f t="shared" si="28"/>
        <v>0</v>
      </c>
    </row>
    <row r="871" spans="1:9">
      <c r="A871" s="21"/>
      <c r="B871" s="21"/>
      <c r="C871" s="18" t="s">
        <v>302</v>
      </c>
      <c r="D871" s="21"/>
      <c r="E871" s="21"/>
      <c r="F871" s="21"/>
      <c r="G871" s="21"/>
      <c r="H871" s="18">
        <f t="shared" si="27"/>
        <v>0</v>
      </c>
      <c r="I871" s="18">
        <f t="shared" si="28"/>
        <v>0</v>
      </c>
    </row>
    <row r="872" spans="1:9">
      <c r="A872" s="21"/>
      <c r="B872" s="21"/>
      <c r="C872" s="18" t="s">
        <v>302</v>
      </c>
      <c r="D872" s="21"/>
      <c r="E872" s="21"/>
      <c r="F872" s="21"/>
      <c r="G872" s="21"/>
      <c r="H872" s="18">
        <f t="shared" si="27"/>
        <v>0</v>
      </c>
      <c r="I872" s="18">
        <f t="shared" si="28"/>
        <v>0</v>
      </c>
    </row>
    <row r="873" spans="1:9">
      <c r="A873" s="21"/>
      <c r="B873" s="21"/>
      <c r="C873" s="18" t="s">
        <v>302</v>
      </c>
      <c r="D873" s="21"/>
      <c r="E873" s="21"/>
      <c r="F873" s="21"/>
      <c r="G873" s="21"/>
      <c r="H873" s="18">
        <f t="shared" si="27"/>
        <v>0</v>
      </c>
      <c r="I873" s="18">
        <f t="shared" si="28"/>
        <v>0</v>
      </c>
    </row>
    <row r="874" spans="1:9">
      <c r="A874" s="21"/>
      <c r="B874" s="21"/>
      <c r="C874" s="18" t="s">
        <v>302</v>
      </c>
      <c r="D874" s="21"/>
      <c r="E874" s="21"/>
      <c r="F874" s="21"/>
      <c r="G874" s="21"/>
      <c r="H874" s="18">
        <f t="shared" si="27"/>
        <v>0</v>
      </c>
      <c r="I874" s="18">
        <f t="shared" si="28"/>
        <v>0</v>
      </c>
    </row>
    <row r="875" spans="1:9">
      <c r="A875" s="21"/>
      <c r="B875" s="21"/>
      <c r="C875" s="18" t="s">
        <v>302</v>
      </c>
      <c r="D875" s="21"/>
      <c r="E875" s="21"/>
      <c r="F875" s="21"/>
      <c r="G875" s="21"/>
      <c r="H875" s="18">
        <f t="shared" si="27"/>
        <v>0</v>
      </c>
      <c r="I875" s="18">
        <f t="shared" si="28"/>
        <v>0</v>
      </c>
    </row>
    <row r="876" spans="1:9">
      <c r="A876" s="21"/>
      <c r="B876" s="21"/>
      <c r="C876" s="18" t="s">
        <v>302</v>
      </c>
      <c r="D876" s="21"/>
      <c r="E876" s="21"/>
      <c r="F876" s="21"/>
      <c r="G876" s="21"/>
      <c r="H876" s="18">
        <f t="shared" si="27"/>
        <v>0</v>
      </c>
      <c r="I876" s="18">
        <f t="shared" si="28"/>
        <v>0</v>
      </c>
    </row>
    <row r="877" spans="1:9">
      <c r="A877" s="21"/>
      <c r="B877" s="21"/>
      <c r="C877" s="18" t="s">
        <v>302</v>
      </c>
      <c r="D877" s="21"/>
      <c r="E877" s="21"/>
      <c r="F877" s="21"/>
      <c r="G877" s="21"/>
      <c r="H877" s="18">
        <f t="shared" si="27"/>
        <v>0</v>
      </c>
      <c r="I877" s="18">
        <f t="shared" si="28"/>
        <v>0</v>
      </c>
    </row>
    <row r="878" spans="1:9">
      <c r="A878" s="21"/>
      <c r="B878" s="21"/>
      <c r="C878" s="18" t="s">
        <v>302</v>
      </c>
      <c r="D878" s="21"/>
      <c r="E878" s="21"/>
      <c r="F878" s="21"/>
      <c r="G878" s="21"/>
      <c r="H878" s="18">
        <f t="shared" si="27"/>
        <v>0</v>
      </c>
      <c r="I878" s="18">
        <f t="shared" si="28"/>
        <v>0</v>
      </c>
    </row>
    <row r="879" spans="1:9">
      <c r="A879" s="21"/>
      <c r="B879" s="21"/>
      <c r="C879" s="18" t="s">
        <v>302</v>
      </c>
      <c r="D879" s="21"/>
      <c r="E879" s="21"/>
      <c r="F879" s="21"/>
      <c r="G879" s="21"/>
      <c r="H879" s="18">
        <f t="shared" si="27"/>
        <v>0</v>
      </c>
      <c r="I879" s="18">
        <f t="shared" si="28"/>
        <v>0</v>
      </c>
    </row>
    <row r="880" spans="1:9">
      <c r="A880" s="21"/>
      <c r="B880" s="21"/>
      <c r="C880" s="18" t="s">
        <v>302</v>
      </c>
      <c r="D880" s="21"/>
      <c r="E880" s="21"/>
      <c r="F880" s="21"/>
      <c r="G880" s="21"/>
      <c r="H880" s="18">
        <f t="shared" si="27"/>
        <v>0</v>
      </c>
      <c r="I880" s="18">
        <f t="shared" si="28"/>
        <v>0</v>
      </c>
    </row>
    <row r="881" spans="1:9">
      <c r="A881" s="21"/>
      <c r="B881" s="21"/>
      <c r="C881" s="18" t="s">
        <v>302</v>
      </c>
      <c r="D881" s="21"/>
      <c r="E881" s="21"/>
      <c r="F881" s="21"/>
      <c r="G881" s="21"/>
      <c r="H881" s="18">
        <f t="shared" si="27"/>
        <v>0</v>
      </c>
      <c r="I881" s="18">
        <f t="shared" si="28"/>
        <v>0</v>
      </c>
    </row>
    <row r="882" spans="1:9">
      <c r="A882" s="21"/>
      <c r="B882" s="21"/>
      <c r="C882" s="18" t="s">
        <v>302</v>
      </c>
      <c r="D882" s="21"/>
      <c r="E882" s="21"/>
      <c r="F882" s="21"/>
      <c r="G882" s="21"/>
      <c r="H882" s="18">
        <f t="shared" si="27"/>
        <v>0</v>
      </c>
      <c r="I882" s="18">
        <f t="shared" si="28"/>
        <v>0</v>
      </c>
    </row>
    <row r="883" spans="1:9">
      <c r="A883" s="21"/>
      <c r="B883" s="21"/>
      <c r="C883" s="18" t="s">
        <v>302</v>
      </c>
      <c r="D883" s="21"/>
      <c r="E883" s="21"/>
      <c r="F883" s="21"/>
      <c r="G883" s="21"/>
      <c r="H883" s="18">
        <f t="shared" si="27"/>
        <v>0</v>
      </c>
      <c r="I883" s="18">
        <f t="shared" si="28"/>
        <v>0</v>
      </c>
    </row>
    <row r="884" spans="1:9">
      <c r="A884" s="21"/>
      <c r="B884" s="21"/>
      <c r="C884" s="18" t="s">
        <v>302</v>
      </c>
      <c r="D884" s="21"/>
      <c r="E884" s="21"/>
      <c r="F884" s="21"/>
      <c r="G884" s="21"/>
      <c r="H884" s="18">
        <f t="shared" si="27"/>
        <v>0</v>
      </c>
      <c r="I884" s="18">
        <f t="shared" si="28"/>
        <v>0</v>
      </c>
    </row>
    <row r="885" spans="1:9">
      <c r="A885" s="21"/>
      <c r="B885" s="21"/>
      <c r="C885" s="18" t="s">
        <v>302</v>
      </c>
      <c r="D885" s="21"/>
      <c r="E885" s="21"/>
      <c r="F885" s="21"/>
      <c r="G885" s="21"/>
      <c r="H885" s="18">
        <f t="shared" si="27"/>
        <v>0</v>
      </c>
      <c r="I885" s="18">
        <f t="shared" si="28"/>
        <v>0</v>
      </c>
    </row>
    <row r="886" spans="1:9">
      <c r="A886" s="21"/>
      <c r="B886" s="21"/>
      <c r="C886" s="18" t="s">
        <v>302</v>
      </c>
      <c r="D886" s="21"/>
      <c r="E886" s="21"/>
      <c r="F886" s="21"/>
      <c r="G886" s="21"/>
      <c r="H886" s="18">
        <f t="shared" si="27"/>
        <v>0</v>
      </c>
      <c r="I886" s="18">
        <f t="shared" si="28"/>
        <v>0</v>
      </c>
    </row>
    <row r="887" spans="1:9">
      <c r="A887" s="21"/>
      <c r="B887" s="21"/>
      <c r="C887" s="18" t="s">
        <v>302</v>
      </c>
      <c r="D887" s="21"/>
      <c r="E887" s="21"/>
      <c r="F887" s="21"/>
      <c r="G887" s="21"/>
      <c r="H887" s="18">
        <f t="shared" si="27"/>
        <v>0</v>
      </c>
      <c r="I887" s="18">
        <f t="shared" si="28"/>
        <v>0</v>
      </c>
    </row>
    <row r="888" spans="1:9">
      <c r="A888" s="21"/>
      <c r="B888" s="21"/>
      <c r="C888" s="18" t="s">
        <v>302</v>
      </c>
      <c r="D888" s="21"/>
      <c r="E888" s="21"/>
      <c r="F888" s="21"/>
      <c r="G888" s="21"/>
      <c r="H888" s="18">
        <f t="shared" si="27"/>
        <v>0</v>
      </c>
      <c r="I888" s="18">
        <f t="shared" si="28"/>
        <v>0</v>
      </c>
    </row>
    <row r="889" spans="1:9">
      <c r="A889" s="21"/>
      <c r="B889" s="21"/>
      <c r="C889" s="18" t="s">
        <v>302</v>
      </c>
      <c r="D889" s="21"/>
      <c r="E889" s="21"/>
      <c r="F889" s="21"/>
      <c r="G889" s="21"/>
      <c r="H889" s="18">
        <f t="shared" si="27"/>
        <v>0</v>
      </c>
      <c r="I889" s="18">
        <f t="shared" si="28"/>
        <v>0</v>
      </c>
    </row>
    <row r="890" spans="1:9">
      <c r="A890" s="21"/>
      <c r="B890" s="21"/>
      <c r="C890" s="18" t="s">
        <v>302</v>
      </c>
      <c r="D890" s="21"/>
      <c r="E890" s="21"/>
      <c r="F890" s="21"/>
      <c r="G890" s="21"/>
      <c r="H890" s="18">
        <f t="shared" si="27"/>
        <v>0</v>
      </c>
      <c r="I890" s="18">
        <f t="shared" si="28"/>
        <v>0</v>
      </c>
    </row>
    <row r="891" spans="1:9">
      <c r="A891" s="21"/>
      <c r="B891" s="21"/>
      <c r="C891" s="18" t="s">
        <v>302</v>
      </c>
      <c r="D891" s="21"/>
      <c r="E891" s="21"/>
      <c r="F891" s="21"/>
      <c r="G891" s="21"/>
      <c r="H891" s="18">
        <f t="shared" si="27"/>
        <v>0</v>
      </c>
      <c r="I891" s="18">
        <f t="shared" si="28"/>
        <v>0</v>
      </c>
    </row>
    <row r="892" spans="1:9">
      <c r="A892" s="21"/>
      <c r="B892" s="21"/>
      <c r="C892" s="18" t="s">
        <v>302</v>
      </c>
      <c r="D892" s="21"/>
      <c r="E892" s="21"/>
      <c r="F892" s="21"/>
      <c r="G892" s="21"/>
      <c r="H892" s="18">
        <f t="shared" si="27"/>
        <v>0</v>
      </c>
      <c r="I892" s="18">
        <f t="shared" si="28"/>
        <v>0</v>
      </c>
    </row>
    <row r="893" spans="1:9">
      <c r="A893" s="21"/>
      <c r="B893" s="21"/>
      <c r="C893" s="18" t="s">
        <v>302</v>
      </c>
      <c r="D893" s="21"/>
      <c r="E893" s="21"/>
      <c r="F893" s="21"/>
      <c r="G893" s="21"/>
      <c r="H893" s="18">
        <f t="shared" si="27"/>
        <v>0</v>
      </c>
      <c r="I893" s="18">
        <f t="shared" si="28"/>
        <v>0</v>
      </c>
    </row>
    <row r="894" spans="1:9">
      <c r="A894" s="21"/>
      <c r="B894" s="21"/>
      <c r="C894" s="18" t="s">
        <v>302</v>
      </c>
      <c r="D894" s="21"/>
      <c r="E894" s="21"/>
      <c r="F894" s="21"/>
      <c r="G894" s="21"/>
      <c r="H894" s="18">
        <f t="shared" si="27"/>
        <v>0</v>
      </c>
      <c r="I894" s="18">
        <f t="shared" si="28"/>
        <v>0</v>
      </c>
    </row>
    <row r="895" spans="1:9">
      <c r="A895" s="21"/>
      <c r="B895" s="21"/>
      <c r="C895" s="18" t="s">
        <v>302</v>
      </c>
      <c r="D895" s="21"/>
      <c r="E895" s="21"/>
      <c r="F895" s="21"/>
      <c r="G895" s="21"/>
      <c r="H895" s="18">
        <f t="shared" si="27"/>
        <v>0</v>
      </c>
      <c r="I895" s="18">
        <f t="shared" si="28"/>
        <v>0</v>
      </c>
    </row>
    <row r="896" spans="1:9">
      <c r="A896" s="21"/>
      <c r="B896" s="21"/>
      <c r="C896" s="18" t="s">
        <v>302</v>
      </c>
      <c r="D896" s="21"/>
      <c r="E896" s="21"/>
      <c r="F896" s="21"/>
      <c r="G896" s="21"/>
      <c r="H896" s="18">
        <f t="shared" si="27"/>
        <v>0</v>
      </c>
      <c r="I896" s="18">
        <f t="shared" si="28"/>
        <v>0</v>
      </c>
    </row>
    <row r="897" spans="1:9">
      <c r="A897" s="21"/>
      <c r="B897" s="21"/>
      <c r="C897" s="18" t="s">
        <v>302</v>
      </c>
      <c r="D897" s="21"/>
      <c r="E897" s="21"/>
      <c r="F897" s="21"/>
      <c r="G897" s="21"/>
      <c r="H897" s="18">
        <f t="shared" si="27"/>
        <v>0</v>
      </c>
      <c r="I897" s="18">
        <f t="shared" si="28"/>
        <v>0</v>
      </c>
    </row>
    <row r="898" spans="1:9">
      <c r="A898" s="21"/>
      <c r="B898" s="21"/>
      <c r="C898" s="18" t="s">
        <v>302</v>
      </c>
      <c r="D898" s="21"/>
      <c r="E898" s="21"/>
      <c r="F898" s="21"/>
      <c r="G898" s="21"/>
      <c r="H898" s="18">
        <f t="shared" si="27"/>
        <v>0</v>
      </c>
      <c r="I898" s="18">
        <f t="shared" si="28"/>
        <v>0</v>
      </c>
    </row>
    <row r="899" spans="1:9">
      <c r="A899" s="21"/>
      <c r="B899" s="21"/>
      <c r="C899" s="18" t="s">
        <v>302</v>
      </c>
      <c r="D899" s="21"/>
      <c r="E899" s="21"/>
      <c r="F899" s="21"/>
      <c r="G899" s="21"/>
      <c r="H899" s="18">
        <f t="shared" si="27"/>
        <v>0</v>
      </c>
      <c r="I899" s="18">
        <f t="shared" si="28"/>
        <v>0</v>
      </c>
    </row>
    <row r="900" spans="1:9">
      <c r="A900" s="21"/>
      <c r="B900" s="21"/>
      <c r="C900" s="18" t="s">
        <v>302</v>
      </c>
      <c r="D900" s="21"/>
      <c r="E900" s="21"/>
      <c r="F900" s="21"/>
      <c r="G900" s="21"/>
      <c r="H900" s="18">
        <f t="shared" si="27"/>
        <v>0</v>
      </c>
      <c r="I900" s="18">
        <f t="shared" si="28"/>
        <v>0</v>
      </c>
    </row>
    <row r="901" spans="1:9">
      <c r="A901" s="21"/>
      <c r="B901" s="21"/>
      <c r="C901" s="18" t="s">
        <v>302</v>
      </c>
      <c r="D901" s="21"/>
      <c r="E901" s="21"/>
      <c r="F901" s="21"/>
      <c r="G901" s="21"/>
      <c r="H901" s="18">
        <f t="shared" si="27"/>
        <v>0</v>
      </c>
      <c r="I901" s="18">
        <f t="shared" si="28"/>
        <v>0</v>
      </c>
    </row>
    <row r="902" spans="1:9">
      <c r="A902" s="21"/>
      <c r="B902" s="21"/>
      <c r="C902" s="18" t="s">
        <v>302</v>
      </c>
      <c r="D902" s="21"/>
      <c r="E902" s="21"/>
      <c r="F902" s="21"/>
      <c r="G902" s="21"/>
      <c r="H902" s="18">
        <f t="shared" si="27"/>
        <v>0</v>
      </c>
      <c r="I902" s="18">
        <f t="shared" si="28"/>
        <v>0</v>
      </c>
    </row>
    <row r="903" spans="1:9">
      <c r="A903" s="21"/>
      <c r="B903" s="21"/>
      <c r="C903" s="18" t="s">
        <v>302</v>
      </c>
      <c r="D903" s="21"/>
      <c r="E903" s="21"/>
      <c r="F903" s="21"/>
      <c r="G903" s="21"/>
      <c r="H903" s="18">
        <f t="shared" si="27"/>
        <v>0</v>
      </c>
      <c r="I903" s="18">
        <f t="shared" si="28"/>
        <v>0</v>
      </c>
    </row>
    <row r="904" spans="1:9">
      <c r="A904" s="21"/>
      <c r="B904" s="21"/>
      <c r="C904" s="18" t="s">
        <v>302</v>
      </c>
      <c r="D904" s="21"/>
      <c r="E904" s="21"/>
      <c r="F904" s="21"/>
      <c r="G904" s="21"/>
      <c r="H904" s="18">
        <f t="shared" si="27"/>
        <v>0</v>
      </c>
      <c r="I904" s="18">
        <f t="shared" si="28"/>
        <v>0</v>
      </c>
    </row>
    <row r="905" spans="1:9">
      <c r="A905" s="21"/>
      <c r="B905" s="21"/>
      <c r="C905" s="18" t="s">
        <v>302</v>
      </c>
      <c r="D905" s="21"/>
      <c r="E905" s="21"/>
      <c r="F905" s="21"/>
      <c r="G905" s="21"/>
      <c r="H905" s="18">
        <f t="shared" si="27"/>
        <v>0</v>
      </c>
      <c r="I905" s="18">
        <f t="shared" si="28"/>
        <v>0</v>
      </c>
    </row>
    <row r="906" spans="1:9">
      <c r="A906" s="21"/>
      <c r="B906" s="21"/>
      <c r="C906" s="18" t="s">
        <v>302</v>
      </c>
      <c r="D906" s="21"/>
      <c r="E906" s="21"/>
      <c r="F906" s="21"/>
      <c r="G906" s="21"/>
      <c r="H906" s="18">
        <f t="shared" si="27"/>
        <v>0</v>
      </c>
      <c r="I906" s="18">
        <f t="shared" si="28"/>
        <v>0</v>
      </c>
    </row>
    <row r="907" spans="1:9">
      <c r="A907" s="21"/>
      <c r="B907" s="21"/>
      <c r="C907" s="18" t="s">
        <v>302</v>
      </c>
      <c r="D907" s="21"/>
      <c r="E907" s="21"/>
      <c r="F907" s="21"/>
      <c r="G907" s="21"/>
      <c r="H907" s="18">
        <f t="shared" si="27"/>
        <v>0</v>
      </c>
      <c r="I907" s="18">
        <f t="shared" si="28"/>
        <v>0</v>
      </c>
    </row>
    <row r="908" spans="1:9">
      <c r="A908" s="21"/>
      <c r="B908" s="21"/>
      <c r="C908" s="18" t="s">
        <v>302</v>
      </c>
      <c r="D908" s="21"/>
      <c r="E908" s="21"/>
      <c r="F908" s="21"/>
      <c r="G908" s="21"/>
      <c r="H908" s="18">
        <f t="shared" si="27"/>
        <v>0</v>
      </c>
      <c r="I908" s="18">
        <f t="shared" si="28"/>
        <v>0</v>
      </c>
    </row>
    <row r="909" spans="1:9">
      <c r="A909" s="21"/>
      <c r="B909" s="21"/>
      <c r="C909" s="18" t="s">
        <v>302</v>
      </c>
      <c r="D909" s="21"/>
      <c r="E909" s="21"/>
      <c r="F909" s="21"/>
      <c r="G909" s="21"/>
      <c r="H909" s="18">
        <f t="shared" si="27"/>
        <v>0</v>
      </c>
      <c r="I909" s="18">
        <f t="shared" si="28"/>
        <v>0</v>
      </c>
    </row>
    <row r="910" spans="1:9">
      <c r="A910" s="21"/>
      <c r="B910" s="21"/>
      <c r="C910" s="18" t="s">
        <v>302</v>
      </c>
      <c r="D910" s="21"/>
      <c r="E910" s="21"/>
      <c r="F910" s="21"/>
      <c r="G910" s="21"/>
      <c r="H910" s="18">
        <f t="shared" si="27"/>
        <v>0</v>
      </c>
      <c r="I910" s="18">
        <f t="shared" si="28"/>
        <v>0</v>
      </c>
    </row>
    <row r="911" spans="1:9">
      <c r="A911" s="21"/>
      <c r="B911" s="21"/>
      <c r="C911" s="18" t="s">
        <v>302</v>
      </c>
      <c r="D911" s="21"/>
      <c r="E911" s="21"/>
      <c r="F911" s="21"/>
      <c r="G911" s="21"/>
      <c r="H911" s="18">
        <f t="shared" si="27"/>
        <v>0</v>
      </c>
      <c r="I911" s="18">
        <f t="shared" si="28"/>
        <v>0</v>
      </c>
    </row>
    <row r="912" spans="1:9">
      <c r="A912" s="21"/>
      <c r="B912" s="21"/>
      <c r="C912" s="18" t="s">
        <v>302</v>
      </c>
      <c r="D912" s="21"/>
      <c r="E912" s="21"/>
      <c r="F912" s="21"/>
      <c r="G912" s="21"/>
      <c r="H912" s="18">
        <f t="shared" si="27"/>
        <v>0</v>
      </c>
      <c r="I912" s="18">
        <f t="shared" si="28"/>
        <v>0</v>
      </c>
    </row>
    <row r="913" spans="1:9">
      <c r="A913" s="21"/>
      <c r="B913" s="21"/>
      <c r="C913" s="18" t="s">
        <v>302</v>
      </c>
      <c r="D913" s="21"/>
      <c r="E913" s="21"/>
      <c r="F913" s="21"/>
      <c r="G913" s="21"/>
      <c r="H913" s="18">
        <f t="shared" si="27"/>
        <v>0</v>
      </c>
      <c r="I913" s="18">
        <f t="shared" si="28"/>
        <v>0</v>
      </c>
    </row>
    <row r="914" spans="1:9">
      <c r="A914" s="21"/>
      <c r="B914" s="21"/>
      <c r="C914" s="18" t="s">
        <v>302</v>
      </c>
      <c r="D914" s="21"/>
      <c r="E914" s="21"/>
      <c r="F914" s="21"/>
      <c r="G914" s="21"/>
      <c r="H914" s="18">
        <f t="shared" si="27"/>
        <v>0</v>
      </c>
      <c r="I914" s="18">
        <f t="shared" si="28"/>
        <v>0</v>
      </c>
    </row>
    <row r="915" spans="1:9">
      <c r="A915" s="21"/>
      <c r="B915" s="21"/>
      <c r="C915" s="18" t="s">
        <v>302</v>
      </c>
      <c r="D915" s="21"/>
      <c r="E915" s="21"/>
      <c r="F915" s="21"/>
      <c r="G915" s="21"/>
      <c r="H915" s="18">
        <f t="shared" si="27"/>
        <v>0</v>
      </c>
      <c r="I915" s="18">
        <f t="shared" si="28"/>
        <v>0</v>
      </c>
    </row>
    <row r="916" spans="1:9">
      <c r="A916" s="21"/>
      <c r="B916" s="21"/>
      <c r="C916" s="18" t="s">
        <v>302</v>
      </c>
      <c r="D916" s="21"/>
      <c r="E916" s="21"/>
      <c r="F916" s="21"/>
      <c r="G916" s="21"/>
      <c r="H916" s="18">
        <f t="shared" si="27"/>
        <v>0</v>
      </c>
      <c r="I916" s="18">
        <f t="shared" si="28"/>
        <v>0</v>
      </c>
    </row>
    <row r="917" spans="1:9">
      <c r="A917" s="21"/>
      <c r="B917" s="21"/>
      <c r="C917" s="18" t="s">
        <v>302</v>
      </c>
      <c r="D917" s="21"/>
      <c r="E917" s="21"/>
      <c r="F917" s="21"/>
      <c r="G917" s="21"/>
      <c r="H917" s="18">
        <f t="shared" si="27"/>
        <v>0</v>
      </c>
      <c r="I917" s="18">
        <f t="shared" si="28"/>
        <v>0</v>
      </c>
    </row>
    <row r="918" spans="1:9">
      <c r="A918" s="21"/>
      <c r="B918" s="21"/>
      <c r="C918" s="18" t="s">
        <v>302</v>
      </c>
      <c r="D918" s="21"/>
      <c r="E918" s="21"/>
      <c r="F918" s="21"/>
      <c r="G918" s="21"/>
      <c r="H918" s="18">
        <f t="shared" si="27"/>
        <v>0</v>
      </c>
      <c r="I918" s="18">
        <f t="shared" si="28"/>
        <v>0</v>
      </c>
    </row>
    <row r="919" spans="1:9">
      <c r="A919" s="21"/>
      <c r="B919" s="21"/>
      <c r="C919" s="18" t="s">
        <v>302</v>
      </c>
      <c r="D919" s="21"/>
      <c r="E919" s="21"/>
      <c r="F919" s="21"/>
      <c r="G919" s="21"/>
      <c r="H919" s="18">
        <f t="shared" si="27"/>
        <v>0</v>
      </c>
      <c r="I919" s="18">
        <f t="shared" si="28"/>
        <v>0</v>
      </c>
    </row>
    <row r="920" spans="1:9">
      <c r="A920" s="21"/>
      <c r="B920" s="21"/>
      <c r="C920" s="18" t="s">
        <v>302</v>
      </c>
      <c r="D920" s="21"/>
      <c r="E920" s="21"/>
      <c r="F920" s="21"/>
      <c r="G920" s="21"/>
      <c r="H920" s="18">
        <f t="shared" si="27"/>
        <v>0</v>
      </c>
      <c r="I920" s="18">
        <f t="shared" si="28"/>
        <v>0</v>
      </c>
    </row>
    <row r="921" spans="1:9">
      <c r="A921" s="21"/>
      <c r="B921" s="21"/>
      <c r="C921" s="18" t="s">
        <v>302</v>
      </c>
      <c r="D921" s="21"/>
      <c r="E921" s="21"/>
      <c r="F921" s="21"/>
      <c r="G921" s="21"/>
      <c r="H921" s="18">
        <f t="shared" si="27"/>
        <v>0</v>
      </c>
      <c r="I921" s="18">
        <f t="shared" si="28"/>
        <v>0</v>
      </c>
    </row>
    <row r="922" spans="1:9">
      <c r="A922" s="21"/>
      <c r="B922" s="21"/>
      <c r="C922" s="18" t="s">
        <v>302</v>
      </c>
      <c r="D922" s="21"/>
      <c r="E922" s="21"/>
      <c r="F922" s="21"/>
      <c r="G922" s="21"/>
      <c r="H922" s="18">
        <f t="shared" si="27"/>
        <v>0</v>
      </c>
      <c r="I922" s="18">
        <f t="shared" si="28"/>
        <v>0</v>
      </c>
    </row>
    <row r="923" spans="1:9">
      <c r="A923" s="21"/>
      <c r="B923" s="21"/>
      <c r="C923" s="18" t="s">
        <v>302</v>
      </c>
      <c r="D923" s="21"/>
      <c r="E923" s="21"/>
      <c r="F923" s="21"/>
      <c r="G923" s="21"/>
      <c r="H923" s="18">
        <f t="shared" si="27"/>
        <v>0</v>
      </c>
      <c r="I923" s="18">
        <f t="shared" si="28"/>
        <v>0</v>
      </c>
    </row>
    <row r="924" spans="1:9">
      <c r="A924" s="21"/>
      <c r="B924" s="21"/>
      <c r="C924" s="18" t="s">
        <v>302</v>
      </c>
      <c r="D924" s="21"/>
      <c r="E924" s="21"/>
      <c r="F924" s="21"/>
      <c r="G924" s="21"/>
      <c r="H924" s="18">
        <f t="shared" si="27"/>
        <v>0</v>
      </c>
      <c r="I924" s="18">
        <f t="shared" si="28"/>
        <v>0</v>
      </c>
    </row>
    <row r="925" spans="1:9">
      <c r="A925" s="21"/>
      <c r="B925" s="21"/>
      <c r="C925" s="18" t="s">
        <v>302</v>
      </c>
      <c r="D925" s="21"/>
      <c r="E925" s="21"/>
      <c r="F925" s="21"/>
      <c r="G925" s="21"/>
      <c r="H925" s="18">
        <f t="shared" si="27"/>
        <v>0</v>
      </c>
      <c r="I925" s="18">
        <f t="shared" si="28"/>
        <v>0</v>
      </c>
    </row>
    <row r="926" spans="1:9">
      <c r="A926" s="21"/>
      <c r="B926" s="21"/>
      <c r="C926" s="18" t="s">
        <v>302</v>
      </c>
      <c r="D926" s="21"/>
      <c r="E926" s="21"/>
      <c r="F926" s="21"/>
      <c r="G926" s="21"/>
      <c r="H926" s="18">
        <f t="shared" si="27"/>
        <v>0</v>
      </c>
      <c r="I926" s="18">
        <f t="shared" si="28"/>
        <v>0</v>
      </c>
    </row>
    <row r="927" spans="1:9">
      <c r="A927" s="21"/>
      <c r="B927" s="21"/>
      <c r="C927" s="18" t="s">
        <v>302</v>
      </c>
      <c r="D927" s="21"/>
      <c r="E927" s="21"/>
      <c r="F927" s="21"/>
      <c r="G927" s="21"/>
      <c r="H927" s="18">
        <f t="shared" ref="H927:H965" si="29">SUMPRODUCT($D$2:$G$2,D927:G927)</f>
        <v>0</v>
      </c>
      <c r="I927" s="18">
        <f t="shared" ref="I927:I965" si="30">SUM(D927:G927)</f>
        <v>0</v>
      </c>
    </row>
    <row r="928" spans="1:9">
      <c r="A928" s="21"/>
      <c r="B928" s="21"/>
      <c r="C928" s="18" t="s">
        <v>302</v>
      </c>
      <c r="D928" s="21"/>
      <c r="E928" s="21"/>
      <c r="F928" s="21"/>
      <c r="G928" s="21"/>
      <c r="H928" s="18">
        <f t="shared" si="29"/>
        <v>0</v>
      </c>
      <c r="I928" s="18">
        <f t="shared" si="30"/>
        <v>0</v>
      </c>
    </row>
    <row r="929" spans="1:9">
      <c r="A929" s="21"/>
      <c r="B929" s="21"/>
      <c r="C929" s="18" t="s">
        <v>302</v>
      </c>
      <c r="D929" s="21"/>
      <c r="E929" s="21"/>
      <c r="F929" s="21"/>
      <c r="G929" s="21"/>
      <c r="H929" s="18">
        <f t="shared" si="29"/>
        <v>0</v>
      </c>
      <c r="I929" s="18">
        <f t="shared" si="30"/>
        <v>0</v>
      </c>
    </row>
    <row r="930" spans="1:9">
      <c r="A930" s="21"/>
      <c r="B930" s="21"/>
      <c r="C930" s="18" t="s">
        <v>302</v>
      </c>
      <c r="D930" s="21"/>
      <c r="E930" s="21"/>
      <c r="F930" s="21"/>
      <c r="G930" s="21"/>
      <c r="H930" s="18">
        <f t="shared" si="29"/>
        <v>0</v>
      </c>
      <c r="I930" s="18">
        <f t="shared" si="30"/>
        <v>0</v>
      </c>
    </row>
    <row r="931" spans="1:9">
      <c r="A931" s="21"/>
      <c r="B931" s="21"/>
      <c r="C931" s="18" t="s">
        <v>302</v>
      </c>
      <c r="D931" s="21"/>
      <c r="E931" s="21"/>
      <c r="F931" s="21"/>
      <c r="G931" s="21"/>
      <c r="H931" s="18">
        <f t="shared" si="29"/>
        <v>0</v>
      </c>
      <c r="I931" s="18">
        <f t="shared" si="30"/>
        <v>0</v>
      </c>
    </row>
    <row r="932" spans="1:9">
      <c r="A932" s="21"/>
      <c r="B932" s="21"/>
      <c r="C932" s="18" t="s">
        <v>302</v>
      </c>
      <c r="D932" s="21"/>
      <c r="E932" s="21"/>
      <c r="F932" s="21"/>
      <c r="G932" s="21"/>
      <c r="H932" s="18">
        <f t="shared" si="29"/>
        <v>0</v>
      </c>
      <c r="I932" s="18">
        <f t="shared" si="30"/>
        <v>0</v>
      </c>
    </row>
    <row r="933" spans="1:9">
      <c r="A933" s="21"/>
      <c r="B933" s="21"/>
      <c r="C933" s="18" t="s">
        <v>302</v>
      </c>
      <c r="D933" s="21"/>
      <c r="E933" s="21"/>
      <c r="F933" s="21"/>
      <c r="G933" s="21"/>
      <c r="H933" s="18">
        <f t="shared" si="29"/>
        <v>0</v>
      </c>
      <c r="I933" s="18">
        <f t="shared" si="30"/>
        <v>0</v>
      </c>
    </row>
    <row r="934" spans="1:9">
      <c r="A934" s="21"/>
      <c r="B934" s="21"/>
      <c r="C934" s="18" t="s">
        <v>302</v>
      </c>
      <c r="D934" s="21"/>
      <c r="E934" s="21"/>
      <c r="F934" s="21"/>
      <c r="G934" s="21"/>
      <c r="H934" s="18">
        <f t="shared" si="29"/>
        <v>0</v>
      </c>
      <c r="I934" s="18">
        <f t="shared" si="30"/>
        <v>0</v>
      </c>
    </row>
    <row r="935" spans="1:9">
      <c r="A935" s="21"/>
      <c r="B935" s="21"/>
      <c r="C935" s="18" t="s">
        <v>302</v>
      </c>
      <c r="D935" s="21"/>
      <c r="E935" s="21"/>
      <c r="F935" s="21"/>
      <c r="G935" s="21"/>
      <c r="H935" s="18">
        <f t="shared" si="29"/>
        <v>0</v>
      </c>
      <c r="I935" s="18">
        <f t="shared" si="30"/>
        <v>0</v>
      </c>
    </row>
    <row r="936" spans="1:9">
      <c r="A936" s="21"/>
      <c r="B936" s="21"/>
      <c r="C936" s="18" t="s">
        <v>302</v>
      </c>
      <c r="D936" s="21"/>
      <c r="E936" s="21"/>
      <c r="F936" s="21"/>
      <c r="G936" s="21"/>
      <c r="H936" s="18">
        <f t="shared" si="29"/>
        <v>0</v>
      </c>
      <c r="I936" s="18">
        <f t="shared" si="30"/>
        <v>0</v>
      </c>
    </row>
    <row r="937" spans="1:9">
      <c r="A937" s="21"/>
      <c r="B937" s="21"/>
      <c r="C937" s="18" t="s">
        <v>302</v>
      </c>
      <c r="D937" s="21"/>
      <c r="E937" s="21"/>
      <c r="F937" s="21"/>
      <c r="G937" s="21"/>
      <c r="H937" s="18">
        <f t="shared" si="29"/>
        <v>0</v>
      </c>
      <c r="I937" s="18">
        <f t="shared" si="30"/>
        <v>0</v>
      </c>
    </row>
    <row r="938" spans="1:9">
      <c r="A938" s="21"/>
      <c r="B938" s="21"/>
      <c r="C938" s="18" t="s">
        <v>302</v>
      </c>
      <c r="D938" s="21"/>
      <c r="E938" s="21"/>
      <c r="F938" s="21"/>
      <c r="G938" s="21"/>
      <c r="H938" s="18">
        <f t="shared" si="29"/>
        <v>0</v>
      </c>
      <c r="I938" s="18">
        <f t="shared" si="30"/>
        <v>0</v>
      </c>
    </row>
    <row r="939" spans="1:9">
      <c r="A939" s="21"/>
      <c r="B939" s="21"/>
      <c r="C939" s="18" t="s">
        <v>302</v>
      </c>
      <c r="D939" s="21"/>
      <c r="E939" s="21"/>
      <c r="F939" s="21"/>
      <c r="G939" s="21"/>
      <c r="H939" s="18">
        <f t="shared" si="29"/>
        <v>0</v>
      </c>
      <c r="I939" s="18">
        <f t="shared" si="30"/>
        <v>0</v>
      </c>
    </row>
    <row r="940" spans="1:9">
      <c r="A940" s="21"/>
      <c r="B940" s="21"/>
      <c r="C940" s="18" t="s">
        <v>302</v>
      </c>
      <c r="D940" s="21"/>
      <c r="E940" s="21"/>
      <c r="F940" s="21"/>
      <c r="G940" s="21"/>
      <c r="H940" s="18">
        <f t="shared" si="29"/>
        <v>0</v>
      </c>
      <c r="I940" s="18">
        <f t="shared" si="30"/>
        <v>0</v>
      </c>
    </row>
    <row r="941" spans="1:9">
      <c r="A941" s="21"/>
      <c r="B941" s="21"/>
      <c r="C941" s="18" t="s">
        <v>302</v>
      </c>
      <c r="D941" s="21"/>
      <c r="E941" s="21"/>
      <c r="F941" s="21"/>
      <c r="G941" s="21"/>
      <c r="H941" s="18">
        <f t="shared" si="29"/>
        <v>0</v>
      </c>
      <c r="I941" s="18">
        <f t="shared" si="30"/>
        <v>0</v>
      </c>
    </row>
    <row r="942" spans="1:9">
      <c r="A942" s="21"/>
      <c r="B942" s="21"/>
      <c r="C942" s="18" t="s">
        <v>302</v>
      </c>
      <c r="D942" s="21"/>
      <c r="E942" s="21"/>
      <c r="F942" s="21"/>
      <c r="G942" s="21"/>
      <c r="H942" s="18">
        <f t="shared" si="29"/>
        <v>0</v>
      </c>
      <c r="I942" s="18">
        <f t="shared" si="30"/>
        <v>0</v>
      </c>
    </row>
    <row r="943" spans="1:9">
      <c r="A943" s="21"/>
      <c r="B943" s="21"/>
      <c r="C943" s="18" t="s">
        <v>302</v>
      </c>
      <c r="D943" s="21"/>
      <c r="E943" s="21"/>
      <c r="F943" s="21"/>
      <c r="G943" s="21"/>
      <c r="H943" s="18">
        <f t="shared" si="29"/>
        <v>0</v>
      </c>
      <c r="I943" s="18">
        <f t="shared" si="30"/>
        <v>0</v>
      </c>
    </row>
    <row r="944" spans="1:9">
      <c r="A944" s="21"/>
      <c r="B944" s="21"/>
      <c r="C944" s="18" t="s">
        <v>302</v>
      </c>
      <c r="D944" s="21"/>
      <c r="E944" s="21"/>
      <c r="F944" s="21"/>
      <c r="G944" s="21"/>
      <c r="H944" s="18">
        <f t="shared" si="29"/>
        <v>0</v>
      </c>
      <c r="I944" s="18">
        <f t="shared" si="30"/>
        <v>0</v>
      </c>
    </row>
    <row r="945" spans="1:9">
      <c r="A945" s="21"/>
      <c r="B945" s="21"/>
      <c r="C945" s="18" t="s">
        <v>302</v>
      </c>
      <c r="D945" s="21"/>
      <c r="E945" s="21"/>
      <c r="F945" s="21"/>
      <c r="G945" s="21"/>
      <c r="H945" s="18">
        <f t="shared" si="29"/>
        <v>0</v>
      </c>
      <c r="I945" s="18">
        <f t="shared" si="30"/>
        <v>0</v>
      </c>
    </row>
    <row r="946" spans="1:9">
      <c r="A946" s="21"/>
      <c r="B946" s="21"/>
      <c r="C946" s="18" t="s">
        <v>302</v>
      </c>
      <c r="D946" s="21"/>
      <c r="E946" s="21"/>
      <c r="F946" s="21"/>
      <c r="G946" s="21"/>
      <c r="H946" s="18">
        <f t="shared" si="29"/>
        <v>0</v>
      </c>
      <c r="I946" s="18">
        <f t="shared" si="30"/>
        <v>0</v>
      </c>
    </row>
    <row r="947" spans="1:9">
      <c r="A947" s="21"/>
      <c r="B947" s="21"/>
      <c r="C947" s="18" t="s">
        <v>302</v>
      </c>
      <c r="D947" s="21"/>
      <c r="E947" s="21"/>
      <c r="F947" s="21"/>
      <c r="G947" s="21"/>
      <c r="H947" s="18">
        <f t="shared" si="29"/>
        <v>0</v>
      </c>
      <c r="I947" s="18">
        <f t="shared" si="30"/>
        <v>0</v>
      </c>
    </row>
    <row r="948" spans="1:9">
      <c r="A948" s="21"/>
      <c r="B948" s="21"/>
      <c r="C948" s="18" t="s">
        <v>302</v>
      </c>
      <c r="D948" s="21"/>
      <c r="E948" s="21"/>
      <c r="F948" s="21"/>
      <c r="G948" s="21"/>
      <c r="H948" s="18">
        <f t="shared" si="29"/>
        <v>0</v>
      </c>
      <c r="I948" s="18">
        <f t="shared" si="30"/>
        <v>0</v>
      </c>
    </row>
    <row r="949" spans="1:9">
      <c r="A949" s="21"/>
      <c r="B949" s="21"/>
      <c r="C949" s="18" t="s">
        <v>302</v>
      </c>
      <c r="D949" s="21"/>
      <c r="E949" s="21"/>
      <c r="F949" s="21"/>
      <c r="G949" s="21"/>
      <c r="H949" s="18">
        <f t="shared" si="29"/>
        <v>0</v>
      </c>
      <c r="I949" s="18">
        <f t="shared" si="30"/>
        <v>0</v>
      </c>
    </row>
    <row r="950" spans="1:9">
      <c r="A950" s="21"/>
      <c r="B950" s="21"/>
      <c r="C950" s="18" t="s">
        <v>302</v>
      </c>
      <c r="D950" s="21"/>
      <c r="E950" s="21"/>
      <c r="F950" s="21"/>
      <c r="G950" s="21"/>
      <c r="H950" s="18">
        <f t="shared" si="29"/>
        <v>0</v>
      </c>
      <c r="I950" s="18">
        <f t="shared" si="30"/>
        <v>0</v>
      </c>
    </row>
    <row r="951" spans="1:9">
      <c r="A951" s="21"/>
      <c r="B951" s="21"/>
      <c r="C951" s="18" t="s">
        <v>302</v>
      </c>
      <c r="D951" s="21"/>
      <c r="E951" s="21"/>
      <c r="F951" s="21"/>
      <c r="G951" s="21"/>
      <c r="H951" s="18">
        <f t="shared" si="29"/>
        <v>0</v>
      </c>
      <c r="I951" s="18">
        <f t="shared" si="30"/>
        <v>0</v>
      </c>
    </row>
    <row r="952" spans="1:9">
      <c r="A952" s="21"/>
      <c r="B952" s="21"/>
      <c r="C952" s="18" t="s">
        <v>302</v>
      </c>
      <c r="D952" s="21"/>
      <c r="E952" s="21"/>
      <c r="F952" s="21"/>
      <c r="G952" s="21"/>
      <c r="H952" s="18">
        <f t="shared" si="29"/>
        <v>0</v>
      </c>
      <c r="I952" s="18">
        <f t="shared" si="30"/>
        <v>0</v>
      </c>
    </row>
    <row r="953" spans="1:9">
      <c r="A953" s="21"/>
      <c r="B953" s="21"/>
      <c r="C953" s="18" t="s">
        <v>302</v>
      </c>
      <c r="D953" s="21"/>
      <c r="E953" s="21"/>
      <c r="F953" s="21"/>
      <c r="G953" s="21"/>
      <c r="H953" s="18">
        <f t="shared" si="29"/>
        <v>0</v>
      </c>
      <c r="I953" s="18">
        <f t="shared" si="30"/>
        <v>0</v>
      </c>
    </row>
    <row r="954" spans="1:9">
      <c r="A954" s="21"/>
      <c r="B954" s="21"/>
      <c r="C954" s="18" t="s">
        <v>302</v>
      </c>
      <c r="D954" s="21"/>
      <c r="E954" s="21"/>
      <c r="F954" s="21"/>
      <c r="G954" s="21"/>
      <c r="H954" s="18">
        <f t="shared" si="29"/>
        <v>0</v>
      </c>
      <c r="I954" s="18">
        <f t="shared" si="30"/>
        <v>0</v>
      </c>
    </row>
    <row r="955" spans="1:9">
      <c r="A955" s="21"/>
      <c r="B955" s="21"/>
      <c r="C955" s="18" t="s">
        <v>302</v>
      </c>
      <c r="D955" s="21"/>
      <c r="E955" s="21"/>
      <c r="F955" s="21"/>
      <c r="G955" s="21"/>
      <c r="H955" s="18">
        <f t="shared" si="29"/>
        <v>0</v>
      </c>
      <c r="I955" s="18">
        <f t="shared" si="30"/>
        <v>0</v>
      </c>
    </row>
    <row r="956" spans="1:9">
      <c r="A956" s="21"/>
      <c r="B956" s="21"/>
      <c r="C956" s="18" t="s">
        <v>302</v>
      </c>
      <c r="D956" s="21"/>
      <c r="E956" s="21"/>
      <c r="F956" s="21"/>
      <c r="G956" s="21"/>
      <c r="H956" s="18">
        <f t="shared" si="29"/>
        <v>0</v>
      </c>
      <c r="I956" s="18">
        <f t="shared" si="30"/>
        <v>0</v>
      </c>
    </row>
    <row r="957" spans="1:9">
      <c r="A957" s="21"/>
      <c r="B957" s="21"/>
      <c r="C957" s="18" t="s">
        <v>302</v>
      </c>
      <c r="D957" s="21"/>
      <c r="E957" s="21"/>
      <c r="F957" s="21"/>
      <c r="G957" s="21"/>
      <c r="H957" s="18">
        <f t="shared" si="29"/>
        <v>0</v>
      </c>
      <c r="I957" s="18">
        <f t="shared" si="30"/>
        <v>0</v>
      </c>
    </row>
    <row r="958" spans="1:9">
      <c r="A958" s="21"/>
      <c r="B958" s="21"/>
      <c r="C958" s="18" t="s">
        <v>302</v>
      </c>
      <c r="D958" s="21"/>
      <c r="E958" s="21"/>
      <c r="F958" s="21"/>
      <c r="G958" s="21"/>
      <c r="H958" s="18">
        <f t="shared" si="29"/>
        <v>0</v>
      </c>
      <c r="I958" s="18">
        <f t="shared" si="30"/>
        <v>0</v>
      </c>
    </row>
    <row r="959" spans="1:9">
      <c r="A959" s="21"/>
      <c r="B959" s="21"/>
      <c r="C959" s="18" t="s">
        <v>302</v>
      </c>
      <c r="D959" s="21"/>
      <c r="E959" s="21"/>
      <c r="F959" s="21"/>
      <c r="G959" s="21"/>
      <c r="H959" s="18">
        <f t="shared" si="29"/>
        <v>0</v>
      </c>
      <c r="I959" s="18">
        <f t="shared" si="30"/>
        <v>0</v>
      </c>
    </row>
    <row r="960" spans="1:9">
      <c r="A960" s="21"/>
      <c r="B960" s="21"/>
      <c r="C960" s="18" t="s">
        <v>302</v>
      </c>
      <c r="D960" s="21"/>
      <c r="E960" s="21"/>
      <c r="F960" s="21"/>
      <c r="G960" s="21"/>
      <c r="H960" s="18">
        <f t="shared" si="29"/>
        <v>0</v>
      </c>
      <c r="I960" s="18">
        <f t="shared" si="30"/>
        <v>0</v>
      </c>
    </row>
    <row r="961" spans="1:9">
      <c r="A961" s="21"/>
      <c r="B961" s="21"/>
      <c r="C961" s="18" t="s">
        <v>302</v>
      </c>
      <c r="D961" s="21"/>
      <c r="E961" s="21"/>
      <c r="F961" s="21"/>
      <c r="G961" s="21"/>
      <c r="H961" s="18">
        <f t="shared" si="29"/>
        <v>0</v>
      </c>
      <c r="I961" s="18">
        <f t="shared" si="30"/>
        <v>0</v>
      </c>
    </row>
    <row r="962" spans="1:9">
      <c r="A962" s="21"/>
      <c r="B962" s="21"/>
      <c r="C962" s="18" t="s">
        <v>302</v>
      </c>
      <c r="D962" s="21"/>
      <c r="E962" s="21"/>
      <c r="F962" s="21"/>
      <c r="G962" s="21"/>
      <c r="H962" s="18">
        <f t="shared" si="29"/>
        <v>0</v>
      </c>
      <c r="I962" s="18">
        <f t="shared" si="30"/>
        <v>0</v>
      </c>
    </row>
    <row r="963" spans="1:9">
      <c r="A963" s="21"/>
      <c r="B963" s="21"/>
      <c r="C963" s="18" t="s">
        <v>302</v>
      </c>
      <c r="D963" s="21"/>
      <c r="E963" s="21"/>
      <c r="F963" s="21"/>
      <c r="G963" s="21"/>
      <c r="H963" s="18">
        <f t="shared" si="29"/>
        <v>0</v>
      </c>
      <c r="I963" s="18">
        <f t="shared" si="30"/>
        <v>0</v>
      </c>
    </row>
    <row r="964" spans="1:9">
      <c r="A964" s="21"/>
      <c r="B964" s="21"/>
      <c r="C964" s="18" t="s">
        <v>302</v>
      </c>
      <c r="D964" s="21"/>
      <c r="E964" s="21"/>
      <c r="F964" s="21"/>
      <c r="G964" s="21"/>
      <c r="H964" s="18">
        <f t="shared" si="29"/>
        <v>0</v>
      </c>
      <c r="I964" s="18">
        <f t="shared" si="30"/>
        <v>0</v>
      </c>
    </row>
    <row r="965" spans="1:9">
      <c r="A965" s="21"/>
      <c r="B965" s="21"/>
      <c r="C965" s="18" t="s">
        <v>302</v>
      </c>
      <c r="D965" s="21"/>
      <c r="E965" s="21"/>
      <c r="F965" s="21"/>
      <c r="G965" s="21"/>
      <c r="H965" s="18">
        <f t="shared" si="29"/>
        <v>0</v>
      </c>
      <c r="I965" s="18">
        <f t="shared" si="30"/>
        <v>0</v>
      </c>
    </row>
  </sheetData>
  <mergeCells count="4">
    <mergeCell ref="A1:A2"/>
    <mergeCell ref="B1:B2"/>
    <mergeCell ref="H1:H2"/>
    <mergeCell ref="I1:I2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66"/>
  <sheetViews>
    <sheetView tabSelected="1" workbookViewId="0">
      <pane ySplit="2" topLeftCell="A3" activePane="bottomLeft" state="frozen"/>
      <selection/>
      <selection pane="bottomLeft" activeCell="G5" sqref="G5"/>
    </sheetView>
  </sheetViews>
  <sheetFormatPr defaultColWidth="9" defaultRowHeight="13.5" outlineLevelCol="7"/>
  <cols>
    <col min="1" max="1" width="12.75" customWidth="1"/>
    <col min="2" max="2" width="7.13333333333333" customWidth="1"/>
    <col min="3" max="5" width="12.6666666666667" style="1"/>
    <col min="6" max="6" width="9" style="2"/>
    <col min="7" max="7" width="14" style="2" customWidth="1"/>
    <col min="8" max="8" width="9" style="3"/>
    <col min="9" max="16384" width="9" style="2"/>
  </cols>
  <sheetData>
    <row r="1" spans="1:7">
      <c r="A1" s="4" t="s">
        <v>0</v>
      </c>
      <c r="B1" s="4" t="s">
        <v>1</v>
      </c>
      <c r="C1" s="4" t="s">
        <v>318</v>
      </c>
      <c r="D1" s="4" t="s">
        <v>2</v>
      </c>
      <c r="E1" s="4" t="s">
        <v>319</v>
      </c>
      <c r="F1" s="2" t="s">
        <v>320</v>
      </c>
      <c r="G1" s="2" t="s">
        <v>321</v>
      </c>
    </row>
    <row r="2" spans="1:5">
      <c r="A2" s="4"/>
      <c r="B2" s="4"/>
      <c r="C2" s="4"/>
      <c r="D2" s="4"/>
      <c r="E2" s="4"/>
    </row>
    <row r="3" spans="1:8">
      <c r="A3" s="5">
        <v>20195111702</v>
      </c>
      <c r="B3" s="6" t="s">
        <v>25</v>
      </c>
      <c r="C3" s="7">
        <f t="shared" ref="C3:C30" si="0">IFERROR(SUM(D3*0.8+E3*0.2),0)</f>
        <v>65.6145454545454</v>
      </c>
      <c r="D3" s="7">
        <f>IFERROR(VLOOKUP(A3,【A】!A:C,3,0),0)</f>
        <v>67.0181818181818</v>
      </c>
      <c r="E3" s="7">
        <f>IFERROR((VLOOKUP(A3,【B职务】!A:I,8,0)*3+VLOOKUP(A3,【B特殊】!A:I,8,0))/(3+VLOOKUP(A3,【B特殊】!A:I,9,0)),0)+IFERROR(VLOOKUP(A3,【B职务】!A:C,3,0),0)</f>
        <v>60</v>
      </c>
      <c r="H3" s="8" t="s">
        <v>24</v>
      </c>
    </row>
    <row r="4" spans="1:8">
      <c r="A4" s="5">
        <v>20195111703</v>
      </c>
      <c r="B4" s="6" t="s">
        <v>27</v>
      </c>
      <c r="C4" s="7">
        <f t="shared" si="0"/>
        <v>71.8299393939394</v>
      </c>
      <c r="D4" s="7">
        <f>IFERROR(VLOOKUP(A4,【A】!A:C,3,0),0)</f>
        <v>68.7090909090909</v>
      </c>
      <c r="E4" s="7">
        <f>IFERROR((VLOOKUP(A4,【B职务】!A:I,8,0)*3+VLOOKUP(A4,【B特殊】!A:I,8,0))/(3+VLOOKUP(A4,【B特殊】!A:I,9,0)),0)+IFERROR(VLOOKUP(A4,【B职务】!A:C,3,0),0)</f>
        <v>84.3133333333333</v>
      </c>
      <c r="H4" s="3" t="s">
        <v>304</v>
      </c>
    </row>
    <row r="5" spans="1:8">
      <c r="A5" s="5">
        <v>20195111704</v>
      </c>
      <c r="B5" s="6" t="s">
        <v>28</v>
      </c>
      <c r="C5" s="7">
        <f t="shared" si="0"/>
        <v>69.7890909090909</v>
      </c>
      <c r="D5" s="7">
        <f>IFERROR(VLOOKUP(A5,【A】!A:C,3,0),0)</f>
        <v>72.2363636363636</v>
      </c>
      <c r="E5" s="7">
        <f>IFERROR((VLOOKUP(A5,【B职务】!A:I,8,0)*3+VLOOKUP(A5,【B特殊】!A:I,8,0))/(3+VLOOKUP(A5,【B特殊】!A:I,9,0)),0)+IFERROR(VLOOKUP(A5,【B职务】!A:C,3,0),0)</f>
        <v>60</v>
      </c>
      <c r="H5" s="3" t="s">
        <v>322</v>
      </c>
    </row>
    <row r="6" spans="1:8">
      <c r="A6" s="5">
        <v>20195111705</v>
      </c>
      <c r="B6" s="6" t="s">
        <v>29</v>
      </c>
      <c r="C6" s="7">
        <f t="shared" si="0"/>
        <v>72.0145454545454</v>
      </c>
      <c r="D6" s="7">
        <f>IFERROR(VLOOKUP(A6,【A】!A:C,3,0),0)</f>
        <v>75.0181818181818</v>
      </c>
      <c r="E6" s="7">
        <f>IFERROR((VLOOKUP(A6,【B职务】!A:I,8,0)*3+VLOOKUP(A6,【B特殊】!A:I,8,0))/(3+VLOOKUP(A6,【B特殊】!A:I,9,0)),0)+IFERROR(VLOOKUP(A6,【B职务】!A:C,3,0),0)</f>
        <v>60</v>
      </c>
      <c r="H6" s="3" t="s">
        <v>306</v>
      </c>
    </row>
    <row r="7" spans="1:5">
      <c r="A7" s="5">
        <v>20195111707</v>
      </c>
      <c r="B7" s="6" t="s">
        <v>30</v>
      </c>
      <c r="C7" s="7">
        <f t="shared" si="0"/>
        <v>60.0145454545454</v>
      </c>
      <c r="D7" s="7">
        <f>IFERROR(VLOOKUP(A7,【A】!A:C,3,0),0)</f>
        <v>60.0181818181818</v>
      </c>
      <c r="E7" s="7">
        <f>IFERROR((VLOOKUP(A7,【B职务】!A:I,8,0)*3+VLOOKUP(A7,【B特殊】!A:I,8,0))/(3+VLOOKUP(A7,【B特殊】!A:I,9,0)),0)+IFERROR(VLOOKUP(A7,【B职务】!A:C,3,0),0)</f>
        <v>60</v>
      </c>
    </row>
    <row r="8" spans="1:8">
      <c r="A8" s="5">
        <v>20195111709</v>
      </c>
      <c r="B8" s="6" t="s">
        <v>31</v>
      </c>
      <c r="C8" s="7">
        <f t="shared" si="0"/>
        <v>71.1709090909091</v>
      </c>
      <c r="D8" s="7">
        <f>IFERROR(VLOOKUP(A8,【A】!A:C,3,0),0)</f>
        <v>73.9636363636364</v>
      </c>
      <c r="E8" s="7">
        <f>IFERROR((VLOOKUP(A8,【B职务】!A:I,8,0)*3+VLOOKUP(A8,【B特殊】!A:I,8,0))/(3+VLOOKUP(A8,【B特殊】!A:I,9,0)),0)+IFERROR(VLOOKUP(A8,【B职务】!A:C,3,0),0)</f>
        <v>60</v>
      </c>
      <c r="H8" s="8" t="s">
        <v>323</v>
      </c>
    </row>
    <row r="9" spans="1:8">
      <c r="A9" s="6">
        <v>20195111710</v>
      </c>
      <c r="B9" s="6" t="s">
        <v>32</v>
      </c>
      <c r="C9" s="7">
        <f t="shared" si="0"/>
        <v>66.88</v>
      </c>
      <c r="D9" s="7">
        <f>IFERROR(VLOOKUP(A9,【A】!A:C,3,0),0)</f>
        <v>68.6</v>
      </c>
      <c r="E9" s="7">
        <f>IFERROR((VLOOKUP(A9,【B职务】!A:I,8,0)*3+VLOOKUP(A9,【B特殊】!A:I,8,0))/(3+VLOOKUP(A9,【B特殊】!A:I,9,0)),0)+IFERROR(VLOOKUP(A9,【B职务】!A:C,3,0),0)</f>
        <v>60</v>
      </c>
      <c r="H9" s="3" t="s">
        <v>324</v>
      </c>
    </row>
    <row r="10" spans="1:5">
      <c r="A10" s="5">
        <v>20195111712</v>
      </c>
      <c r="B10" s="6" t="s">
        <v>33</v>
      </c>
      <c r="C10" s="7">
        <f t="shared" si="0"/>
        <v>75.5518863636364</v>
      </c>
      <c r="D10" s="7">
        <f>IFERROR(VLOOKUP(A10,【A】!A:C,3,0),0)</f>
        <v>73.8545454545455</v>
      </c>
      <c r="E10" s="7">
        <f>IFERROR((VLOOKUP(A10,【B职务】!A:I,8,0)*3+VLOOKUP(A10,【B特殊】!A:I,8,0))/(3+VLOOKUP(A10,【B特殊】!A:I,9,0)),0)+IFERROR(VLOOKUP(A10,【B职务】!A:C,3,0),0)</f>
        <v>82.34125</v>
      </c>
    </row>
    <row r="11" spans="1:5">
      <c r="A11" s="5">
        <v>20195111713</v>
      </c>
      <c r="B11" s="6" t="s">
        <v>34</v>
      </c>
      <c r="C11" s="7">
        <f t="shared" si="0"/>
        <v>69.6872727272727</v>
      </c>
      <c r="D11" s="7">
        <f>IFERROR(VLOOKUP(A11,【A】!A:C,3,0),0)</f>
        <v>72.1090909090909</v>
      </c>
      <c r="E11" s="7">
        <f>IFERROR((VLOOKUP(A11,【B职务】!A:I,8,0)*3+VLOOKUP(A11,【B特殊】!A:I,8,0))/(3+VLOOKUP(A11,【B特殊】!A:I,9,0)),0)+IFERROR(VLOOKUP(A11,【B职务】!A:C,3,0),0)</f>
        <v>60</v>
      </c>
    </row>
    <row r="12" spans="1:8">
      <c r="A12" s="5">
        <v>20195111714</v>
      </c>
      <c r="B12" s="6" t="s">
        <v>35</v>
      </c>
      <c r="C12" s="7">
        <f t="shared" si="0"/>
        <v>70.9964363636364</v>
      </c>
      <c r="D12" s="7">
        <f>IFERROR(VLOOKUP(A12,【A】!A:C,3,0),0)</f>
        <v>67.4545454545455</v>
      </c>
      <c r="E12" s="7">
        <f>IFERROR((VLOOKUP(A12,【B职务】!A:I,8,0)*3+VLOOKUP(A12,【B特殊】!A:I,8,0))/(3+VLOOKUP(A12,【B特殊】!A:I,9,0)),0)+IFERROR(VLOOKUP(A12,【B职务】!A:C,3,0),0)</f>
        <v>85.164</v>
      </c>
      <c r="H12" s="8" t="s">
        <v>325</v>
      </c>
    </row>
    <row r="13" spans="1:8">
      <c r="A13" s="5">
        <v>20195111717</v>
      </c>
      <c r="B13" s="6" t="s">
        <v>36</v>
      </c>
      <c r="C13" s="7">
        <f t="shared" si="0"/>
        <v>71.5854545454546</v>
      </c>
      <c r="D13" s="7">
        <f>IFERROR(VLOOKUP(A13,【A】!A:C,3,0),0)</f>
        <v>71.9818181818182</v>
      </c>
      <c r="E13" s="7">
        <f>IFERROR((VLOOKUP(A13,【B职务】!A:I,8,0)*3+VLOOKUP(A13,【B特殊】!A:I,8,0))/(3+VLOOKUP(A13,【B特殊】!A:I,9,0)),0)+IFERROR(VLOOKUP(A13,【B职务】!A:C,3,0),0)</f>
        <v>70</v>
      </c>
      <c r="H13" s="3" t="s">
        <v>326</v>
      </c>
    </row>
    <row r="14" spans="1:8">
      <c r="A14" s="5">
        <v>20195111718</v>
      </c>
      <c r="B14" s="6" t="s">
        <v>37</v>
      </c>
      <c r="C14" s="7">
        <f t="shared" si="0"/>
        <v>68.2554805194805</v>
      </c>
      <c r="D14" s="7">
        <f>IFERROR(VLOOKUP(A14,【A】!A:C,3,0),0)</f>
        <v>65.3636363636364</v>
      </c>
      <c r="E14" s="7">
        <f>IFERROR((VLOOKUP(A14,【B职务】!A:I,8,0)*3+VLOOKUP(A14,【B特殊】!A:I,8,0))/(3+VLOOKUP(A14,【B特殊】!A:I,9,0)),0)+IFERROR(VLOOKUP(A14,【B职务】!A:C,3,0),0)</f>
        <v>79.8228571428571</v>
      </c>
      <c r="H14" s="3" t="s">
        <v>327</v>
      </c>
    </row>
    <row r="15" spans="1:8">
      <c r="A15" s="5">
        <v>20195111719</v>
      </c>
      <c r="B15" s="6" t="s">
        <v>38</v>
      </c>
      <c r="C15" s="7">
        <f t="shared" si="0"/>
        <v>76.561038961039</v>
      </c>
      <c r="D15" s="7">
        <f>IFERROR(VLOOKUP(A15,【A】!A:C,3,0),0)</f>
        <v>79.2727272727273</v>
      </c>
      <c r="E15" s="7">
        <f>IFERROR((VLOOKUP(A15,【B职务】!A:I,8,0)*3+VLOOKUP(A15,【B特殊】!A:I,8,0))/(3+VLOOKUP(A15,【B特殊】!A:I,9,0)),0)+IFERROR(VLOOKUP(A15,【B职务】!A:C,3,0),0)</f>
        <v>65.7142857142857</v>
      </c>
      <c r="H15" s="3" t="s">
        <v>328</v>
      </c>
    </row>
    <row r="16" spans="1:5">
      <c r="A16" s="5">
        <v>20195111720</v>
      </c>
      <c r="B16" s="6" t="s">
        <v>39</v>
      </c>
      <c r="C16" s="7">
        <f t="shared" si="0"/>
        <v>76.5575757575758</v>
      </c>
      <c r="D16" s="7">
        <f>IFERROR(VLOOKUP(A16,【A】!A:C,3,0),0)</f>
        <v>77.3636363636364</v>
      </c>
      <c r="E16" s="7">
        <f>IFERROR((VLOOKUP(A16,【B职务】!A:I,8,0)*3+VLOOKUP(A16,【B特殊】!A:I,8,0))/(3+VLOOKUP(A16,【B特殊】!A:I,9,0)),0)+IFERROR(VLOOKUP(A16,【B职务】!A:C,3,0),0)</f>
        <v>73.3333333333333</v>
      </c>
    </row>
    <row r="17" spans="1:5">
      <c r="A17" s="5">
        <v>20195111721</v>
      </c>
      <c r="B17" s="6" t="s">
        <v>40</v>
      </c>
      <c r="C17" s="7">
        <f t="shared" si="0"/>
        <v>73.1574025974026</v>
      </c>
      <c r="D17" s="7">
        <f>IFERROR(VLOOKUP(A17,【A】!A:C,3,0),0)</f>
        <v>75.0181818181818</v>
      </c>
      <c r="E17" s="7">
        <f>IFERROR((VLOOKUP(A17,【B职务】!A:I,8,0)*3+VLOOKUP(A17,【B特殊】!A:I,8,0))/(3+VLOOKUP(A17,【B特殊】!A:I,9,0)),0)+IFERROR(VLOOKUP(A17,【B职务】!A:C,3,0),0)</f>
        <v>65.7142857142857</v>
      </c>
    </row>
    <row r="18" spans="1:5">
      <c r="A18" s="5">
        <v>20195111722</v>
      </c>
      <c r="B18" s="6" t="s">
        <v>41</v>
      </c>
      <c r="C18" s="7">
        <f t="shared" si="0"/>
        <v>79.1574242424242</v>
      </c>
      <c r="D18" s="7">
        <f>IFERROR(VLOOKUP(A18,【A】!A:C,3,0),0)</f>
        <v>77.0363636363636</v>
      </c>
      <c r="E18" s="7">
        <f>IFERROR((VLOOKUP(A18,【B职务】!A:I,8,0)*3+VLOOKUP(A18,【B特殊】!A:I,8,0))/(3+VLOOKUP(A18,【B特殊】!A:I,9,0)),0)+IFERROR(VLOOKUP(A18,【B职务】!A:C,3,0),0)</f>
        <v>87.6416666666667</v>
      </c>
    </row>
    <row r="19" spans="1:5">
      <c r="A19" s="5">
        <v>20195111723</v>
      </c>
      <c r="B19" s="6" t="s">
        <v>42</v>
      </c>
      <c r="C19" s="7">
        <f t="shared" si="0"/>
        <v>74.72</v>
      </c>
      <c r="D19" s="7">
        <f>IFERROR(VLOOKUP(A19,【A】!A:C,3,0),0)</f>
        <v>78.4</v>
      </c>
      <c r="E19" s="7">
        <f>IFERROR((VLOOKUP(A19,【B职务】!A:I,8,0)*3+VLOOKUP(A19,【B特殊】!A:I,8,0))/(3+VLOOKUP(A19,【B特殊】!A:I,9,0)),0)+IFERROR(VLOOKUP(A19,【B职务】!A:C,3,0),0)</f>
        <v>60</v>
      </c>
    </row>
    <row r="20" spans="1:5">
      <c r="A20" s="5">
        <v>20195111724</v>
      </c>
      <c r="B20" s="6" t="s">
        <v>43</v>
      </c>
      <c r="C20" s="7">
        <f t="shared" si="0"/>
        <v>74.2735177865613</v>
      </c>
      <c r="D20" s="7">
        <f>IFERROR(VLOOKUP(A20,【A】!A:C,3,0),0)</f>
        <v>74.3636363636364</v>
      </c>
      <c r="E20" s="7">
        <f>IFERROR((VLOOKUP(A20,【B职务】!A:I,8,0)*3+VLOOKUP(A20,【B特殊】!A:I,8,0))/(3+VLOOKUP(A20,【B特殊】!A:I,9,0)),0)+IFERROR(VLOOKUP(A20,【B职务】!A:C,3,0),0)</f>
        <v>73.9130434782609</v>
      </c>
    </row>
    <row r="21" spans="1:5">
      <c r="A21" s="5">
        <v>20175166403</v>
      </c>
      <c r="B21" s="6" t="s">
        <v>44</v>
      </c>
      <c r="C21" s="7">
        <f t="shared" si="0"/>
        <v>72.3563636363637</v>
      </c>
      <c r="D21" s="7">
        <f>IFERROR(VLOOKUP(A21,【A】!A:C,3,0),0)</f>
        <v>72.9454545454546</v>
      </c>
      <c r="E21" s="7">
        <f>IFERROR((VLOOKUP(A21,【B职务】!A:I,8,0)*3+VLOOKUP(A21,【B特殊】!A:I,8,0))/(3+VLOOKUP(A21,【B特殊】!A:I,9,0)),0)+IFERROR(VLOOKUP(A21,【B职务】!A:C,3,0),0)</f>
        <v>70</v>
      </c>
    </row>
    <row r="22" spans="1:5">
      <c r="A22" s="5">
        <v>20185417937</v>
      </c>
      <c r="B22" s="6" t="s">
        <v>45</v>
      </c>
      <c r="C22" s="7">
        <f t="shared" si="0"/>
        <v>69.6727272727273</v>
      </c>
      <c r="D22" s="7">
        <f>IFERROR(VLOOKUP(A22,【A】!A:C,3,0),0)</f>
        <v>72.0909090909091</v>
      </c>
      <c r="E22" s="7">
        <f>IFERROR((VLOOKUP(A22,【B职务】!A:I,8,0)*3+VLOOKUP(A22,【B特殊】!A:I,8,0))/(3+VLOOKUP(A22,【B特殊】!A:I,9,0)),0)+IFERROR(VLOOKUP(A22,【B职务】!A:C,3,0),0)</f>
        <v>60</v>
      </c>
    </row>
    <row r="23" spans="1:5">
      <c r="A23" s="5">
        <v>20185198827</v>
      </c>
      <c r="B23" s="6" t="s">
        <v>46</v>
      </c>
      <c r="C23" s="7">
        <f t="shared" si="0"/>
        <v>76.32</v>
      </c>
      <c r="D23" s="7">
        <f>IFERROR(VLOOKUP(A23,【A】!A:C,3,0),0)</f>
        <v>80.4</v>
      </c>
      <c r="E23" s="7">
        <f>IFERROR((VLOOKUP(A23,【B职务】!A:I,8,0)*3+VLOOKUP(A23,【B特殊】!A:I,8,0))/(3+VLOOKUP(A23,【B特殊】!A:I,9,0)),0)+IFERROR(VLOOKUP(A23,【B职务】!A:C,3,0),0)</f>
        <v>60</v>
      </c>
    </row>
    <row r="24" spans="1:5">
      <c r="A24" s="5">
        <v>20185228141</v>
      </c>
      <c r="B24" s="6" t="s">
        <v>47</v>
      </c>
      <c r="C24" s="7">
        <f t="shared" si="0"/>
        <v>71.8774025974026</v>
      </c>
      <c r="D24" s="7">
        <f>IFERROR(VLOOKUP(A24,【A】!A:C,3,0),0)</f>
        <v>73.4181818181818</v>
      </c>
      <c r="E24" s="7">
        <f>IFERROR((VLOOKUP(A24,【B职务】!A:I,8,0)*3+VLOOKUP(A24,【B特殊】!A:I,8,0))/(3+VLOOKUP(A24,【B特殊】!A:I,9,0)),0)+IFERROR(VLOOKUP(A24,【B职务】!A:C,3,0),0)</f>
        <v>65.7142857142857</v>
      </c>
    </row>
    <row r="25" spans="1:5">
      <c r="A25" s="5">
        <v>20185216412</v>
      </c>
      <c r="B25" s="6" t="s">
        <v>48</v>
      </c>
      <c r="C25" s="7">
        <f t="shared" si="0"/>
        <v>75.1064935064935</v>
      </c>
      <c r="D25" s="7">
        <f>IFERROR(VLOOKUP(A25,【A】!A:C,3,0),0)</f>
        <v>77.4545454545455</v>
      </c>
      <c r="E25" s="7">
        <f>IFERROR((VLOOKUP(A25,【B职务】!A:I,8,0)*3+VLOOKUP(A25,【B特殊】!A:I,8,0))/(3+VLOOKUP(A25,【B特殊】!A:I,9,0)),0)+IFERROR(VLOOKUP(A25,【B职务】!A:C,3,0),0)</f>
        <v>65.7142857142857</v>
      </c>
    </row>
    <row r="26" spans="1:5">
      <c r="A26" s="5">
        <v>20185136326</v>
      </c>
      <c r="B26" s="6" t="s">
        <v>49</v>
      </c>
      <c r="C26" s="7">
        <f t="shared" si="0"/>
        <v>71.9854545454546</v>
      </c>
      <c r="D26" s="7">
        <f>IFERROR(VLOOKUP(A26,【A】!A:C,3,0),0)</f>
        <v>74.9818181818182</v>
      </c>
      <c r="E26" s="7">
        <f>IFERROR((VLOOKUP(A26,【B职务】!A:I,8,0)*3+VLOOKUP(A26,【B特殊】!A:I,8,0))/(3+VLOOKUP(A26,【B特殊】!A:I,9,0)),0)+IFERROR(VLOOKUP(A26,【B职务】!A:C,3,0),0)</f>
        <v>60</v>
      </c>
    </row>
    <row r="27" spans="1:5">
      <c r="A27" s="5">
        <v>20185445931</v>
      </c>
      <c r="B27" s="6" t="s">
        <v>31</v>
      </c>
      <c r="C27" s="7">
        <f t="shared" si="0"/>
        <v>70.9236363636364</v>
      </c>
      <c r="D27" s="7">
        <f>IFERROR(VLOOKUP(A27,【A】!A:C,3,0),0)</f>
        <v>73.6545454545455</v>
      </c>
      <c r="E27" s="7">
        <f>IFERROR((VLOOKUP(A27,【B职务】!A:I,8,0)*3+VLOOKUP(A27,【B特殊】!A:I,8,0))/(3+VLOOKUP(A27,【B特殊】!A:I,9,0)),0)+IFERROR(VLOOKUP(A27,【B职务】!A:C,3,0),0)</f>
        <v>60</v>
      </c>
    </row>
    <row r="28" spans="1:5">
      <c r="A28" s="5">
        <v>20185367602</v>
      </c>
      <c r="B28" s="6" t="s">
        <v>50</v>
      </c>
      <c r="C28" s="7">
        <f t="shared" si="0"/>
        <v>76.0909090909091</v>
      </c>
      <c r="D28" s="7">
        <f>IFERROR(VLOOKUP(A28,【A】!A:C,3,0),0)</f>
        <v>76.3636363636364</v>
      </c>
      <c r="E28" s="7">
        <f>IFERROR((VLOOKUP(A28,【B职务】!A:I,8,0)*3+VLOOKUP(A28,【B特殊】!A:I,8,0))/(3+VLOOKUP(A28,【B特殊】!A:I,9,0)),0)+IFERROR(VLOOKUP(A28,【B职务】!A:C,3,0),0)</f>
        <v>75</v>
      </c>
    </row>
    <row r="29" spans="1:5">
      <c r="A29" s="5">
        <v>20185329334</v>
      </c>
      <c r="B29" s="6" t="s">
        <v>51</v>
      </c>
      <c r="C29" s="7">
        <f t="shared" si="0"/>
        <v>71.68</v>
      </c>
      <c r="D29" s="7">
        <f>IFERROR(VLOOKUP(A29,【A】!A:C,3,0),0)</f>
        <v>74.6</v>
      </c>
      <c r="E29" s="7">
        <f>IFERROR((VLOOKUP(A29,【B职务】!A:I,8,0)*3+VLOOKUP(A29,【B特殊】!A:I,8,0))/(3+VLOOKUP(A29,【B特殊】!A:I,9,0)),0)+IFERROR(VLOOKUP(A29,【B职务】!A:C,3,0),0)</f>
        <v>60</v>
      </c>
    </row>
    <row r="30" spans="1:5">
      <c r="A30" s="5">
        <v>20185247421</v>
      </c>
      <c r="B30" s="6" t="s">
        <v>52</v>
      </c>
      <c r="C30" s="7">
        <f t="shared" si="0"/>
        <v>75.1950977272727</v>
      </c>
      <c r="D30" s="7">
        <f>IFERROR(VLOOKUP(A30,【A】!A:C,3,0),0)</f>
        <v>70.3090909090909</v>
      </c>
      <c r="E30" s="7">
        <f>IFERROR((VLOOKUP(A30,【B职务】!A:I,8,0)*3+VLOOKUP(A30,【B特殊】!A:I,8,0))/(3+VLOOKUP(A30,【B特殊】!A:I,9,0)),0)+IFERROR(VLOOKUP(A30,【B职务】!A:C,3,0),0)</f>
        <v>94.739125</v>
      </c>
    </row>
    <row r="31" spans="1:5">
      <c r="A31" s="5">
        <v>20185329238</v>
      </c>
      <c r="B31" s="6" t="s">
        <v>53</v>
      </c>
      <c r="C31" s="7">
        <f t="shared" ref="C31:C94" si="1">IFERROR(SUM(D31*0.8+E31*0.2),0)</f>
        <v>69.7890909090909</v>
      </c>
      <c r="D31" s="7">
        <f>IFERROR(VLOOKUP(A31,【A】!A:C,3,0),0)</f>
        <v>72.2363636363636</v>
      </c>
      <c r="E31" s="7">
        <f>IFERROR((VLOOKUP(A31,【B职务】!A:I,8,0)*3+VLOOKUP(A31,【B特殊】!A:I,8,0))/(3+VLOOKUP(A31,【B特殊】!A:I,9,0)),0)+IFERROR(VLOOKUP(A31,【B职务】!A:C,3,0),0)</f>
        <v>60</v>
      </c>
    </row>
    <row r="32" spans="1:5">
      <c r="A32" s="5">
        <v>20185216730</v>
      </c>
      <c r="B32" s="6" t="s">
        <v>54</v>
      </c>
      <c r="C32" s="7">
        <f t="shared" si="1"/>
        <v>65.3963636363636</v>
      </c>
      <c r="D32" s="7">
        <f>IFERROR(VLOOKUP(A32,【A】!A:C,3,0),0)</f>
        <v>66.7454545454545</v>
      </c>
      <c r="E32" s="7">
        <f>IFERROR((VLOOKUP(A32,【B职务】!A:I,8,0)*3+VLOOKUP(A32,【B特殊】!A:I,8,0))/(3+VLOOKUP(A32,【B特殊】!A:I,9,0)),0)+IFERROR(VLOOKUP(A32,【B职务】!A:C,3,0),0)</f>
        <v>60</v>
      </c>
    </row>
    <row r="33" spans="1:5">
      <c r="A33" s="5">
        <v>20185216617</v>
      </c>
      <c r="B33" s="6" t="s">
        <v>55</v>
      </c>
      <c r="C33" s="7">
        <f t="shared" si="1"/>
        <v>71.0981818181818</v>
      </c>
      <c r="D33" s="7">
        <f>IFERROR(VLOOKUP(A33,【A】!A:C,3,0),0)</f>
        <v>73.8727272727273</v>
      </c>
      <c r="E33" s="7">
        <f>IFERROR((VLOOKUP(A33,【B职务】!A:I,8,0)*3+VLOOKUP(A33,【B特殊】!A:I,8,0))/(3+VLOOKUP(A33,【B特殊】!A:I,9,0)),0)+IFERROR(VLOOKUP(A33,【B职务】!A:C,3,0),0)</f>
        <v>60</v>
      </c>
    </row>
    <row r="34" spans="1:5">
      <c r="A34" s="5">
        <v>20195111802</v>
      </c>
      <c r="B34" s="6" t="s">
        <v>56</v>
      </c>
      <c r="C34" s="7">
        <f t="shared" si="1"/>
        <v>74.4</v>
      </c>
      <c r="D34" s="7">
        <f>IFERROR(VLOOKUP(A34,【A】!A:C,3,0),0)</f>
        <v>78</v>
      </c>
      <c r="E34" s="7">
        <f>IFERROR((VLOOKUP(A34,【B职务】!A:I,8,0)*3+VLOOKUP(A34,【B特殊】!A:I,8,0))/(3+VLOOKUP(A34,【B特殊】!A:I,9,0)),0)+IFERROR(VLOOKUP(A34,【B职务】!A:C,3,0),0)</f>
        <v>60</v>
      </c>
    </row>
    <row r="35" spans="1:5">
      <c r="A35" s="5">
        <v>20195111803</v>
      </c>
      <c r="B35" s="6" t="s">
        <v>57</v>
      </c>
      <c r="C35" s="7">
        <f t="shared" si="1"/>
        <v>73.2363636363636</v>
      </c>
      <c r="D35" s="7">
        <f>IFERROR(VLOOKUP(A35,【A】!A:C,3,0),0)</f>
        <v>76.5454545454545</v>
      </c>
      <c r="E35" s="7">
        <f>IFERROR((VLOOKUP(A35,【B职务】!A:I,8,0)*3+VLOOKUP(A35,【B特殊】!A:I,8,0))/(3+VLOOKUP(A35,【B特殊】!A:I,9,0)),0)+IFERROR(VLOOKUP(A35,【B职务】!A:C,3,0),0)</f>
        <v>60</v>
      </c>
    </row>
    <row r="36" spans="1:5">
      <c r="A36" s="5">
        <v>20195111804</v>
      </c>
      <c r="B36" s="6" t="s">
        <v>58</v>
      </c>
      <c r="C36" s="7">
        <f t="shared" si="1"/>
        <v>76.3345454545454</v>
      </c>
      <c r="D36" s="7">
        <f>IFERROR(VLOOKUP(A36,【A】!A:C,3,0),0)</f>
        <v>80.4181818181818</v>
      </c>
      <c r="E36" s="7">
        <f>IFERROR((VLOOKUP(A36,【B职务】!A:I,8,0)*3+VLOOKUP(A36,【B特殊】!A:I,8,0))/(3+VLOOKUP(A36,【B特殊】!A:I,9,0)),0)+IFERROR(VLOOKUP(A36,【B职务】!A:C,3,0),0)</f>
        <v>60</v>
      </c>
    </row>
    <row r="37" spans="1:5">
      <c r="A37" s="5">
        <v>20195111805</v>
      </c>
      <c r="B37" s="6" t="s">
        <v>59</v>
      </c>
      <c r="C37" s="7">
        <f t="shared" si="1"/>
        <v>75.4398181818182</v>
      </c>
      <c r="D37" s="7">
        <f>IFERROR(VLOOKUP(A37,【A】!A:C,3,0),0)</f>
        <v>72.6181818181818</v>
      </c>
      <c r="E37" s="7">
        <f>IFERROR((VLOOKUP(A37,【B职务】!A:I,8,0)*3+VLOOKUP(A37,【B特殊】!A:I,8,0))/(3+VLOOKUP(A37,【B特殊】!A:I,9,0)),0)+IFERROR(VLOOKUP(A37,【B职务】!A:C,3,0),0)</f>
        <v>86.7263636363636</v>
      </c>
    </row>
    <row r="38" spans="1:5">
      <c r="A38" s="5">
        <v>20195111806</v>
      </c>
      <c r="B38" s="6" t="s">
        <v>60</v>
      </c>
      <c r="C38" s="7">
        <f t="shared" si="1"/>
        <v>72</v>
      </c>
      <c r="D38" s="7">
        <f>IFERROR(VLOOKUP(A38,【A】!A:C,3,0),0)</f>
        <v>71.8181818181818</v>
      </c>
      <c r="E38" s="7">
        <f>IFERROR((VLOOKUP(A38,【B职务】!A:I,8,0)*3+VLOOKUP(A38,【B特殊】!A:I,8,0))/(3+VLOOKUP(A38,【B特殊】!A:I,9,0)),0)+IFERROR(VLOOKUP(A38,【B职务】!A:C,3,0),0)</f>
        <v>72.7272727272727</v>
      </c>
    </row>
    <row r="39" spans="1:5">
      <c r="A39" s="5">
        <v>20195111807</v>
      </c>
      <c r="B39" s="6" t="s">
        <v>61</v>
      </c>
      <c r="C39" s="7">
        <f t="shared" si="1"/>
        <v>69.9927272727273</v>
      </c>
      <c r="D39" s="7">
        <f>IFERROR(VLOOKUP(A39,【A】!A:C,3,0),0)</f>
        <v>72.4909090909091</v>
      </c>
      <c r="E39" s="7">
        <f>IFERROR((VLOOKUP(A39,【B职务】!A:I,8,0)*3+VLOOKUP(A39,【B特殊】!A:I,8,0))/(3+VLOOKUP(A39,【B特殊】!A:I,9,0)),0)+IFERROR(VLOOKUP(A39,【B职务】!A:C,3,0),0)</f>
        <v>60</v>
      </c>
    </row>
    <row r="40" spans="1:5">
      <c r="A40" s="6">
        <v>20195111808</v>
      </c>
      <c r="B40" s="6" t="s">
        <v>62</v>
      </c>
      <c r="C40" s="7">
        <f t="shared" si="1"/>
        <v>68.2327272727273</v>
      </c>
      <c r="D40" s="7">
        <f>IFERROR(VLOOKUP(A40,【A】!A:C,3,0),0)</f>
        <v>70.2909090909091</v>
      </c>
      <c r="E40" s="7">
        <f>IFERROR((VLOOKUP(A40,【B职务】!A:I,8,0)*3+VLOOKUP(A40,【B特殊】!A:I,8,0))/(3+VLOOKUP(A40,【B特殊】!A:I,9,0)),0)+IFERROR(VLOOKUP(A40,【B职务】!A:C,3,0),0)</f>
        <v>60</v>
      </c>
    </row>
    <row r="41" spans="1:5">
      <c r="A41" s="5">
        <v>20195111809</v>
      </c>
      <c r="B41" s="6" t="s">
        <v>63</v>
      </c>
      <c r="C41" s="7">
        <f t="shared" si="1"/>
        <v>79.179933481153</v>
      </c>
      <c r="D41" s="7">
        <f>IFERROR(VLOOKUP(A41,【A】!A:C,3,0),0)</f>
        <v>77.3636363636364</v>
      </c>
      <c r="E41" s="7">
        <f>IFERROR((VLOOKUP(A41,【B职务】!A:I,8,0)*3+VLOOKUP(A41,【B特殊】!A:I,8,0))/(3+VLOOKUP(A41,【B特殊】!A:I,9,0)),0)+IFERROR(VLOOKUP(A41,【B职务】!A:C,3,0),0)</f>
        <v>86.4451219512195</v>
      </c>
    </row>
    <row r="42" spans="1:5">
      <c r="A42" s="5">
        <v>20195111810</v>
      </c>
      <c r="B42" s="6" t="s">
        <v>64</v>
      </c>
      <c r="C42" s="7">
        <f t="shared" si="1"/>
        <v>69.4254545454546</v>
      </c>
      <c r="D42" s="7">
        <f>IFERROR(VLOOKUP(A42,【A】!A:C,3,0),0)</f>
        <v>71.7818181818182</v>
      </c>
      <c r="E42" s="7">
        <f>IFERROR((VLOOKUP(A42,【B职务】!A:I,8,0)*3+VLOOKUP(A42,【B特殊】!A:I,8,0))/(3+VLOOKUP(A42,【B特殊】!A:I,9,0)),0)+IFERROR(VLOOKUP(A42,【B职务】!A:C,3,0),0)</f>
        <v>60</v>
      </c>
    </row>
    <row r="43" spans="1:5">
      <c r="A43" s="5">
        <v>20195111811</v>
      </c>
      <c r="B43" s="6" t="s">
        <v>65</v>
      </c>
      <c r="C43" s="7">
        <f t="shared" si="1"/>
        <v>76.9745454545454</v>
      </c>
      <c r="D43" s="7">
        <f>IFERROR(VLOOKUP(A43,【A】!A:C,3,0),0)</f>
        <v>81.2181818181818</v>
      </c>
      <c r="E43" s="7">
        <f>IFERROR((VLOOKUP(A43,【B职务】!A:I,8,0)*3+VLOOKUP(A43,【B特殊】!A:I,8,0))/(3+VLOOKUP(A43,【B特殊】!A:I,9,0)),0)+IFERROR(VLOOKUP(A43,【B职务】!A:C,3,0),0)</f>
        <v>60</v>
      </c>
    </row>
    <row r="44" spans="1:5">
      <c r="A44" s="5">
        <v>20195111813</v>
      </c>
      <c r="B44" s="6" t="s">
        <v>66</v>
      </c>
      <c r="C44" s="7">
        <f t="shared" si="1"/>
        <v>72.6231363636364</v>
      </c>
      <c r="D44" s="7">
        <f>IFERROR(VLOOKUP(A44,【A】!A:C,3,0),0)</f>
        <v>71.6545454545455</v>
      </c>
      <c r="E44" s="7">
        <f>IFERROR((VLOOKUP(A44,【B职务】!A:I,8,0)*3+VLOOKUP(A44,【B特殊】!A:I,8,0))/(3+VLOOKUP(A44,【B特殊】!A:I,9,0)),0)+IFERROR(VLOOKUP(A44,【B职务】!A:C,3,0),0)</f>
        <v>76.4975</v>
      </c>
    </row>
    <row r="45" spans="1:5">
      <c r="A45" s="5">
        <v>20195111817</v>
      </c>
      <c r="B45" s="6" t="s">
        <v>67</v>
      </c>
      <c r="C45" s="7">
        <f t="shared" si="1"/>
        <v>76.3366233766234</v>
      </c>
      <c r="D45" s="7">
        <f>IFERROR(VLOOKUP(A45,【A】!A:C,3,0),0)</f>
        <v>77.5636363636364</v>
      </c>
      <c r="E45" s="7">
        <f>IFERROR((VLOOKUP(A45,【B职务】!A:I,8,0)*3+VLOOKUP(A45,【B特殊】!A:I,8,0))/(3+VLOOKUP(A45,【B特殊】!A:I,9,0)),0)+IFERROR(VLOOKUP(A45,【B职务】!A:C,3,0),0)</f>
        <v>71.4285714285714</v>
      </c>
    </row>
    <row r="46" spans="1:5">
      <c r="A46" s="5">
        <v>20195111818</v>
      </c>
      <c r="B46" s="6" t="s">
        <v>68</v>
      </c>
      <c r="C46" s="7">
        <f t="shared" si="1"/>
        <v>75.5563181818182</v>
      </c>
      <c r="D46" s="7">
        <f>IFERROR(VLOOKUP(A46,【A】!A:C,3,0),0)</f>
        <v>75.3272727272727</v>
      </c>
      <c r="E46" s="7">
        <f>IFERROR((VLOOKUP(A46,【B职务】!A:I,8,0)*3+VLOOKUP(A46,【B特殊】!A:I,8,0))/(3+VLOOKUP(A46,【B特殊】!A:I,9,0)),0)+IFERROR(VLOOKUP(A46,【B职务】!A:C,3,0),0)</f>
        <v>76.4725</v>
      </c>
    </row>
    <row r="47" spans="1:5">
      <c r="A47" s="5">
        <v>20195111820</v>
      </c>
      <c r="B47" s="6" t="s">
        <v>69</v>
      </c>
      <c r="C47" s="7">
        <f t="shared" si="1"/>
        <v>69.4044545454546</v>
      </c>
      <c r="D47" s="7">
        <f>IFERROR(VLOOKUP(A47,【A】!A:C,3,0),0)</f>
        <v>70.1818181818182</v>
      </c>
      <c r="E47" s="7">
        <f>IFERROR((VLOOKUP(A47,【B职务】!A:I,8,0)*3+VLOOKUP(A47,【B特殊】!A:I,8,0))/(3+VLOOKUP(A47,【B特殊】!A:I,9,0)),0)+IFERROR(VLOOKUP(A47,【B职务】!A:C,3,0),0)</f>
        <v>66.295</v>
      </c>
    </row>
    <row r="48" spans="1:5">
      <c r="A48" s="5">
        <v>20195111821</v>
      </c>
      <c r="B48" s="6" t="s">
        <v>70</v>
      </c>
      <c r="C48" s="7">
        <f t="shared" si="1"/>
        <v>63.5574025974026</v>
      </c>
      <c r="D48" s="7">
        <f>IFERROR(VLOOKUP(A48,【A】!A:C,3,0),0)</f>
        <v>63.0181818181818</v>
      </c>
      <c r="E48" s="7">
        <f>IFERROR((VLOOKUP(A48,【B职务】!A:I,8,0)*3+VLOOKUP(A48,【B特殊】!A:I,8,0))/(3+VLOOKUP(A48,【B特殊】!A:I,9,0)),0)+IFERROR(VLOOKUP(A48,【B职务】!A:C,3,0),0)</f>
        <v>65.7142857142857</v>
      </c>
    </row>
    <row r="49" spans="1:5">
      <c r="A49" s="5">
        <v>20195111822</v>
      </c>
      <c r="B49" s="6" t="s">
        <v>71</v>
      </c>
      <c r="C49" s="7">
        <f t="shared" si="1"/>
        <v>60</v>
      </c>
      <c r="D49" s="7">
        <f>IFERROR(VLOOKUP(A49,【A】!A:C,3,0),0)</f>
        <v>60</v>
      </c>
      <c r="E49" s="7">
        <f>IFERROR((VLOOKUP(A49,【B职务】!A:I,8,0)*3+VLOOKUP(A49,【B特殊】!A:I,8,0))/(3+VLOOKUP(A49,【B特殊】!A:I,9,0)),0)+IFERROR(VLOOKUP(A49,【B职务】!A:C,3,0),0)</f>
        <v>60</v>
      </c>
    </row>
    <row r="50" spans="1:5">
      <c r="A50" s="5">
        <v>20175196702</v>
      </c>
      <c r="B50" s="6" t="s">
        <v>72</v>
      </c>
      <c r="C50" s="7">
        <f t="shared" si="1"/>
        <v>72.9636363636364</v>
      </c>
      <c r="D50" s="7">
        <f>IFERROR(VLOOKUP(A50,【A】!A:C,3,0),0)</f>
        <v>72.4545454545455</v>
      </c>
      <c r="E50" s="7">
        <f>IFERROR((VLOOKUP(A50,【B职务】!A:I,8,0)*3+VLOOKUP(A50,【B特殊】!A:I,8,0))/(3+VLOOKUP(A50,【B特殊】!A:I,9,0)),0)+IFERROR(VLOOKUP(A50,【B职务】!A:C,3,0),0)</f>
        <v>75</v>
      </c>
    </row>
    <row r="51" spans="1:5">
      <c r="A51" s="5">
        <v>20185329221</v>
      </c>
      <c r="B51" s="6" t="s">
        <v>73</v>
      </c>
      <c r="C51" s="7">
        <f t="shared" si="1"/>
        <v>70.4436363636363</v>
      </c>
      <c r="D51" s="7">
        <f>IFERROR(VLOOKUP(A51,【A】!A:C,3,0),0)</f>
        <v>73.0545454545454</v>
      </c>
      <c r="E51" s="7">
        <f>IFERROR((VLOOKUP(A51,【B职务】!A:I,8,0)*3+VLOOKUP(A51,【B特殊】!A:I,8,0))/(3+VLOOKUP(A51,【B特殊】!A:I,9,0)),0)+IFERROR(VLOOKUP(A51,【B职务】!A:C,3,0),0)</f>
        <v>60</v>
      </c>
    </row>
    <row r="52" spans="1:5">
      <c r="A52" s="5">
        <v>20185228125</v>
      </c>
      <c r="B52" s="6" t="s">
        <v>74</v>
      </c>
      <c r="C52" s="7">
        <f t="shared" si="1"/>
        <v>73.3090909090909</v>
      </c>
      <c r="D52" s="7">
        <f>IFERROR(VLOOKUP(A52,【A】!A:C,3,0),0)</f>
        <v>76.6363636363636</v>
      </c>
      <c r="E52" s="7">
        <f>IFERROR((VLOOKUP(A52,【B职务】!A:I,8,0)*3+VLOOKUP(A52,【B特殊】!A:I,8,0))/(3+VLOOKUP(A52,【B特殊】!A:I,9,0)),0)+IFERROR(VLOOKUP(A52,【B职务】!A:C,3,0),0)</f>
        <v>60</v>
      </c>
    </row>
    <row r="53" spans="1:5">
      <c r="A53" s="5">
        <v>20185172624</v>
      </c>
      <c r="B53" s="6" t="s">
        <v>75</v>
      </c>
      <c r="C53" s="7">
        <f t="shared" si="1"/>
        <v>81.0829090909091</v>
      </c>
      <c r="D53" s="7">
        <f>IFERROR(VLOOKUP(A53,【A】!A:C,3,0),0)</f>
        <v>80.7636363636364</v>
      </c>
      <c r="E53" s="7">
        <f>IFERROR((VLOOKUP(A53,【B职务】!A:I,8,0)*3+VLOOKUP(A53,【B特殊】!A:I,8,0))/(3+VLOOKUP(A53,【B特殊】!A:I,9,0)),0)+IFERROR(VLOOKUP(A53,【B职务】!A:C,3,0),0)</f>
        <v>82.36</v>
      </c>
    </row>
    <row r="54" spans="1:5">
      <c r="A54" s="5">
        <v>20185164521</v>
      </c>
      <c r="B54" s="6" t="s">
        <v>76</v>
      </c>
      <c r="C54" s="7">
        <f t="shared" si="1"/>
        <v>77.2727272727273</v>
      </c>
      <c r="D54" s="7">
        <f>IFERROR(VLOOKUP(A54,【A】!A:C,3,0),0)</f>
        <v>79.0909090909091</v>
      </c>
      <c r="E54" s="7">
        <f>IFERROR((VLOOKUP(A54,【B职务】!A:I,8,0)*3+VLOOKUP(A54,【B特殊】!A:I,8,0))/(3+VLOOKUP(A54,【B特殊】!A:I,9,0)),0)+IFERROR(VLOOKUP(A54,【B职务】!A:C,3,0),0)</f>
        <v>70</v>
      </c>
    </row>
    <row r="55" spans="1:5">
      <c r="A55" s="5">
        <v>20185417905</v>
      </c>
      <c r="B55" s="6" t="s">
        <v>77</v>
      </c>
      <c r="C55" s="7">
        <f t="shared" si="1"/>
        <v>72.3490909090909</v>
      </c>
      <c r="D55" s="7">
        <f>IFERROR(VLOOKUP(A55,【A】!A:C,3,0),0)</f>
        <v>75.4363636363636</v>
      </c>
      <c r="E55" s="7">
        <f>IFERROR((VLOOKUP(A55,【B职务】!A:I,8,0)*3+VLOOKUP(A55,【B特殊】!A:I,8,0))/(3+VLOOKUP(A55,【B特殊】!A:I,9,0)),0)+IFERROR(VLOOKUP(A55,【B职务】!A:C,3,0),0)</f>
        <v>60</v>
      </c>
    </row>
    <row r="56" spans="1:5">
      <c r="A56" s="5">
        <v>20185247222</v>
      </c>
      <c r="B56" s="6" t="s">
        <v>78</v>
      </c>
      <c r="C56" s="7">
        <f t="shared" si="1"/>
        <v>75.5192756363636</v>
      </c>
      <c r="D56" s="7">
        <f>IFERROR(VLOOKUP(A56,【A】!A:C,3,0),0)</f>
        <v>71.1454545454545</v>
      </c>
      <c r="E56" s="7">
        <f>IFERROR((VLOOKUP(A56,【B职务】!A:I,8,0)*3+VLOOKUP(A56,【B特殊】!A:I,8,0))/(3+VLOOKUP(A56,【B特殊】!A:I,9,0)),0)+IFERROR(VLOOKUP(A56,【B职务】!A:C,3,0),0)</f>
        <v>93.01456</v>
      </c>
    </row>
    <row r="57" spans="1:5">
      <c r="A57" s="5">
        <v>20185198901</v>
      </c>
      <c r="B57" s="6" t="s">
        <v>79</v>
      </c>
      <c r="C57" s="7">
        <f t="shared" si="1"/>
        <v>77.3512954545454</v>
      </c>
      <c r="D57" s="7">
        <f>IFERROR(VLOOKUP(A57,【A】!A:C,3,0),0)</f>
        <v>74.4181818181818</v>
      </c>
      <c r="E57" s="7">
        <f>IFERROR((VLOOKUP(A57,【B职务】!A:I,8,0)*3+VLOOKUP(A57,【B特殊】!A:I,8,0))/(3+VLOOKUP(A57,【B特殊】!A:I,9,0)),0)+IFERROR(VLOOKUP(A57,【B职务】!A:C,3,0),0)</f>
        <v>89.08375</v>
      </c>
    </row>
    <row r="58" spans="1:5">
      <c r="A58" s="5">
        <v>20185183928</v>
      </c>
      <c r="B58" s="6" t="s">
        <v>80</v>
      </c>
      <c r="C58" s="7">
        <f t="shared" si="1"/>
        <v>77.6218181818182</v>
      </c>
      <c r="D58" s="7">
        <f>IFERROR(VLOOKUP(A58,【A】!A:C,3,0),0)</f>
        <v>79.5272727272727</v>
      </c>
      <c r="E58" s="7">
        <f>IFERROR((VLOOKUP(A58,【B职务】!A:I,8,0)*3+VLOOKUP(A58,【B特殊】!A:I,8,0))/(3+VLOOKUP(A58,【B特殊】!A:I,9,0)),0)+IFERROR(VLOOKUP(A58,【B职务】!A:C,3,0),0)</f>
        <v>70</v>
      </c>
    </row>
    <row r="59" spans="1:5">
      <c r="A59" s="5">
        <v>20185367517</v>
      </c>
      <c r="B59" s="6" t="s">
        <v>81</v>
      </c>
      <c r="C59" s="7">
        <f t="shared" si="1"/>
        <v>69.3381818181819</v>
      </c>
      <c r="D59" s="7">
        <f>IFERROR(VLOOKUP(A59,【A】!A:C,3,0),0)</f>
        <v>71.6727272727273</v>
      </c>
      <c r="E59" s="7">
        <f>IFERROR((VLOOKUP(A59,【B职务】!A:I,8,0)*3+VLOOKUP(A59,【B特殊】!A:I,8,0))/(3+VLOOKUP(A59,【B特殊】!A:I,9,0)),0)+IFERROR(VLOOKUP(A59,【B职务】!A:C,3,0),0)</f>
        <v>60</v>
      </c>
    </row>
    <row r="60" spans="1:5">
      <c r="A60" s="5">
        <v>20185216517</v>
      </c>
      <c r="B60" s="6" t="s">
        <v>82</v>
      </c>
      <c r="C60" s="7">
        <f t="shared" si="1"/>
        <v>78.448</v>
      </c>
      <c r="D60" s="7">
        <f>IFERROR(VLOOKUP(A60,【A】!A:C,3,0),0)</f>
        <v>75.4</v>
      </c>
      <c r="E60" s="7">
        <f>IFERROR((VLOOKUP(A60,【B职务】!A:I,8,0)*3+VLOOKUP(A60,【B特殊】!A:I,8,0))/(3+VLOOKUP(A60,【B特殊】!A:I,9,0)),0)+IFERROR(VLOOKUP(A60,【B职务】!A:C,3,0),0)</f>
        <v>90.64</v>
      </c>
    </row>
    <row r="61" spans="1:5">
      <c r="A61" s="5">
        <v>20185339522</v>
      </c>
      <c r="B61" s="6" t="s">
        <v>83</v>
      </c>
      <c r="C61" s="7">
        <f t="shared" si="1"/>
        <v>74.16</v>
      </c>
      <c r="D61" s="7">
        <f>IFERROR(VLOOKUP(A61,【A】!A:C,3,0),0)</f>
        <v>75.2</v>
      </c>
      <c r="E61" s="7">
        <f>IFERROR((VLOOKUP(A61,【B职务】!A:I,8,0)*3+VLOOKUP(A61,【B特殊】!A:I,8,0))/(3+VLOOKUP(A61,【B特殊】!A:I,9,0)),0)+IFERROR(VLOOKUP(A61,【B职务】!A:C,3,0),0)</f>
        <v>70</v>
      </c>
    </row>
    <row r="62" spans="1:5">
      <c r="A62" s="5">
        <v>20185173028</v>
      </c>
      <c r="B62" s="6" t="s">
        <v>84</v>
      </c>
      <c r="C62" s="7">
        <f t="shared" si="1"/>
        <v>80.6631818181818</v>
      </c>
      <c r="D62" s="7">
        <f>IFERROR(VLOOKUP(A62,【A】!A:C,3,0),0)</f>
        <v>78.3090909090909</v>
      </c>
      <c r="E62" s="7">
        <f>IFERROR((VLOOKUP(A62,【B职务】!A:I,8,0)*3+VLOOKUP(A62,【B特殊】!A:I,8,0))/(3+VLOOKUP(A62,【B特殊】!A:I,9,0)),0)+IFERROR(VLOOKUP(A62,【B职务】!A:C,3,0),0)</f>
        <v>90.0795454545455</v>
      </c>
    </row>
    <row r="63" spans="1:5">
      <c r="A63" s="5">
        <v>20185329231</v>
      </c>
      <c r="B63" s="6" t="s">
        <v>85</v>
      </c>
      <c r="C63" s="7">
        <f t="shared" si="1"/>
        <v>65.4254545454546</v>
      </c>
      <c r="D63" s="7">
        <f>IFERROR(VLOOKUP(A63,【A】!A:C,3,0),0)</f>
        <v>66.7818181818182</v>
      </c>
      <c r="E63" s="7">
        <f>IFERROR((VLOOKUP(A63,【B职务】!A:I,8,0)*3+VLOOKUP(A63,【B特殊】!A:I,8,0))/(3+VLOOKUP(A63,【B特殊】!A:I,9,0)),0)+IFERROR(VLOOKUP(A63,【B职务】!A:C,3,0),0)</f>
        <v>60</v>
      </c>
    </row>
    <row r="64" spans="1:5">
      <c r="A64" s="5">
        <v>20185329234</v>
      </c>
      <c r="B64" s="6" t="s">
        <v>86</v>
      </c>
      <c r="C64" s="7">
        <f t="shared" si="1"/>
        <v>69.1830303030303</v>
      </c>
      <c r="D64" s="7">
        <f>IFERROR(VLOOKUP(A64,【A】!A:C,3,0),0)</f>
        <v>68.1454545454545</v>
      </c>
      <c r="E64" s="7">
        <f>IFERROR((VLOOKUP(A64,【B职务】!A:I,8,0)*3+VLOOKUP(A64,【B特殊】!A:I,8,0))/(3+VLOOKUP(A64,【B特殊】!A:I,9,0)),0)+IFERROR(VLOOKUP(A64,【B职务】!A:C,3,0),0)</f>
        <v>73.3333333333333</v>
      </c>
    </row>
    <row r="65" spans="1:5">
      <c r="A65" s="5">
        <v>20185198826</v>
      </c>
      <c r="B65" s="6" t="s">
        <v>87</v>
      </c>
      <c r="C65" s="7">
        <f t="shared" si="1"/>
        <v>67.4472727272727</v>
      </c>
      <c r="D65" s="7">
        <f>IFERROR(VLOOKUP(A65,【A】!A:C,3,0),0)</f>
        <v>69.3090909090909</v>
      </c>
      <c r="E65" s="7">
        <f>IFERROR((VLOOKUP(A65,【B职务】!A:I,8,0)*3+VLOOKUP(A65,【B特殊】!A:I,8,0))/(3+VLOOKUP(A65,【B特殊】!A:I,9,0)),0)+IFERROR(VLOOKUP(A65,【B职务】!A:C,3,0),0)</f>
        <v>60</v>
      </c>
    </row>
    <row r="66" spans="1:5">
      <c r="A66" s="5">
        <v>20185216620</v>
      </c>
      <c r="B66" s="6" t="s">
        <v>88</v>
      </c>
      <c r="C66" s="7">
        <f t="shared" si="1"/>
        <v>68.7418181818182</v>
      </c>
      <c r="D66" s="7">
        <f>IFERROR(VLOOKUP(A66,【A】!A:C,3,0),0)</f>
        <v>70.9272727272727</v>
      </c>
      <c r="E66" s="7">
        <f>IFERROR((VLOOKUP(A66,【B职务】!A:I,8,0)*3+VLOOKUP(A66,【B特殊】!A:I,8,0))/(3+VLOOKUP(A66,【B特殊】!A:I,9,0)),0)+IFERROR(VLOOKUP(A66,【B职务】!A:C,3,0),0)</f>
        <v>60</v>
      </c>
    </row>
    <row r="67" spans="1:5">
      <c r="A67" s="5" t="s">
        <v>89</v>
      </c>
      <c r="B67" s="6" t="s">
        <v>90</v>
      </c>
      <c r="C67" s="7">
        <f t="shared" si="1"/>
        <v>69.12</v>
      </c>
      <c r="D67" s="7">
        <f>IFERROR(VLOOKUP(A67,【A】!A:C,3,0),0)</f>
        <v>71.4</v>
      </c>
      <c r="E67" s="7">
        <f>IFERROR((VLOOKUP(A67,【B职务】!A:I,8,0)*3+VLOOKUP(A67,【B特殊】!A:I,8,0))/(3+VLOOKUP(A67,【B特殊】!A:I,9,0)),0)+IFERROR(VLOOKUP(A67,【B职务】!A:C,3,0),0)</f>
        <v>60</v>
      </c>
    </row>
    <row r="68" spans="1:5">
      <c r="A68" s="5" t="s">
        <v>91</v>
      </c>
      <c r="B68" s="6" t="s">
        <v>92</v>
      </c>
      <c r="C68" s="7">
        <f t="shared" si="1"/>
        <v>76.5990909090909</v>
      </c>
      <c r="D68" s="7">
        <f>IFERROR(VLOOKUP(A68,【A】!A:C,3,0),0)</f>
        <v>76.0909090909091</v>
      </c>
      <c r="E68" s="7">
        <f>IFERROR((VLOOKUP(A68,【B职务】!A:I,8,0)*3+VLOOKUP(A68,【B特殊】!A:I,8,0))/(3+VLOOKUP(A68,【B特殊】!A:I,9,0)),0)+IFERROR(VLOOKUP(A68,【B职务】!A:C,3,0),0)</f>
        <v>78.6318181818182</v>
      </c>
    </row>
    <row r="69" spans="1:5">
      <c r="A69" s="5" t="s">
        <v>93</v>
      </c>
      <c r="B69" s="6" t="s">
        <v>94</v>
      </c>
      <c r="C69" s="7">
        <f t="shared" si="1"/>
        <v>73.3818181818182</v>
      </c>
      <c r="D69" s="7">
        <f>IFERROR(VLOOKUP(A69,【A】!A:C,3,0),0)</f>
        <v>75.8181818181818</v>
      </c>
      <c r="E69" s="7">
        <f>IFERROR((VLOOKUP(A69,【B职务】!A:I,8,0)*3+VLOOKUP(A69,【B特殊】!A:I,8,0))/(3+VLOOKUP(A69,【B特殊】!A:I,9,0)),0)+IFERROR(VLOOKUP(A69,【B职务】!A:C,3,0),0)</f>
        <v>63.6363636363636</v>
      </c>
    </row>
    <row r="70" spans="1:5">
      <c r="A70" s="5" t="s">
        <v>95</v>
      </c>
      <c r="B70" s="6" t="s">
        <v>96</v>
      </c>
      <c r="C70" s="7">
        <f t="shared" si="1"/>
        <v>72.9536818181818</v>
      </c>
      <c r="D70" s="7">
        <f>IFERROR(VLOOKUP(A70,【A】!A:C,3,0),0)</f>
        <v>72.0727272727273</v>
      </c>
      <c r="E70" s="7">
        <f>IFERROR((VLOOKUP(A70,【B职务】!A:I,8,0)*3+VLOOKUP(A70,【B特殊】!A:I,8,0))/(3+VLOOKUP(A70,【B特殊】!A:I,9,0)),0)+IFERROR(VLOOKUP(A70,【B职务】!A:C,3,0),0)</f>
        <v>76.4775</v>
      </c>
    </row>
    <row r="71" spans="1:5">
      <c r="A71" s="5" t="s">
        <v>97</v>
      </c>
      <c r="B71" s="6" t="s">
        <v>98</v>
      </c>
      <c r="C71" s="7">
        <f t="shared" si="1"/>
        <v>72.7127272727273</v>
      </c>
      <c r="D71" s="7">
        <f>IFERROR(VLOOKUP(A71,【A】!A:C,3,0),0)</f>
        <v>75.8909090909091</v>
      </c>
      <c r="E71" s="7">
        <f>IFERROR((VLOOKUP(A71,【B职务】!A:I,8,0)*3+VLOOKUP(A71,【B特殊】!A:I,8,0))/(3+VLOOKUP(A71,【B特殊】!A:I,9,0)),0)+IFERROR(VLOOKUP(A71,【B职务】!A:C,3,0),0)</f>
        <v>60</v>
      </c>
    </row>
    <row r="72" spans="1:5">
      <c r="A72" s="5" t="s">
        <v>99</v>
      </c>
      <c r="B72" s="6" t="s">
        <v>100</v>
      </c>
      <c r="C72" s="7">
        <f t="shared" si="1"/>
        <v>72.9683116883117</v>
      </c>
      <c r="D72" s="7">
        <f>IFERROR(VLOOKUP(A72,【A】!A:C,3,0),0)</f>
        <v>74.7818181818182</v>
      </c>
      <c r="E72" s="7">
        <f>IFERROR((VLOOKUP(A72,【B职务】!A:I,8,0)*3+VLOOKUP(A72,【B特殊】!A:I,8,0))/(3+VLOOKUP(A72,【B特殊】!A:I,9,0)),0)+IFERROR(VLOOKUP(A72,【B职务】!A:C,3,0),0)</f>
        <v>65.7142857142857</v>
      </c>
    </row>
    <row r="73" spans="1:5">
      <c r="A73" s="6" t="s">
        <v>101</v>
      </c>
      <c r="B73" s="6" t="s">
        <v>102</v>
      </c>
      <c r="C73" s="7">
        <f t="shared" si="1"/>
        <v>62.9381818181818</v>
      </c>
      <c r="D73" s="7">
        <f>IFERROR(VLOOKUP(A73,【A】!A:C,3,0),0)</f>
        <v>63.6727272727273</v>
      </c>
      <c r="E73" s="7">
        <f>IFERROR((VLOOKUP(A73,【B职务】!A:I,8,0)*3+VLOOKUP(A73,【B特殊】!A:I,8,0))/(3+VLOOKUP(A73,【B特殊】!A:I,9,0)),0)+IFERROR(VLOOKUP(A73,【B职务】!A:C,3,0),0)</f>
        <v>60</v>
      </c>
    </row>
    <row r="74" spans="1:5">
      <c r="A74" s="5" t="s">
        <v>103</v>
      </c>
      <c r="B74" s="6" t="s">
        <v>104</v>
      </c>
      <c r="C74" s="7">
        <f t="shared" si="1"/>
        <v>71.8181818181818</v>
      </c>
      <c r="D74" s="7">
        <f>IFERROR(VLOOKUP(A74,【A】!A:C,3,0),0)</f>
        <v>72.2727272727273</v>
      </c>
      <c r="E74" s="7">
        <f>IFERROR((VLOOKUP(A74,【B职务】!A:I,8,0)*3+VLOOKUP(A74,【B特殊】!A:I,8,0))/(3+VLOOKUP(A74,【B特殊】!A:I,9,0)),0)+IFERROR(VLOOKUP(A74,【B职务】!A:C,3,0),0)</f>
        <v>70</v>
      </c>
    </row>
    <row r="75" spans="1:5">
      <c r="A75" s="5" t="s">
        <v>105</v>
      </c>
      <c r="B75" s="6" t="s">
        <v>106</v>
      </c>
      <c r="C75" s="7">
        <f t="shared" si="1"/>
        <v>69.1678636363636</v>
      </c>
      <c r="D75" s="7">
        <f>IFERROR(VLOOKUP(A75,【A】!A:C,3,0),0)</f>
        <v>67.3454545454545</v>
      </c>
      <c r="E75" s="7">
        <f>IFERROR((VLOOKUP(A75,【B职务】!A:I,8,0)*3+VLOOKUP(A75,【B特殊】!A:I,8,0))/(3+VLOOKUP(A75,【B特殊】!A:I,9,0)),0)+IFERROR(VLOOKUP(A75,【B职务】!A:C,3,0),0)</f>
        <v>76.4575</v>
      </c>
    </row>
    <row r="76" spans="1:5">
      <c r="A76" s="5" t="s">
        <v>107</v>
      </c>
      <c r="B76" s="6" t="s">
        <v>108</v>
      </c>
      <c r="C76" s="7">
        <f t="shared" si="1"/>
        <v>74.5717272727273</v>
      </c>
      <c r="D76" s="7">
        <f>IFERROR(VLOOKUP(A76,【A】!A:C,3,0),0)</f>
        <v>71.6909090909091</v>
      </c>
      <c r="E76" s="7">
        <f>IFERROR((VLOOKUP(A76,【B职务】!A:I,8,0)*3+VLOOKUP(A76,【B特殊】!A:I,8,0))/(3+VLOOKUP(A76,【B特殊】!A:I,9,0)),0)+IFERROR(VLOOKUP(A76,【B职务】!A:C,3,0),0)</f>
        <v>86.095</v>
      </c>
    </row>
    <row r="77" spans="1:5">
      <c r="A77" s="5" t="s">
        <v>109</v>
      </c>
      <c r="B77" s="6" t="s">
        <v>110</v>
      </c>
      <c r="C77" s="7">
        <f t="shared" si="1"/>
        <v>54.6181818181818</v>
      </c>
      <c r="D77" s="7">
        <f>IFERROR(VLOOKUP(A77,【A】!A:C,3,0),0)</f>
        <v>53.2727272727273</v>
      </c>
      <c r="E77" s="7">
        <f>IFERROR((VLOOKUP(A77,【B职务】!A:I,8,0)*3+VLOOKUP(A77,【B特殊】!A:I,8,0))/(3+VLOOKUP(A77,【B特殊】!A:I,9,0)),0)+IFERROR(VLOOKUP(A77,【B职务】!A:C,3,0),0)</f>
        <v>60</v>
      </c>
    </row>
    <row r="78" spans="1:5">
      <c r="A78" s="5" t="s">
        <v>111</v>
      </c>
      <c r="B78" s="6" t="s">
        <v>112</v>
      </c>
      <c r="C78" s="7">
        <f t="shared" si="1"/>
        <v>79.6040454545454</v>
      </c>
      <c r="D78" s="7">
        <f>IFERROR(VLOOKUP(A78,【A】!A:C,3,0),0)</f>
        <v>82.8181818181818</v>
      </c>
      <c r="E78" s="7">
        <f>IFERROR((VLOOKUP(A78,【B职务】!A:I,8,0)*3+VLOOKUP(A78,【B特殊】!A:I,8,0))/(3+VLOOKUP(A78,【B特殊】!A:I,9,0)),0)+IFERROR(VLOOKUP(A78,【B职务】!A:C,3,0),0)</f>
        <v>66.7475</v>
      </c>
    </row>
    <row r="79" spans="1:5">
      <c r="A79" s="5" t="s">
        <v>113</v>
      </c>
      <c r="B79" s="6" t="s">
        <v>114</v>
      </c>
      <c r="C79" s="7">
        <f t="shared" si="1"/>
        <v>70.5994090909091</v>
      </c>
      <c r="D79" s="7">
        <f>IFERROR(VLOOKUP(A79,【A】!A:C,3,0),0)</f>
        <v>71.5636363636364</v>
      </c>
      <c r="E79" s="7">
        <f>IFERROR((VLOOKUP(A79,【B职务】!A:I,8,0)*3+VLOOKUP(A79,【B特殊】!A:I,8,0))/(3+VLOOKUP(A79,【B特殊】!A:I,9,0)),0)+IFERROR(VLOOKUP(A79,【B职务】!A:C,3,0),0)</f>
        <v>66.7425</v>
      </c>
    </row>
    <row r="80" spans="1:5">
      <c r="A80" s="5" t="s">
        <v>115</v>
      </c>
      <c r="B80" s="6" t="s">
        <v>116</v>
      </c>
      <c r="C80" s="7">
        <f t="shared" si="1"/>
        <v>66.5454545454546</v>
      </c>
      <c r="D80" s="7">
        <f>IFERROR(VLOOKUP(A80,【A】!A:C,3,0),0)</f>
        <v>68.1818181818182</v>
      </c>
      <c r="E80" s="7">
        <f>IFERROR((VLOOKUP(A80,【B职务】!A:I,8,0)*3+VLOOKUP(A80,【B特殊】!A:I,8,0))/(3+VLOOKUP(A80,【B特殊】!A:I,9,0)),0)+IFERROR(VLOOKUP(A80,【B职务】!A:C,3,0),0)</f>
        <v>60</v>
      </c>
    </row>
    <row r="81" spans="1:5">
      <c r="A81" s="5" t="s">
        <v>117</v>
      </c>
      <c r="B81" s="6" t="s">
        <v>118</v>
      </c>
      <c r="C81" s="7">
        <f t="shared" si="1"/>
        <v>70.9818181818182</v>
      </c>
      <c r="D81" s="7">
        <f>IFERROR(VLOOKUP(A81,【A】!A:C,3,0),0)</f>
        <v>73.7272727272727</v>
      </c>
      <c r="E81" s="7">
        <f>IFERROR((VLOOKUP(A81,【B职务】!A:I,8,0)*3+VLOOKUP(A81,【B特殊】!A:I,8,0))/(3+VLOOKUP(A81,【B特殊】!A:I,9,0)),0)+IFERROR(VLOOKUP(A81,【B职务】!A:C,3,0),0)</f>
        <v>60</v>
      </c>
    </row>
    <row r="82" spans="1:5">
      <c r="A82" s="5" t="s">
        <v>119</v>
      </c>
      <c r="B82" s="6" t="s">
        <v>120</v>
      </c>
      <c r="C82" s="7">
        <f t="shared" si="1"/>
        <v>72.5915151515152</v>
      </c>
      <c r="D82" s="7">
        <f>IFERROR(VLOOKUP(A82,【A】!A:C,3,0),0)</f>
        <v>74.0727272727273</v>
      </c>
      <c r="E82" s="7">
        <f>IFERROR((VLOOKUP(A82,【B职务】!A:I,8,0)*3+VLOOKUP(A82,【B特殊】!A:I,8,0))/(3+VLOOKUP(A82,【B特殊】!A:I,9,0)),0)+IFERROR(VLOOKUP(A82,【B职务】!A:C,3,0),0)</f>
        <v>66.6666666666667</v>
      </c>
    </row>
    <row r="83" spans="1:5">
      <c r="A83" s="5" t="s">
        <v>121</v>
      </c>
      <c r="B83" s="6" t="s">
        <v>122</v>
      </c>
      <c r="C83" s="7">
        <f t="shared" si="1"/>
        <v>70.56</v>
      </c>
      <c r="D83" s="7">
        <f>IFERROR(VLOOKUP(A83,【A】!A:C,3,0),0)</f>
        <v>73.2</v>
      </c>
      <c r="E83" s="7">
        <f>IFERROR((VLOOKUP(A83,【B职务】!A:I,8,0)*3+VLOOKUP(A83,【B特殊】!A:I,8,0))/(3+VLOOKUP(A83,【B特殊】!A:I,9,0)),0)+IFERROR(VLOOKUP(A83,【B职务】!A:C,3,0),0)</f>
        <v>60</v>
      </c>
    </row>
    <row r="84" spans="1:5">
      <c r="A84" s="5">
        <v>20185339424</v>
      </c>
      <c r="B84" s="6" t="s">
        <v>123</v>
      </c>
      <c r="C84" s="7">
        <f t="shared" si="1"/>
        <v>70.6181818181818</v>
      </c>
      <c r="D84" s="7">
        <f>IFERROR(VLOOKUP(A84,【A】!A:C,3,0),0)</f>
        <v>73.2727272727273</v>
      </c>
      <c r="E84" s="7">
        <f>IFERROR((VLOOKUP(A84,【B职务】!A:I,8,0)*3+VLOOKUP(A84,【B特殊】!A:I,8,0))/(3+VLOOKUP(A84,【B特殊】!A:I,9,0)),0)+IFERROR(VLOOKUP(A84,【B职务】!A:C,3,0),0)</f>
        <v>60</v>
      </c>
    </row>
    <row r="85" spans="1:5">
      <c r="A85" s="5">
        <v>20185198704</v>
      </c>
      <c r="B85" s="6" t="s">
        <v>124</v>
      </c>
      <c r="C85" s="7">
        <f t="shared" si="1"/>
        <v>77.7926545454546</v>
      </c>
      <c r="D85" s="7">
        <f>IFERROR(VLOOKUP(A85,【A】!A:C,3,0),0)</f>
        <v>75.3818181818182</v>
      </c>
      <c r="E85" s="7">
        <f>IFERROR((VLOOKUP(A85,【B职务】!A:I,8,0)*3+VLOOKUP(A85,【B特殊】!A:I,8,0))/(3+VLOOKUP(A85,【B特殊】!A:I,9,0)),0)+IFERROR(VLOOKUP(A85,【B职务】!A:C,3,0),0)</f>
        <v>87.436</v>
      </c>
    </row>
    <row r="86" spans="1:5">
      <c r="A86" s="5">
        <v>20185228143</v>
      </c>
      <c r="B86" s="6" t="s">
        <v>125</v>
      </c>
      <c r="C86" s="7">
        <f t="shared" si="1"/>
        <v>68.1945454545454</v>
      </c>
      <c r="D86" s="7">
        <f>IFERROR(VLOOKUP(A86,【A】!A:C,3,0),0)</f>
        <v>69.6181818181818</v>
      </c>
      <c r="E86" s="7">
        <f>IFERROR((VLOOKUP(A86,【B职务】!A:I,8,0)*3+VLOOKUP(A86,【B特殊】!A:I,8,0))/(3+VLOOKUP(A86,【B特殊】!A:I,9,0)),0)+IFERROR(VLOOKUP(A86,【B职务】!A:C,3,0),0)</f>
        <v>62.5</v>
      </c>
    </row>
    <row r="87" spans="1:5">
      <c r="A87" s="5">
        <v>20185247417</v>
      </c>
      <c r="B87" s="6" t="s">
        <v>126</v>
      </c>
      <c r="C87" s="7">
        <f t="shared" si="1"/>
        <v>70.1381818181818</v>
      </c>
      <c r="D87" s="7">
        <f>IFERROR(VLOOKUP(A87,【A】!A:C,3,0),0)</f>
        <v>72.6727272727273</v>
      </c>
      <c r="E87" s="7">
        <f>IFERROR((VLOOKUP(A87,【B职务】!A:I,8,0)*3+VLOOKUP(A87,【B特殊】!A:I,8,0))/(3+VLOOKUP(A87,【B特殊】!A:I,9,0)),0)+IFERROR(VLOOKUP(A87,【B职务】!A:C,3,0),0)</f>
        <v>60</v>
      </c>
    </row>
    <row r="88" spans="1:5">
      <c r="A88" s="5">
        <v>20185417912</v>
      </c>
      <c r="B88" s="6" t="s">
        <v>127</v>
      </c>
      <c r="C88" s="7">
        <f t="shared" si="1"/>
        <v>71.3309090909091</v>
      </c>
      <c r="D88" s="7">
        <f>IFERROR(VLOOKUP(A88,【A】!A:C,3,0),0)</f>
        <v>74.1636363636364</v>
      </c>
      <c r="E88" s="7">
        <f>IFERROR((VLOOKUP(A88,【B职务】!A:I,8,0)*3+VLOOKUP(A88,【B特殊】!A:I,8,0))/(3+VLOOKUP(A88,【B特殊】!A:I,9,0)),0)+IFERROR(VLOOKUP(A88,【B职务】!A:C,3,0),0)</f>
        <v>60</v>
      </c>
    </row>
    <row r="89" spans="1:5">
      <c r="A89" s="5">
        <v>20185184016</v>
      </c>
      <c r="B89" s="6" t="s">
        <v>128</v>
      </c>
      <c r="C89" s="7">
        <f t="shared" si="1"/>
        <v>74.8496363636364</v>
      </c>
      <c r="D89" s="7">
        <f>IFERROR(VLOOKUP(A89,【A】!A:C,3,0),0)</f>
        <v>72.4545454545455</v>
      </c>
      <c r="E89" s="7">
        <f>IFERROR((VLOOKUP(A89,【B职务】!A:I,8,0)*3+VLOOKUP(A89,【B特殊】!A:I,8,0))/(3+VLOOKUP(A89,【B特殊】!A:I,9,0)),0)+IFERROR(VLOOKUP(A89,【B职务】!A:C,3,0),0)</f>
        <v>84.43</v>
      </c>
    </row>
    <row r="90" spans="1:5">
      <c r="A90" s="5">
        <v>20185216608</v>
      </c>
      <c r="B90" s="6" t="s">
        <v>129</v>
      </c>
      <c r="C90" s="7">
        <f t="shared" si="1"/>
        <v>80.2386896551724</v>
      </c>
      <c r="D90" s="7">
        <f>IFERROR(VLOOKUP(A90,【A】!A:C,3,0),0)</f>
        <v>77.2</v>
      </c>
      <c r="E90" s="7">
        <f>IFERROR((VLOOKUP(A90,【B职务】!A:I,8,0)*3+VLOOKUP(A90,【B特殊】!A:I,8,0))/(3+VLOOKUP(A90,【B特殊】!A:I,9,0)),0)+IFERROR(VLOOKUP(A90,【B职务】!A:C,3,0),0)</f>
        <v>92.3934482758621</v>
      </c>
    </row>
    <row r="91" spans="1:5">
      <c r="A91" s="5">
        <v>20185164633</v>
      </c>
      <c r="B91" s="6" t="s">
        <v>130</v>
      </c>
      <c r="C91" s="7">
        <f t="shared" si="1"/>
        <v>68.9963636363636</v>
      </c>
      <c r="D91" s="7">
        <f>IFERROR(VLOOKUP(A91,【A】!A:C,3,0),0)</f>
        <v>68.7454545454545</v>
      </c>
      <c r="E91" s="7">
        <f>IFERROR((VLOOKUP(A91,【B职务】!A:I,8,0)*3+VLOOKUP(A91,【B特殊】!A:I,8,0))/(3+VLOOKUP(A91,【B特殊】!A:I,9,0)),0)+IFERROR(VLOOKUP(A91,【B职务】!A:C,3,0),0)</f>
        <v>70</v>
      </c>
    </row>
    <row r="92" spans="1:5">
      <c r="A92" s="5">
        <v>20185367601</v>
      </c>
      <c r="B92" s="6" t="s">
        <v>131</v>
      </c>
      <c r="C92" s="7">
        <f t="shared" si="1"/>
        <v>74.0218181818182</v>
      </c>
      <c r="D92" s="7">
        <f>IFERROR(VLOOKUP(A92,【A】!A:C,3,0),0)</f>
        <v>77.5272727272727</v>
      </c>
      <c r="E92" s="7">
        <f>IFERROR((VLOOKUP(A92,【B职务】!A:I,8,0)*3+VLOOKUP(A92,【B特殊】!A:I,8,0))/(3+VLOOKUP(A92,【B特殊】!A:I,9,0)),0)+IFERROR(VLOOKUP(A92,【B职务】!A:C,3,0),0)</f>
        <v>60</v>
      </c>
    </row>
    <row r="93" spans="1:5">
      <c r="A93" s="5">
        <v>20185436935</v>
      </c>
      <c r="B93" s="6" t="s">
        <v>132</v>
      </c>
      <c r="C93" s="7">
        <f t="shared" si="1"/>
        <v>63.6509090909091</v>
      </c>
      <c r="D93" s="7">
        <f>IFERROR(VLOOKUP(A93,【A】!A:C,3,0),0)</f>
        <v>64.5636363636364</v>
      </c>
      <c r="E93" s="7">
        <f>IFERROR((VLOOKUP(A93,【B职务】!A:I,8,0)*3+VLOOKUP(A93,【B特殊】!A:I,8,0))/(3+VLOOKUP(A93,【B特殊】!A:I,9,0)),0)+IFERROR(VLOOKUP(A93,【B职务】!A:C,3,0),0)</f>
        <v>60</v>
      </c>
    </row>
    <row r="94" spans="1:5">
      <c r="A94" s="5">
        <v>20185329205</v>
      </c>
      <c r="B94" s="6" t="s">
        <v>133</v>
      </c>
      <c r="C94" s="7">
        <f t="shared" si="1"/>
        <v>66.1090909090909</v>
      </c>
      <c r="D94" s="7">
        <f>IFERROR(VLOOKUP(A94,【A】!A:C,3,0),0)</f>
        <v>67.6363636363636</v>
      </c>
      <c r="E94" s="7">
        <f>IFERROR((VLOOKUP(A94,【B职务】!A:I,8,0)*3+VLOOKUP(A94,【B特殊】!A:I,8,0))/(3+VLOOKUP(A94,【B特殊】!A:I,9,0)),0)+IFERROR(VLOOKUP(A94,【B职务】!A:C,3,0),0)</f>
        <v>60</v>
      </c>
    </row>
    <row r="95" spans="1:5">
      <c r="A95" s="5">
        <v>20185173235</v>
      </c>
      <c r="B95" s="6" t="s">
        <v>134</v>
      </c>
      <c r="C95" s="7">
        <f t="shared" ref="C95:C158" si="2">IFERROR(SUM(D95*0.8+E95*0.2),0)</f>
        <v>75.3454545454545</v>
      </c>
      <c r="D95" s="7">
        <f>IFERROR(VLOOKUP(A95,【A】!A:C,3,0),0)</f>
        <v>79.1818181818182</v>
      </c>
      <c r="E95" s="7">
        <f>IFERROR((VLOOKUP(A95,【B职务】!A:I,8,0)*3+VLOOKUP(A95,【B特殊】!A:I,8,0))/(3+VLOOKUP(A95,【B特殊】!A:I,9,0)),0)+IFERROR(VLOOKUP(A95,【B职务】!A:C,3,0),0)</f>
        <v>60</v>
      </c>
    </row>
    <row r="96" spans="1:5">
      <c r="A96" s="5">
        <v>20185172726</v>
      </c>
      <c r="B96" s="6" t="s">
        <v>135</v>
      </c>
      <c r="C96" s="7">
        <f t="shared" si="2"/>
        <v>73.5938</v>
      </c>
      <c r="D96" s="7">
        <f>IFERROR(VLOOKUP(A96,【A】!A:C,3,0),0)</f>
        <v>71.2</v>
      </c>
      <c r="E96" s="7">
        <f>IFERROR((VLOOKUP(A96,【B职务】!A:I,8,0)*3+VLOOKUP(A96,【B特殊】!A:I,8,0))/(3+VLOOKUP(A96,【B特殊】!A:I,9,0)),0)+IFERROR(VLOOKUP(A96,【B职务】!A:C,3,0),0)</f>
        <v>83.169</v>
      </c>
    </row>
    <row r="97" spans="1:5">
      <c r="A97" s="5">
        <v>20185329325</v>
      </c>
      <c r="B97" s="6" t="s">
        <v>136</v>
      </c>
      <c r="C97" s="7">
        <f t="shared" si="2"/>
        <v>70.9109090909091</v>
      </c>
      <c r="D97" s="7">
        <f>IFERROR(VLOOKUP(A97,【A】!A:C,3,0),0)</f>
        <v>67.7636363636364</v>
      </c>
      <c r="E97" s="7">
        <f>IFERROR((VLOOKUP(A97,【B职务】!A:I,8,0)*3+VLOOKUP(A97,【B特殊】!A:I,8,0))/(3+VLOOKUP(A97,【B特殊】!A:I,9,0)),0)+IFERROR(VLOOKUP(A97,【B职务】!A:C,3,0),0)</f>
        <v>83.5</v>
      </c>
    </row>
    <row r="98" spans="1:5">
      <c r="A98" s="5">
        <v>20185216704</v>
      </c>
      <c r="B98" s="6" t="s">
        <v>137</v>
      </c>
      <c r="C98" s="7">
        <f t="shared" si="2"/>
        <v>68.3054545454546</v>
      </c>
      <c r="D98" s="7">
        <f>IFERROR(VLOOKUP(A98,【A】!A:C,3,0),0)</f>
        <v>70.3818181818182</v>
      </c>
      <c r="E98" s="7">
        <f>IFERROR((VLOOKUP(A98,【B职务】!A:I,8,0)*3+VLOOKUP(A98,【B特殊】!A:I,8,0))/(3+VLOOKUP(A98,【B特殊】!A:I,9,0)),0)+IFERROR(VLOOKUP(A98,【B职务】!A:C,3,0),0)</f>
        <v>60</v>
      </c>
    </row>
    <row r="99" ht="14.25" spans="1:5">
      <c r="A99" s="9">
        <v>20195112001</v>
      </c>
      <c r="B99" s="10" t="s">
        <v>138</v>
      </c>
      <c r="C99" s="7">
        <f t="shared" si="2"/>
        <v>64.64</v>
      </c>
      <c r="D99" s="7">
        <f>IFERROR(VLOOKUP(A99,【A】!A:C,3,0),0)</f>
        <v>65.8</v>
      </c>
      <c r="E99" s="7">
        <f>IFERROR((VLOOKUP(A99,【B职务】!A:I,8,0)*3+VLOOKUP(A99,【B特殊】!A:I,8,0))/(3+VLOOKUP(A99,【B特殊】!A:I,9,0)),0)+IFERROR(VLOOKUP(A99,【B职务】!A:C,3,0),0)</f>
        <v>60</v>
      </c>
    </row>
    <row r="100" ht="14.25" spans="1:5">
      <c r="A100" s="9">
        <v>20195112003</v>
      </c>
      <c r="B100" s="10" t="s">
        <v>139</v>
      </c>
      <c r="C100" s="7">
        <f t="shared" si="2"/>
        <v>70.9090909090909</v>
      </c>
      <c r="D100" s="7">
        <f>IFERROR(VLOOKUP(A100,【A】!A:C,3,0),0)</f>
        <v>73.6363636363636</v>
      </c>
      <c r="E100" s="7">
        <f>IFERROR((VLOOKUP(A100,【B职务】!A:I,8,0)*3+VLOOKUP(A100,【B特殊】!A:I,8,0))/(3+VLOOKUP(A100,【B特殊】!A:I,9,0)),0)+IFERROR(VLOOKUP(A100,【B职务】!A:C,3,0),0)</f>
        <v>60</v>
      </c>
    </row>
    <row r="101" ht="14.25" spans="1:5">
      <c r="A101" s="9">
        <v>20195112005</v>
      </c>
      <c r="B101" s="10" t="s">
        <v>140</v>
      </c>
      <c r="C101" s="7">
        <f t="shared" si="2"/>
        <v>73.5022410147992</v>
      </c>
      <c r="D101" s="7">
        <f>IFERROR(VLOOKUP(A101,【A】!A:C,3,0),0)</f>
        <v>73.8545454545455</v>
      </c>
      <c r="E101" s="7">
        <f>IFERROR((VLOOKUP(A101,【B职务】!A:I,8,0)*3+VLOOKUP(A101,【B特殊】!A:I,8,0))/(3+VLOOKUP(A101,【B特殊】!A:I,9,0)),0)+IFERROR(VLOOKUP(A101,【B职务】!A:C,3,0),0)</f>
        <v>72.093023255814</v>
      </c>
    </row>
    <row r="102" ht="14.25" spans="1:5">
      <c r="A102" s="9">
        <v>20195112006</v>
      </c>
      <c r="B102" s="10" t="s">
        <v>141</v>
      </c>
      <c r="C102" s="7">
        <f t="shared" si="2"/>
        <v>70.9604545454545</v>
      </c>
      <c r="D102" s="7">
        <f>IFERROR(VLOOKUP(A102,【A】!A:C,3,0),0)</f>
        <v>69.5818181818182</v>
      </c>
      <c r="E102" s="7">
        <f>IFERROR((VLOOKUP(A102,【B职务】!A:I,8,0)*3+VLOOKUP(A102,【B特殊】!A:I,8,0))/(3+VLOOKUP(A102,【B特殊】!A:I,9,0)),0)+IFERROR(VLOOKUP(A102,【B职务】!A:C,3,0),0)</f>
        <v>76.475</v>
      </c>
    </row>
    <row r="103" ht="14.25" spans="1:5">
      <c r="A103" s="9">
        <v>20195112007</v>
      </c>
      <c r="B103" s="10" t="s">
        <v>142</v>
      </c>
      <c r="C103" s="7">
        <f t="shared" si="2"/>
        <v>72.0536363636364</v>
      </c>
      <c r="D103" s="7">
        <f>IFERROR(VLOOKUP(A103,【A】!A:C,3,0),0)</f>
        <v>72.6363636363636</v>
      </c>
      <c r="E103" s="7">
        <f>IFERROR((VLOOKUP(A103,【B职务】!A:I,8,0)*3+VLOOKUP(A103,【B特殊】!A:I,8,0))/(3+VLOOKUP(A103,【B特殊】!A:I,9,0)),0)+IFERROR(VLOOKUP(A103,【B职务】!A:C,3,0),0)</f>
        <v>69.7227272727273</v>
      </c>
    </row>
    <row r="104" ht="14.25" spans="1:5">
      <c r="A104" s="9">
        <v>20195112009</v>
      </c>
      <c r="B104" s="10" t="s">
        <v>143</v>
      </c>
      <c r="C104" s="7">
        <f t="shared" si="2"/>
        <v>69.6581818181818</v>
      </c>
      <c r="D104" s="7">
        <f>IFERROR(VLOOKUP(A104,【A】!A:C,3,0),0)</f>
        <v>72.0727272727273</v>
      </c>
      <c r="E104" s="7">
        <f>IFERROR((VLOOKUP(A104,【B职务】!A:I,8,0)*3+VLOOKUP(A104,【B特殊】!A:I,8,0))/(3+VLOOKUP(A104,【B特殊】!A:I,9,0)),0)+IFERROR(VLOOKUP(A104,【B职务】!A:C,3,0),0)</f>
        <v>60</v>
      </c>
    </row>
    <row r="105" ht="14.25" spans="1:5">
      <c r="A105" s="9">
        <v>20195112010</v>
      </c>
      <c r="B105" s="10" t="s">
        <v>144</v>
      </c>
      <c r="C105" s="7">
        <f t="shared" si="2"/>
        <v>73.9001363636364</v>
      </c>
      <c r="D105" s="7">
        <f>IFERROR(VLOOKUP(A105,【A】!A:C,3,0),0)</f>
        <v>73.2545454545455</v>
      </c>
      <c r="E105" s="7">
        <f>IFERROR((VLOOKUP(A105,【B职务】!A:I,8,0)*3+VLOOKUP(A105,【B特殊】!A:I,8,0))/(3+VLOOKUP(A105,【B特殊】!A:I,9,0)),0)+IFERROR(VLOOKUP(A105,【B职务】!A:C,3,0),0)</f>
        <v>76.4825</v>
      </c>
    </row>
    <row r="106" ht="14.25" spans="1:5">
      <c r="A106" s="9">
        <v>20195112011</v>
      </c>
      <c r="B106" s="10" t="s">
        <v>145</v>
      </c>
      <c r="C106" s="7">
        <f t="shared" si="2"/>
        <v>67.6654545454545</v>
      </c>
      <c r="D106" s="7">
        <f>IFERROR(VLOOKUP(A106,【A】!A:C,3,0),0)</f>
        <v>69.5818181818182</v>
      </c>
      <c r="E106" s="7">
        <f>IFERROR((VLOOKUP(A106,【B职务】!A:I,8,0)*3+VLOOKUP(A106,【B特殊】!A:I,8,0))/(3+VLOOKUP(A106,【B特殊】!A:I,9,0)),0)+IFERROR(VLOOKUP(A106,【B职务】!A:C,3,0),0)</f>
        <v>60</v>
      </c>
    </row>
    <row r="107" ht="14.25" spans="1:5">
      <c r="A107" s="9">
        <v>20195112012</v>
      </c>
      <c r="B107" s="10" t="s">
        <v>146</v>
      </c>
      <c r="C107" s="7">
        <f t="shared" si="2"/>
        <v>61.2050909090909</v>
      </c>
      <c r="D107" s="7">
        <f>IFERROR(VLOOKUP(A107,【A】!A:C,3,0),0)</f>
        <v>59.8363636363636</v>
      </c>
      <c r="E107" s="7">
        <f>IFERROR((VLOOKUP(A107,【B职务】!A:I,8,0)*3+VLOOKUP(A107,【B特殊】!A:I,8,0))/(3+VLOOKUP(A107,【B特殊】!A:I,9,0)),0)+IFERROR(VLOOKUP(A107,【B职务】!A:C,3,0),0)</f>
        <v>66.68</v>
      </c>
    </row>
    <row r="108" ht="14.25" spans="1:5">
      <c r="A108" s="9">
        <v>20195112013</v>
      </c>
      <c r="B108" s="10" t="s">
        <v>147</v>
      </c>
      <c r="C108" s="7">
        <f t="shared" si="2"/>
        <v>65.3090909090909</v>
      </c>
      <c r="D108" s="7">
        <f>IFERROR(VLOOKUP(A108,【A】!A:C,3,0),0)</f>
        <v>66.6363636363636</v>
      </c>
      <c r="E108" s="7">
        <f>IFERROR((VLOOKUP(A108,【B职务】!A:I,8,0)*3+VLOOKUP(A108,【B特殊】!A:I,8,0))/(3+VLOOKUP(A108,【B特殊】!A:I,9,0)),0)+IFERROR(VLOOKUP(A108,【B职务】!A:C,3,0),0)</f>
        <v>60</v>
      </c>
    </row>
    <row r="109" ht="14.25" spans="1:5">
      <c r="A109" s="9">
        <v>20195112014</v>
      </c>
      <c r="B109" s="10" t="s">
        <v>148</v>
      </c>
      <c r="C109" s="7">
        <f t="shared" si="2"/>
        <v>72.7009090909091</v>
      </c>
      <c r="D109" s="7">
        <f>IFERROR(VLOOKUP(A109,【A】!A:C,3,0),0)</f>
        <v>69.9636363636364</v>
      </c>
      <c r="E109" s="7">
        <f>IFERROR((VLOOKUP(A109,【B职务】!A:I,8,0)*3+VLOOKUP(A109,【B特殊】!A:I,8,0))/(3+VLOOKUP(A109,【B特殊】!A:I,9,0)),0)+IFERROR(VLOOKUP(A109,【B职务】!A:C,3,0),0)</f>
        <v>83.65</v>
      </c>
    </row>
    <row r="110" ht="14.25" spans="1:5">
      <c r="A110" s="9">
        <v>20195112017</v>
      </c>
      <c r="B110" s="10" t="s">
        <v>149</v>
      </c>
      <c r="C110" s="7">
        <f t="shared" si="2"/>
        <v>71.4124035476718</v>
      </c>
      <c r="D110" s="7">
        <f>IFERROR(VLOOKUP(A110,【A】!A:C,3,0),0)</f>
        <v>66.9272727272727</v>
      </c>
      <c r="E110" s="7">
        <f>IFERROR((VLOOKUP(A110,【B职务】!A:I,8,0)*3+VLOOKUP(A110,【B特殊】!A:I,8,0))/(3+VLOOKUP(A110,【B特殊】!A:I,9,0)),0)+IFERROR(VLOOKUP(A110,【B职务】!A:C,3,0),0)</f>
        <v>89.3529268292683</v>
      </c>
    </row>
    <row r="111" ht="14.25" spans="1:5">
      <c r="A111" s="9">
        <v>20195112018</v>
      </c>
      <c r="B111" s="10" t="s">
        <v>150</v>
      </c>
      <c r="C111" s="7">
        <f t="shared" si="2"/>
        <v>68.8227050997783</v>
      </c>
      <c r="D111" s="7">
        <f>IFERROR(VLOOKUP(A111,【A】!A:C,3,0),0)</f>
        <v>68.3454545454545</v>
      </c>
      <c r="E111" s="7">
        <f>IFERROR((VLOOKUP(A111,【B职务】!A:I,8,0)*3+VLOOKUP(A111,【B特殊】!A:I,8,0))/(3+VLOOKUP(A111,【B特殊】!A:I,9,0)),0)+IFERROR(VLOOKUP(A111,【B职务】!A:C,3,0),0)</f>
        <v>70.7317073170732</v>
      </c>
    </row>
    <row r="112" ht="14.25" spans="1:5">
      <c r="A112" s="9">
        <v>20195112021</v>
      </c>
      <c r="B112" s="10" t="s">
        <v>151</v>
      </c>
      <c r="C112" s="7">
        <f t="shared" si="2"/>
        <v>73.7335909090909</v>
      </c>
      <c r="D112" s="7">
        <f>IFERROR(VLOOKUP(A112,【A】!A:C,3,0),0)</f>
        <v>75.4363636363636</v>
      </c>
      <c r="E112" s="7">
        <f>IFERROR((VLOOKUP(A112,【B职务】!A:I,8,0)*3+VLOOKUP(A112,【B特殊】!A:I,8,0))/(3+VLOOKUP(A112,【B特殊】!A:I,9,0)),0)+IFERROR(VLOOKUP(A112,【B职务】!A:C,3,0),0)</f>
        <v>66.9225</v>
      </c>
    </row>
    <row r="113" ht="14.25" spans="1:5">
      <c r="A113" s="9">
        <v>20195112022</v>
      </c>
      <c r="B113" s="10" t="s">
        <v>152</v>
      </c>
      <c r="C113" s="7">
        <f t="shared" si="2"/>
        <v>66.8363636363636</v>
      </c>
      <c r="D113" s="7">
        <f>IFERROR(VLOOKUP(A113,【A】!A:C,3,0),0)</f>
        <v>68.5454545454545</v>
      </c>
      <c r="E113" s="7">
        <f>IFERROR((VLOOKUP(A113,【B职务】!A:I,8,0)*3+VLOOKUP(A113,【B特殊】!A:I,8,0))/(3+VLOOKUP(A113,【B特殊】!A:I,9,0)),0)+IFERROR(VLOOKUP(A113,【B职务】!A:C,3,0),0)</f>
        <v>60</v>
      </c>
    </row>
    <row r="114" ht="14.25" spans="1:5">
      <c r="A114" s="9">
        <v>20195112023</v>
      </c>
      <c r="B114" s="10" t="s">
        <v>153</v>
      </c>
      <c r="C114" s="7">
        <f t="shared" si="2"/>
        <v>62.5890909090909</v>
      </c>
      <c r="D114" s="7">
        <f>IFERROR(VLOOKUP(A114,【A】!A:C,3,0),0)</f>
        <v>63.2363636363636</v>
      </c>
      <c r="E114" s="7">
        <f>IFERROR((VLOOKUP(A114,【B职务】!A:I,8,0)*3+VLOOKUP(A114,【B特殊】!A:I,8,0))/(3+VLOOKUP(A114,【B特殊】!A:I,9,0)),0)+IFERROR(VLOOKUP(A114,【B职务】!A:C,3,0),0)</f>
        <v>60</v>
      </c>
    </row>
    <row r="115" ht="14.25" spans="1:5">
      <c r="A115" s="9">
        <v>20195112024</v>
      </c>
      <c r="B115" s="10" t="s">
        <v>154</v>
      </c>
      <c r="C115" s="7">
        <f t="shared" si="2"/>
        <v>63.0981818181818</v>
      </c>
      <c r="D115" s="7">
        <f>IFERROR(VLOOKUP(A115,【A】!A:C,3,0),0)</f>
        <v>63.8727272727273</v>
      </c>
      <c r="E115" s="7">
        <f>IFERROR((VLOOKUP(A115,【B职务】!A:I,8,0)*3+VLOOKUP(A115,【B特殊】!A:I,8,0))/(3+VLOOKUP(A115,【B特殊】!A:I,9,0)),0)+IFERROR(VLOOKUP(A115,【B职务】!A:C,3,0),0)</f>
        <v>60</v>
      </c>
    </row>
    <row r="116" ht="14.25" spans="1:5">
      <c r="A116" s="9">
        <v>20185268518</v>
      </c>
      <c r="B116" s="11" t="s">
        <v>155</v>
      </c>
      <c r="C116" s="7">
        <f t="shared" si="2"/>
        <v>74.6618181818182</v>
      </c>
      <c r="D116" s="7">
        <f>IFERROR(VLOOKUP(A116,【A】!A:C,3,0),0)</f>
        <v>78.3272727272727</v>
      </c>
      <c r="E116" s="7">
        <f>IFERROR((VLOOKUP(A116,【B职务】!A:I,8,0)*3+VLOOKUP(A116,【B特殊】!A:I,8,0))/(3+VLOOKUP(A116,【B特殊】!A:I,9,0)),0)+IFERROR(VLOOKUP(A116,【B职务】!A:C,3,0),0)</f>
        <v>60</v>
      </c>
    </row>
    <row r="117" ht="14.25" spans="1:5">
      <c r="A117" s="9">
        <v>20185198705</v>
      </c>
      <c r="B117" s="11" t="s">
        <v>156</v>
      </c>
      <c r="C117" s="7">
        <f t="shared" si="2"/>
        <v>69.1054545454545</v>
      </c>
      <c r="D117" s="7">
        <f>IFERROR(VLOOKUP(A117,【A】!A:C,3,0),0)</f>
        <v>71.3818181818182</v>
      </c>
      <c r="E117" s="7">
        <f>IFERROR((VLOOKUP(A117,【B职务】!A:I,8,0)*3+VLOOKUP(A117,【B特殊】!A:I,8,0))/(3+VLOOKUP(A117,【B特殊】!A:I,9,0)),0)+IFERROR(VLOOKUP(A117,【B职务】!A:C,3,0),0)</f>
        <v>60</v>
      </c>
    </row>
    <row r="118" ht="14.25" spans="1:5">
      <c r="A118" s="9">
        <v>20185418013</v>
      </c>
      <c r="B118" s="11" t="s">
        <v>157</v>
      </c>
      <c r="C118" s="7">
        <f t="shared" si="2"/>
        <v>72.1018181818182</v>
      </c>
      <c r="D118" s="7">
        <f>IFERROR(VLOOKUP(A118,【A】!A:C,3,0),0)</f>
        <v>75.1272727272727</v>
      </c>
      <c r="E118" s="7">
        <f>IFERROR((VLOOKUP(A118,【B职务】!A:I,8,0)*3+VLOOKUP(A118,【B特殊】!A:I,8,0))/(3+VLOOKUP(A118,【B特殊】!A:I,9,0)),0)+IFERROR(VLOOKUP(A118,【B职务】!A:C,3,0),0)</f>
        <v>60</v>
      </c>
    </row>
    <row r="119" ht="14.25" spans="1:5">
      <c r="A119" s="9">
        <v>20185238329</v>
      </c>
      <c r="B119" s="11" t="s">
        <v>158</v>
      </c>
      <c r="C119" s="7">
        <f t="shared" si="2"/>
        <v>75.4385194805195</v>
      </c>
      <c r="D119" s="7">
        <f>IFERROR(VLOOKUP(A119,【A】!A:C,3,0),0)</f>
        <v>74.2363636363636</v>
      </c>
      <c r="E119" s="7">
        <f>IFERROR((VLOOKUP(A119,【B职务】!A:I,8,0)*3+VLOOKUP(A119,【B特殊】!A:I,8,0))/(3+VLOOKUP(A119,【B特殊】!A:I,9,0)),0)+IFERROR(VLOOKUP(A119,【B职务】!A:C,3,0),0)</f>
        <v>80.2471428571429</v>
      </c>
    </row>
    <row r="120" ht="14.25" spans="1:5">
      <c r="A120" s="9">
        <v>20185172913</v>
      </c>
      <c r="B120" s="11" t="s">
        <v>159</v>
      </c>
      <c r="C120" s="7">
        <f t="shared" si="2"/>
        <v>77.6145454545454</v>
      </c>
      <c r="D120" s="7">
        <f>IFERROR(VLOOKUP(A120,【A】!A:C,3,0),0)</f>
        <v>82.0181818181818</v>
      </c>
      <c r="E120" s="7">
        <f>IFERROR((VLOOKUP(A120,【B职务】!A:I,8,0)*3+VLOOKUP(A120,【B特殊】!A:I,8,0))/(3+VLOOKUP(A120,【B特殊】!A:I,9,0)),0)+IFERROR(VLOOKUP(A120,【B职务】!A:C,3,0),0)</f>
        <v>60</v>
      </c>
    </row>
    <row r="121" ht="14.25" spans="1:5">
      <c r="A121" s="9">
        <v>20185329306</v>
      </c>
      <c r="B121" s="11" t="s">
        <v>160</v>
      </c>
      <c r="C121" s="7">
        <f t="shared" si="2"/>
        <v>71.2248128342246</v>
      </c>
      <c r="D121" s="7">
        <f>IFERROR(VLOOKUP(A121,【A】!A:C,3,0),0)</f>
        <v>72.8545454545455</v>
      </c>
      <c r="E121" s="7">
        <f>IFERROR((VLOOKUP(A121,【B职务】!A:I,8,0)*3+VLOOKUP(A121,【B特殊】!A:I,8,0))/(3+VLOOKUP(A121,【B特殊】!A:I,9,0)),0)+IFERROR(VLOOKUP(A121,【B职务】!A:C,3,0),0)</f>
        <v>64.7058823529412</v>
      </c>
    </row>
    <row r="122" ht="14.25" spans="1:5">
      <c r="A122" s="9">
        <v>20185172704</v>
      </c>
      <c r="B122" s="11" t="s">
        <v>161</v>
      </c>
      <c r="C122" s="7">
        <f t="shared" si="2"/>
        <v>74.2729579375848</v>
      </c>
      <c r="D122" s="7">
        <f>IFERROR(VLOOKUP(A122,【A】!A:C,3,0),0)</f>
        <v>69.4727272727273</v>
      </c>
      <c r="E122" s="7">
        <f>IFERROR((VLOOKUP(A122,【B职务】!A:I,8,0)*3+VLOOKUP(A122,【B特殊】!A:I,8,0))/(3+VLOOKUP(A122,【B特殊】!A:I,9,0)),0)+IFERROR(VLOOKUP(A122,【B职务】!A:C,3,0),0)</f>
        <v>93.4738805970149</v>
      </c>
    </row>
    <row r="123" ht="14.25" spans="1:5">
      <c r="A123" s="9">
        <v>20185437036</v>
      </c>
      <c r="B123" s="11" t="s">
        <v>162</v>
      </c>
      <c r="C123" s="7">
        <f t="shared" si="2"/>
        <v>65.5418181818182</v>
      </c>
      <c r="D123" s="7">
        <f>IFERROR(VLOOKUP(A123,【A】!A:C,3,0),0)</f>
        <v>66.9272727272727</v>
      </c>
      <c r="E123" s="7">
        <f>IFERROR((VLOOKUP(A123,【B职务】!A:I,8,0)*3+VLOOKUP(A123,【B特殊】!A:I,8,0))/(3+VLOOKUP(A123,【B特殊】!A:I,9,0)),0)+IFERROR(VLOOKUP(A123,【B职务】!A:C,3,0),0)</f>
        <v>60</v>
      </c>
    </row>
    <row r="124" ht="14.25" spans="1:5">
      <c r="A124" s="9">
        <v>20185172807</v>
      </c>
      <c r="B124" s="11" t="s">
        <v>163</v>
      </c>
      <c r="C124" s="7">
        <f t="shared" si="2"/>
        <v>72.2992207792208</v>
      </c>
      <c r="D124" s="7">
        <f>IFERROR(VLOOKUP(A124,【A】!A:C,3,0),0)</f>
        <v>73.9454545454546</v>
      </c>
      <c r="E124" s="7">
        <f>IFERROR((VLOOKUP(A124,【B职务】!A:I,8,0)*3+VLOOKUP(A124,【B特殊】!A:I,8,0))/(3+VLOOKUP(A124,【B特殊】!A:I,9,0)),0)+IFERROR(VLOOKUP(A124,【B职务】!A:C,3,0),0)</f>
        <v>65.7142857142857</v>
      </c>
    </row>
    <row r="125" ht="14.25" spans="1:5">
      <c r="A125" s="9">
        <v>20185216733</v>
      </c>
      <c r="B125" s="11" t="s">
        <v>164</v>
      </c>
      <c r="C125" s="7">
        <f t="shared" si="2"/>
        <v>68.2062337662338</v>
      </c>
      <c r="D125" s="7">
        <f>IFERROR(VLOOKUP(A125,【A】!A:C,3,0),0)</f>
        <v>63.8363636363636</v>
      </c>
      <c r="E125" s="7">
        <f>IFERROR((VLOOKUP(A125,【B职务】!A:I,8,0)*3+VLOOKUP(A125,【B特殊】!A:I,8,0))/(3+VLOOKUP(A125,【B特殊】!A:I,9,0)),0)+IFERROR(VLOOKUP(A125,【B职务】!A:C,3,0),0)</f>
        <v>85.6857142857143</v>
      </c>
    </row>
    <row r="126" ht="14.25" spans="1:5">
      <c r="A126" s="9">
        <v>20185164419</v>
      </c>
      <c r="B126" s="11" t="s">
        <v>165</v>
      </c>
      <c r="C126" s="7">
        <f t="shared" si="2"/>
        <v>74.56</v>
      </c>
      <c r="D126" s="7">
        <f>IFERROR(VLOOKUP(A126,【A】!A:C,3,0),0)</f>
        <v>74.2</v>
      </c>
      <c r="E126" s="7">
        <f>IFERROR((VLOOKUP(A126,【B职务】!A:I,8,0)*3+VLOOKUP(A126,【B特殊】!A:I,8,0))/(3+VLOOKUP(A126,【B特殊】!A:I,9,0)),0)+IFERROR(VLOOKUP(A126,【B职务】!A:C,3,0),0)</f>
        <v>76</v>
      </c>
    </row>
    <row r="127" ht="14.25" spans="1:5">
      <c r="A127" s="9">
        <v>20185247225</v>
      </c>
      <c r="B127" s="11" t="s">
        <v>166</v>
      </c>
      <c r="C127" s="7">
        <f t="shared" si="2"/>
        <v>67.2872727272727</v>
      </c>
      <c r="D127" s="7">
        <f>IFERROR(VLOOKUP(A127,【A】!A:C,3,0),0)</f>
        <v>69.1090909090909</v>
      </c>
      <c r="E127" s="7">
        <f>IFERROR((VLOOKUP(A127,【B职务】!A:I,8,0)*3+VLOOKUP(A127,【B特殊】!A:I,8,0))/(3+VLOOKUP(A127,【B特殊】!A:I,9,0)),0)+IFERROR(VLOOKUP(A127,【B职务】!A:C,3,0),0)</f>
        <v>60</v>
      </c>
    </row>
    <row r="128" ht="14.25" spans="1:5">
      <c r="A128" s="9">
        <v>20185173210</v>
      </c>
      <c r="B128" s="11" t="s">
        <v>167</v>
      </c>
      <c r="C128" s="7">
        <f t="shared" si="2"/>
        <v>68.8</v>
      </c>
      <c r="D128" s="7">
        <f>IFERROR(VLOOKUP(A128,【A】!A:C,3,0),0)</f>
        <v>71</v>
      </c>
      <c r="E128" s="7">
        <f>IFERROR((VLOOKUP(A128,【B职务】!A:I,8,0)*3+VLOOKUP(A128,【B特殊】!A:I,8,0))/(3+VLOOKUP(A128,【B特殊】!A:I,9,0)),0)+IFERROR(VLOOKUP(A128,【B职务】!A:C,3,0),0)</f>
        <v>60</v>
      </c>
    </row>
    <row r="129" ht="14.25" spans="1:5">
      <c r="A129" s="9">
        <v>20185172709</v>
      </c>
      <c r="B129" s="11" t="s">
        <v>168</v>
      </c>
      <c r="C129" s="7">
        <f t="shared" si="2"/>
        <v>75.7454545454545</v>
      </c>
      <c r="D129" s="7">
        <f>IFERROR(VLOOKUP(A129,【A】!A:C,3,0),0)</f>
        <v>77.1818181818182</v>
      </c>
      <c r="E129" s="7">
        <f>IFERROR((VLOOKUP(A129,【B职务】!A:I,8,0)*3+VLOOKUP(A129,【B特殊】!A:I,8,0))/(3+VLOOKUP(A129,【B特殊】!A:I,9,0)),0)+IFERROR(VLOOKUP(A129,【B职务】!A:C,3,0),0)</f>
        <v>70</v>
      </c>
    </row>
    <row r="130" ht="14.25" spans="1:5">
      <c r="A130" s="9">
        <v>20185172530</v>
      </c>
      <c r="B130" s="11" t="s">
        <v>169</v>
      </c>
      <c r="C130" s="7">
        <f t="shared" si="2"/>
        <v>68.8</v>
      </c>
      <c r="D130" s="7">
        <f>IFERROR(VLOOKUP(A130,【A】!A:C,3,0),0)</f>
        <v>71</v>
      </c>
      <c r="E130" s="7">
        <f>IFERROR((VLOOKUP(A130,【B职务】!A:I,8,0)*3+VLOOKUP(A130,【B特殊】!A:I,8,0))/(3+VLOOKUP(A130,【B特殊】!A:I,9,0)),0)+IFERROR(VLOOKUP(A130,【B职务】!A:C,3,0),0)</f>
        <v>60</v>
      </c>
    </row>
    <row r="131" spans="1:5">
      <c r="A131" s="5">
        <v>20185172604</v>
      </c>
      <c r="B131" s="11" t="s">
        <v>170</v>
      </c>
      <c r="C131" s="7">
        <f t="shared" si="2"/>
        <v>70.6763636363636</v>
      </c>
      <c r="D131" s="7">
        <f>IFERROR(VLOOKUP(A131,【A】!A:C,3,0),0)</f>
        <v>73.3454545454545</v>
      </c>
      <c r="E131" s="7">
        <f>IFERROR((VLOOKUP(A131,【B职务】!A:I,8,0)*3+VLOOKUP(A131,【B特殊】!A:I,8,0))/(3+VLOOKUP(A131,【B特殊】!A:I,9,0)),0)+IFERROR(VLOOKUP(A131,【B职务】!A:C,3,0),0)</f>
        <v>60</v>
      </c>
    </row>
    <row r="132" spans="1:5">
      <c r="A132" s="5">
        <v>20185183332</v>
      </c>
      <c r="B132" s="11" t="s">
        <v>171</v>
      </c>
      <c r="C132" s="7">
        <f t="shared" si="2"/>
        <v>68.7127272727273</v>
      </c>
      <c r="D132" s="7">
        <f>IFERROR(VLOOKUP(A132,【A】!A:C,3,0),0)</f>
        <v>70.8909090909091</v>
      </c>
      <c r="E132" s="7">
        <f>IFERROR((VLOOKUP(A132,【B职务】!A:I,8,0)*3+VLOOKUP(A132,【B特殊】!A:I,8,0))/(3+VLOOKUP(A132,【B特殊】!A:I,9,0)),0)+IFERROR(VLOOKUP(A132,【B职务】!A:C,3,0),0)</f>
        <v>60</v>
      </c>
    </row>
    <row r="133" spans="1:5">
      <c r="A133" s="5">
        <v>20195112103</v>
      </c>
      <c r="B133" s="6" t="s">
        <v>172</v>
      </c>
      <c r="C133" s="7">
        <f t="shared" si="2"/>
        <v>69.1781818181818</v>
      </c>
      <c r="D133" s="7">
        <f>IFERROR(VLOOKUP(A133,【A】!A:C,3,0),0)</f>
        <v>71.4727272727273</v>
      </c>
      <c r="E133" s="7">
        <f>IFERROR((VLOOKUP(A133,【B职务】!A:I,8,0)*3+VLOOKUP(A133,【B特殊】!A:I,8,0))/(3+VLOOKUP(A133,【B特殊】!A:I,9,0)),0)+IFERROR(VLOOKUP(A133,【B职务】!A:C,3,0),0)</f>
        <v>60</v>
      </c>
    </row>
    <row r="134" spans="1:5">
      <c r="A134" s="5">
        <v>20195112106</v>
      </c>
      <c r="B134" s="6" t="s">
        <v>173</v>
      </c>
      <c r="C134" s="7">
        <f t="shared" si="2"/>
        <v>77.3309090909091</v>
      </c>
      <c r="D134" s="7">
        <f>IFERROR(VLOOKUP(A134,【A】!A:C,3,0),0)</f>
        <v>79.1636363636364</v>
      </c>
      <c r="E134" s="7">
        <f>IFERROR((VLOOKUP(A134,【B职务】!A:I,8,0)*3+VLOOKUP(A134,【B特殊】!A:I,8,0))/(3+VLOOKUP(A134,【B特殊】!A:I,9,0)),0)+IFERROR(VLOOKUP(A134,【B职务】!A:C,3,0),0)</f>
        <v>70</v>
      </c>
    </row>
    <row r="135" spans="1:5">
      <c r="A135" s="11">
        <v>20195112109</v>
      </c>
      <c r="B135" s="11" t="s">
        <v>174</v>
      </c>
      <c r="C135" s="7">
        <f t="shared" si="2"/>
        <v>78.2275454545455</v>
      </c>
      <c r="D135" s="7">
        <f>IFERROR(VLOOKUP(A135,【A】!A:C,3,0),0)</f>
        <v>77.4181818181818</v>
      </c>
      <c r="E135" s="7">
        <f>IFERROR((VLOOKUP(A135,【B职务】!A:I,8,0)*3+VLOOKUP(A135,【B特殊】!A:I,8,0))/(3+VLOOKUP(A135,【B特殊】!A:I,9,0)),0)+IFERROR(VLOOKUP(A135,【B职务】!A:C,3,0),0)</f>
        <v>81.465</v>
      </c>
    </row>
    <row r="136" spans="1:5">
      <c r="A136" s="11">
        <v>20195112111</v>
      </c>
      <c r="B136" s="11" t="s">
        <v>175</v>
      </c>
      <c r="C136" s="7">
        <f t="shared" si="2"/>
        <v>68.8588636363636</v>
      </c>
      <c r="D136" s="7">
        <f>IFERROR(VLOOKUP(A136,【A】!A:C,3,0),0)</f>
        <v>69.3454545454545</v>
      </c>
      <c r="E136" s="7">
        <f>IFERROR((VLOOKUP(A136,【B职务】!A:I,8,0)*3+VLOOKUP(A136,【B特殊】!A:I,8,0))/(3+VLOOKUP(A136,【B特殊】!A:I,9,0)),0)+IFERROR(VLOOKUP(A136,【B职务】!A:C,3,0),0)</f>
        <v>66.9125</v>
      </c>
    </row>
    <row r="137" spans="1:5">
      <c r="A137" s="11">
        <v>20195112112</v>
      </c>
      <c r="B137" s="11" t="s">
        <v>176</v>
      </c>
      <c r="C137" s="7">
        <f t="shared" si="2"/>
        <v>67.5781818181818</v>
      </c>
      <c r="D137" s="7">
        <f>IFERROR(VLOOKUP(A137,【A】!A:C,3,0),0)</f>
        <v>69.4727272727273</v>
      </c>
      <c r="E137" s="7">
        <f>IFERROR((VLOOKUP(A137,【B职务】!A:I,8,0)*3+VLOOKUP(A137,【B特殊】!A:I,8,0))/(3+VLOOKUP(A137,【B特殊】!A:I,9,0)),0)+IFERROR(VLOOKUP(A137,【B职务】!A:C,3,0),0)</f>
        <v>60</v>
      </c>
    </row>
    <row r="138" spans="1:5">
      <c r="A138" s="11">
        <v>20195112113</v>
      </c>
      <c r="B138" s="11" t="s">
        <v>177</v>
      </c>
      <c r="C138" s="7">
        <f t="shared" si="2"/>
        <v>71.3454545454545</v>
      </c>
      <c r="D138" s="7">
        <f>IFERROR(VLOOKUP(A138,【A】!A:C,3,0),0)</f>
        <v>74.1818181818182</v>
      </c>
      <c r="E138" s="7">
        <f>IFERROR((VLOOKUP(A138,【B职务】!A:I,8,0)*3+VLOOKUP(A138,【B特殊】!A:I,8,0))/(3+VLOOKUP(A138,【B特殊】!A:I,9,0)),0)+IFERROR(VLOOKUP(A138,【B职务】!A:C,3,0),0)</f>
        <v>60</v>
      </c>
    </row>
    <row r="139" spans="1:5">
      <c r="A139" s="11">
        <v>20195112114</v>
      </c>
      <c r="B139" s="11" t="s">
        <v>178</v>
      </c>
      <c r="C139" s="7">
        <f t="shared" si="2"/>
        <v>71.0109090909091</v>
      </c>
      <c r="D139" s="7">
        <f>IFERROR(VLOOKUP(A139,【A】!A:C,3,0),0)</f>
        <v>73.7636363636364</v>
      </c>
      <c r="E139" s="7">
        <f>IFERROR((VLOOKUP(A139,【B职务】!A:I,8,0)*3+VLOOKUP(A139,【B特殊】!A:I,8,0))/(3+VLOOKUP(A139,【B特殊】!A:I,9,0)),0)+IFERROR(VLOOKUP(A139,【B职务】!A:C,3,0),0)</f>
        <v>60</v>
      </c>
    </row>
    <row r="140" spans="1:5">
      <c r="A140" s="11">
        <v>20195112115</v>
      </c>
      <c r="B140" s="11" t="s">
        <v>179</v>
      </c>
      <c r="C140" s="7">
        <f t="shared" si="2"/>
        <v>60.1890909090909</v>
      </c>
      <c r="D140" s="7">
        <f>IFERROR(VLOOKUP(A140,【A】!A:C,3,0),0)</f>
        <v>60.2363636363636</v>
      </c>
      <c r="E140" s="7">
        <f>IFERROR((VLOOKUP(A140,【B职务】!A:I,8,0)*3+VLOOKUP(A140,【B特殊】!A:I,8,0))/(3+VLOOKUP(A140,【B特殊】!A:I,9,0)),0)+IFERROR(VLOOKUP(A140,【B职务】!A:C,3,0),0)</f>
        <v>60</v>
      </c>
    </row>
    <row r="141" spans="1:5">
      <c r="A141" s="11">
        <v>20195112118</v>
      </c>
      <c r="B141" s="11" t="s">
        <v>180</v>
      </c>
      <c r="C141" s="7">
        <f t="shared" si="2"/>
        <v>70.5890909090909</v>
      </c>
      <c r="D141" s="7">
        <f>IFERROR(VLOOKUP(A141,【A】!A:C,3,0),0)</f>
        <v>73.2363636363636</v>
      </c>
      <c r="E141" s="7">
        <f>IFERROR((VLOOKUP(A141,【B职务】!A:I,8,0)*3+VLOOKUP(A141,【B特殊】!A:I,8,0))/(3+VLOOKUP(A141,【B特殊】!A:I,9,0)),0)+IFERROR(VLOOKUP(A141,【B职务】!A:C,3,0),0)</f>
        <v>60</v>
      </c>
    </row>
    <row r="142" spans="1:5">
      <c r="A142" s="11">
        <v>20195112120</v>
      </c>
      <c r="B142" s="11" t="s">
        <v>181</v>
      </c>
      <c r="C142" s="7">
        <f t="shared" si="2"/>
        <v>73.0472727272727</v>
      </c>
      <c r="D142" s="7">
        <f>IFERROR(VLOOKUP(A142,【A】!A:C,3,0),0)</f>
        <v>76.3090909090909</v>
      </c>
      <c r="E142" s="7">
        <f>IFERROR((VLOOKUP(A142,【B职务】!A:I,8,0)*3+VLOOKUP(A142,【B特殊】!A:I,8,0))/(3+VLOOKUP(A142,【B特殊】!A:I,9,0)),0)+IFERROR(VLOOKUP(A142,【B职务】!A:C,3,0),0)</f>
        <v>60</v>
      </c>
    </row>
    <row r="143" spans="1:5">
      <c r="A143" s="11">
        <v>20195112121</v>
      </c>
      <c r="B143" s="11" t="s">
        <v>182</v>
      </c>
      <c r="C143" s="7">
        <f t="shared" si="2"/>
        <v>66.0509090909091</v>
      </c>
      <c r="D143" s="7">
        <f>IFERROR(VLOOKUP(A143,【A】!A:C,3,0),0)</f>
        <v>67.5636363636364</v>
      </c>
      <c r="E143" s="7">
        <f>IFERROR((VLOOKUP(A143,【B职务】!A:I,8,0)*3+VLOOKUP(A143,【B特殊】!A:I,8,0))/(3+VLOOKUP(A143,【B特殊】!A:I,9,0)),0)+IFERROR(VLOOKUP(A143,【B职务】!A:C,3,0),0)</f>
        <v>60</v>
      </c>
    </row>
    <row r="144" spans="1:5">
      <c r="A144" s="11">
        <v>20195112122</v>
      </c>
      <c r="B144" s="11" t="s">
        <v>183</v>
      </c>
      <c r="C144" s="7">
        <f t="shared" si="2"/>
        <v>71.160125</v>
      </c>
      <c r="D144" s="7">
        <f>IFERROR(VLOOKUP(A144,【A】!A:C,3,0),0)</f>
        <v>70.2</v>
      </c>
      <c r="E144" s="7">
        <f>IFERROR((VLOOKUP(A144,【B职务】!A:I,8,0)*3+VLOOKUP(A144,【B特殊】!A:I,8,0))/(3+VLOOKUP(A144,【B特殊】!A:I,9,0)),0)+IFERROR(VLOOKUP(A144,【B职务】!A:C,3,0),0)</f>
        <v>75.000625</v>
      </c>
    </row>
    <row r="145" spans="1:5">
      <c r="A145" s="11">
        <v>20195112123</v>
      </c>
      <c r="B145" s="11" t="s">
        <v>184</v>
      </c>
      <c r="C145" s="7">
        <f t="shared" si="2"/>
        <v>72.8634090909091</v>
      </c>
      <c r="D145" s="7">
        <f>IFERROR(VLOOKUP(A145,【A】!A:C,3,0),0)</f>
        <v>71.9636363636364</v>
      </c>
      <c r="E145" s="7">
        <f>IFERROR((VLOOKUP(A145,【B职务】!A:I,8,0)*3+VLOOKUP(A145,【B特殊】!A:I,8,0))/(3+VLOOKUP(A145,【B特殊】!A:I,9,0)),0)+IFERROR(VLOOKUP(A145,【B职务】!A:C,3,0),0)</f>
        <v>76.4625</v>
      </c>
    </row>
    <row r="146" spans="1:5">
      <c r="A146" s="11">
        <v>20195112124</v>
      </c>
      <c r="B146" s="11" t="s">
        <v>185</v>
      </c>
      <c r="C146" s="7">
        <f t="shared" si="2"/>
        <v>66.3854545454546</v>
      </c>
      <c r="D146" s="7">
        <f>IFERROR(VLOOKUP(A146,【A】!A:C,3,0),0)</f>
        <v>67.9818181818182</v>
      </c>
      <c r="E146" s="7">
        <f>IFERROR((VLOOKUP(A146,【B职务】!A:I,8,0)*3+VLOOKUP(A146,【B特殊】!A:I,8,0))/(3+VLOOKUP(A146,【B特殊】!A:I,9,0)),0)+IFERROR(VLOOKUP(A146,【B职务】!A:C,3,0),0)</f>
        <v>60</v>
      </c>
    </row>
    <row r="147" spans="1:5">
      <c r="A147" s="11">
        <v>20165427607</v>
      </c>
      <c r="B147" s="11" t="s">
        <v>186</v>
      </c>
      <c r="C147" s="7">
        <f t="shared" si="2"/>
        <v>74.5356818181818</v>
      </c>
      <c r="D147" s="7">
        <f>IFERROR(VLOOKUP(A147,【A】!A:C,3,0),0)</f>
        <v>71.2727272727273</v>
      </c>
      <c r="E147" s="7">
        <f>IFERROR((VLOOKUP(A147,【B职务】!A:I,8,0)*3+VLOOKUP(A147,【B特殊】!A:I,8,0))/(3+VLOOKUP(A147,【B特殊】!A:I,9,0)),0)+IFERROR(VLOOKUP(A147,【B职务】!A:C,3,0),0)</f>
        <v>87.5875</v>
      </c>
    </row>
    <row r="148" spans="1:5">
      <c r="A148" s="11">
        <v>20185418022</v>
      </c>
      <c r="B148" s="11" t="s">
        <v>187</v>
      </c>
      <c r="C148" s="7">
        <f t="shared" si="2"/>
        <v>76.1890909090909</v>
      </c>
      <c r="D148" s="7">
        <f>IFERROR(VLOOKUP(A148,【A】!A:C,3,0),0)</f>
        <v>80.2363636363636</v>
      </c>
      <c r="E148" s="7">
        <f>IFERROR((VLOOKUP(A148,【B职务】!A:I,8,0)*3+VLOOKUP(A148,【B特殊】!A:I,8,0))/(3+VLOOKUP(A148,【B特殊】!A:I,9,0)),0)+IFERROR(VLOOKUP(A148,【B职务】!A:C,3,0),0)</f>
        <v>60</v>
      </c>
    </row>
    <row r="149" spans="1:5">
      <c r="A149" s="11">
        <v>20185238330</v>
      </c>
      <c r="B149" s="11" t="s">
        <v>188</v>
      </c>
      <c r="C149" s="7">
        <f t="shared" si="2"/>
        <v>75.1781818181818</v>
      </c>
      <c r="D149" s="7">
        <f>IFERROR(VLOOKUP(A149,【A】!A:C,3,0),0)</f>
        <v>76.4727272727273</v>
      </c>
      <c r="E149" s="7">
        <f>IFERROR((VLOOKUP(A149,【B职务】!A:I,8,0)*3+VLOOKUP(A149,【B特殊】!A:I,8,0))/(3+VLOOKUP(A149,【B特殊】!A:I,9,0)),0)+IFERROR(VLOOKUP(A149,【B职务】!A:C,3,0),0)</f>
        <v>70</v>
      </c>
    </row>
    <row r="150" spans="1:5">
      <c r="A150" s="12">
        <v>20185367512</v>
      </c>
      <c r="B150" s="12" t="s">
        <v>189</v>
      </c>
      <c r="C150" s="7">
        <f t="shared" si="2"/>
        <v>77.6252727272727</v>
      </c>
      <c r="D150" s="7">
        <f>IFERROR(VLOOKUP(A150,【A】!A:C,3,0),0)</f>
        <v>77.9090909090909</v>
      </c>
      <c r="E150" s="7">
        <f>IFERROR((VLOOKUP(A150,【B职务】!A:I,8,0)*3+VLOOKUP(A150,【B特殊】!A:I,8,0))/(3+VLOOKUP(A150,【B特殊】!A:I,9,0)),0)+IFERROR(VLOOKUP(A150,【B职务】!A:C,3,0),0)</f>
        <v>76.49</v>
      </c>
    </row>
    <row r="151" spans="1:5">
      <c r="A151" s="11">
        <v>20185268526</v>
      </c>
      <c r="B151" s="11" t="s">
        <v>190</v>
      </c>
      <c r="C151" s="7">
        <f t="shared" si="2"/>
        <v>74.0727272727273</v>
      </c>
      <c r="D151" s="7">
        <f>IFERROR(VLOOKUP(A151,【A】!A:C,3,0),0)</f>
        <v>75.0909090909091</v>
      </c>
      <c r="E151" s="7">
        <f>IFERROR((VLOOKUP(A151,【B职务】!A:I,8,0)*3+VLOOKUP(A151,【B特殊】!A:I,8,0))/(3+VLOOKUP(A151,【B特殊】!A:I,9,0)),0)+IFERROR(VLOOKUP(A151,【B职务】!A:C,3,0),0)</f>
        <v>70</v>
      </c>
    </row>
    <row r="152" spans="1:5">
      <c r="A152" s="12">
        <v>20185173121</v>
      </c>
      <c r="B152" s="12" t="s">
        <v>191</v>
      </c>
      <c r="C152" s="7">
        <f t="shared" si="2"/>
        <v>76.3781818181818</v>
      </c>
      <c r="D152" s="7">
        <f>IFERROR(VLOOKUP(A152,【A】!A:C,3,0),0)</f>
        <v>80.4727272727273</v>
      </c>
      <c r="E152" s="7">
        <f>IFERROR((VLOOKUP(A152,【B职务】!A:I,8,0)*3+VLOOKUP(A152,【B特殊】!A:I,8,0))/(3+VLOOKUP(A152,【B特殊】!A:I,9,0)),0)+IFERROR(VLOOKUP(A152,【B职务】!A:C,3,0),0)</f>
        <v>60</v>
      </c>
    </row>
    <row r="153" spans="1:5">
      <c r="A153" s="12">
        <v>20185165329</v>
      </c>
      <c r="B153" s="12" t="s">
        <v>192</v>
      </c>
      <c r="C153" s="7">
        <f t="shared" si="2"/>
        <v>77.8083295454545</v>
      </c>
      <c r="D153" s="7">
        <f>IFERROR(VLOOKUP(A153,【A】!A:C,3,0),0)</f>
        <v>76.5818181818182</v>
      </c>
      <c r="E153" s="7">
        <f>IFERROR((VLOOKUP(A153,【B职务】!A:I,8,0)*3+VLOOKUP(A153,【B特殊】!A:I,8,0))/(3+VLOOKUP(A153,【B特殊】!A:I,9,0)),0)+IFERROR(VLOOKUP(A153,【B职务】!A:C,3,0),0)</f>
        <v>82.714375</v>
      </c>
    </row>
    <row r="154" spans="1:5">
      <c r="A154" s="12">
        <v>20185198813</v>
      </c>
      <c r="B154" s="12" t="s">
        <v>193</v>
      </c>
      <c r="C154" s="7">
        <f t="shared" si="2"/>
        <v>73.8784415584416</v>
      </c>
      <c r="D154" s="7">
        <f>IFERROR(VLOOKUP(A154,【A】!A:C,3,0),0)</f>
        <v>74.4909090909091</v>
      </c>
      <c r="E154" s="7">
        <f>IFERROR((VLOOKUP(A154,【B职务】!A:I,8,0)*3+VLOOKUP(A154,【B特殊】!A:I,8,0))/(3+VLOOKUP(A154,【B特殊】!A:I,9,0)),0)+IFERROR(VLOOKUP(A154,【B职务】!A:C,3,0),0)</f>
        <v>71.4285714285714</v>
      </c>
    </row>
    <row r="155" spans="1:5">
      <c r="A155" s="12">
        <v>20185247125</v>
      </c>
      <c r="B155" s="13" t="s">
        <v>194</v>
      </c>
      <c r="C155" s="7">
        <f t="shared" si="2"/>
        <v>77.5822266500623</v>
      </c>
      <c r="D155" s="7">
        <f>IFERROR(VLOOKUP(A155,【A】!A:C,3,0),0)</f>
        <v>73.5454545454545</v>
      </c>
      <c r="E155" s="7">
        <f>IFERROR((VLOOKUP(A155,【B职务】!A:I,8,0)*3+VLOOKUP(A155,【B特殊】!A:I,8,0))/(3+VLOOKUP(A155,【B特殊】!A:I,9,0)),0)+IFERROR(VLOOKUP(A155,【B职务】!A:C,3,0),0)</f>
        <v>93.7293150684932</v>
      </c>
    </row>
    <row r="156" spans="1:5">
      <c r="A156" s="11">
        <v>20185329223</v>
      </c>
      <c r="B156" s="11" t="s">
        <v>195</v>
      </c>
      <c r="C156" s="7">
        <f t="shared" si="2"/>
        <v>67.0909090909091</v>
      </c>
      <c r="D156" s="7">
        <f>IFERROR(VLOOKUP(A156,【A】!A:C,3,0),0)</f>
        <v>66.3636363636364</v>
      </c>
      <c r="E156" s="7">
        <f>IFERROR((VLOOKUP(A156,【B职务】!A:I,8,0)*3+VLOOKUP(A156,【B特殊】!A:I,8,0))/(3+VLOOKUP(A156,【B特殊】!A:I,9,0)),0)+IFERROR(VLOOKUP(A156,【B职务】!A:C,3,0),0)</f>
        <v>70</v>
      </c>
    </row>
    <row r="157" spans="1:5">
      <c r="A157" s="12">
        <v>20185216732</v>
      </c>
      <c r="B157" s="12" t="s">
        <v>196</v>
      </c>
      <c r="C157" s="7">
        <f t="shared" si="2"/>
        <v>68.96</v>
      </c>
      <c r="D157" s="7">
        <f>IFERROR(VLOOKUP(A157,【A】!A:C,3,0),0)</f>
        <v>71.2</v>
      </c>
      <c r="E157" s="7">
        <f>IFERROR((VLOOKUP(A157,【B职务】!A:I,8,0)*3+VLOOKUP(A157,【B特殊】!A:I,8,0))/(3+VLOOKUP(A157,【B特殊】!A:I,9,0)),0)+IFERROR(VLOOKUP(A157,【B职务】!A:C,3,0),0)</f>
        <v>60</v>
      </c>
    </row>
    <row r="158" spans="1:5">
      <c r="A158" s="11">
        <v>20185183829</v>
      </c>
      <c r="B158" s="11" t="s">
        <v>197</v>
      </c>
      <c r="C158" s="7">
        <f t="shared" si="2"/>
        <v>76.6836363636364</v>
      </c>
      <c r="D158" s="7">
        <f>IFERROR(VLOOKUP(A158,【A】!A:C,3,0),0)</f>
        <v>80.8545454545455</v>
      </c>
      <c r="E158" s="7">
        <f>IFERROR((VLOOKUP(A158,【B职务】!A:I,8,0)*3+VLOOKUP(A158,【B特殊】!A:I,8,0))/(3+VLOOKUP(A158,【B特殊】!A:I,9,0)),0)+IFERROR(VLOOKUP(A158,【B职务】!A:C,3,0),0)</f>
        <v>60</v>
      </c>
    </row>
    <row r="159" spans="1:5">
      <c r="A159" s="5">
        <v>20185329319</v>
      </c>
      <c r="B159" s="6" t="s">
        <v>198</v>
      </c>
      <c r="C159" s="7">
        <f t="shared" ref="C159:C222" si="3">IFERROR(SUM(D159*0.8+E159*0.2),0)</f>
        <v>68.2909090909091</v>
      </c>
      <c r="D159" s="7">
        <f>IFERROR(VLOOKUP(A159,【A】!A:C,3,0),0)</f>
        <v>70.3636363636364</v>
      </c>
      <c r="E159" s="7">
        <f>IFERROR((VLOOKUP(A159,【B职务】!A:I,8,0)*3+VLOOKUP(A159,【B特殊】!A:I,8,0))/(3+VLOOKUP(A159,【B特殊】!A:I,9,0)),0)+IFERROR(VLOOKUP(A159,【B职务】!A:C,3,0),0)</f>
        <v>60</v>
      </c>
    </row>
    <row r="160" spans="1:5">
      <c r="A160" s="5">
        <v>20185458235</v>
      </c>
      <c r="B160" s="6" t="s">
        <v>199</v>
      </c>
      <c r="C160" s="7">
        <f t="shared" si="3"/>
        <v>68.9309090909091</v>
      </c>
      <c r="D160" s="7">
        <f>IFERROR(VLOOKUP(A160,【A】!A:C,3,0),0)</f>
        <v>71.1636363636364</v>
      </c>
      <c r="E160" s="7">
        <f>IFERROR((VLOOKUP(A160,【B职务】!A:I,8,0)*3+VLOOKUP(A160,【B特殊】!A:I,8,0))/(3+VLOOKUP(A160,【B特殊】!A:I,9,0)),0)+IFERROR(VLOOKUP(A160,【B职务】!A:C,3,0),0)</f>
        <v>60</v>
      </c>
    </row>
    <row r="161" spans="1:5">
      <c r="A161" s="5">
        <v>20185329324</v>
      </c>
      <c r="B161" s="6" t="s">
        <v>200</v>
      </c>
      <c r="C161" s="7">
        <f t="shared" si="3"/>
        <v>68.4218181818182</v>
      </c>
      <c r="D161" s="7">
        <f>IFERROR(VLOOKUP(A161,【A】!A:C,3,0),0)</f>
        <v>70.5272727272727</v>
      </c>
      <c r="E161" s="7">
        <f>IFERROR((VLOOKUP(A161,【B职务】!A:I,8,0)*3+VLOOKUP(A161,【B特殊】!A:I,8,0))/(3+VLOOKUP(A161,【B特殊】!A:I,9,0)),0)+IFERROR(VLOOKUP(A161,【B职务】!A:C,3,0),0)</f>
        <v>60</v>
      </c>
    </row>
    <row r="162" spans="1:5">
      <c r="A162" s="5">
        <v>20185173031</v>
      </c>
      <c r="B162" s="6" t="s">
        <v>201</v>
      </c>
      <c r="C162" s="7">
        <f t="shared" si="3"/>
        <v>68.8083116883117</v>
      </c>
      <c r="D162" s="7">
        <f>IFERROR(VLOOKUP(A162,【A】!A:C,3,0),0)</f>
        <v>69.5818181818182</v>
      </c>
      <c r="E162" s="7">
        <f>IFERROR((VLOOKUP(A162,【B职务】!A:I,8,0)*3+VLOOKUP(A162,【B特殊】!A:I,8,0))/(3+VLOOKUP(A162,【B特殊】!A:I,9,0)),0)+IFERROR(VLOOKUP(A162,【B职务】!A:C,3,0),0)</f>
        <v>65.7142857142857</v>
      </c>
    </row>
    <row r="163" spans="1:5">
      <c r="A163" s="5">
        <v>20185437037</v>
      </c>
      <c r="B163" s="6" t="s">
        <v>202</v>
      </c>
      <c r="C163" s="7">
        <f t="shared" si="3"/>
        <v>69.0327272727273</v>
      </c>
      <c r="D163" s="7">
        <f>IFERROR(VLOOKUP(A163,【A】!A:C,3,0),0)</f>
        <v>71.2909090909091</v>
      </c>
      <c r="E163" s="7">
        <f>IFERROR((VLOOKUP(A163,【B职务】!A:I,8,0)*3+VLOOKUP(A163,【B特殊】!A:I,8,0))/(3+VLOOKUP(A163,【B特殊】!A:I,9,0)),0)+IFERROR(VLOOKUP(A163,【B职务】!A:C,3,0),0)</f>
        <v>60</v>
      </c>
    </row>
    <row r="164" spans="1:5">
      <c r="A164" s="6">
        <v>20195112201</v>
      </c>
      <c r="B164" s="6" t="s">
        <v>203</v>
      </c>
      <c r="C164" s="7">
        <f t="shared" si="3"/>
        <v>77.8927012987013</v>
      </c>
      <c r="D164" s="7">
        <f>IFERROR(VLOOKUP(A164,【A】!A:C,3,0),0)</f>
        <v>75.9090909090909</v>
      </c>
      <c r="E164" s="7">
        <f>IFERROR((VLOOKUP(A164,【B职务】!A:I,8,0)*3+VLOOKUP(A164,【B特殊】!A:I,8,0))/(3+VLOOKUP(A164,【B特殊】!A:I,9,0)),0)+IFERROR(VLOOKUP(A164,【B职务】!A:C,3,0),0)</f>
        <v>85.8271428571428</v>
      </c>
    </row>
    <row r="165" spans="1:5">
      <c r="A165" s="6">
        <v>20185418017</v>
      </c>
      <c r="B165" s="6" t="s">
        <v>204</v>
      </c>
      <c r="C165" s="7">
        <f t="shared" si="3"/>
        <v>77.2315151515152</v>
      </c>
      <c r="D165" s="7">
        <f>IFERROR(VLOOKUP(A165,【A】!A:C,3,0),0)</f>
        <v>79.8727272727273</v>
      </c>
      <c r="E165" s="7">
        <f>IFERROR((VLOOKUP(A165,【B职务】!A:I,8,0)*3+VLOOKUP(A165,【B特殊】!A:I,8,0))/(3+VLOOKUP(A165,【B特殊】!A:I,9,0)),0)+IFERROR(VLOOKUP(A165,【B职务】!A:C,3,0),0)</f>
        <v>66.6666666666667</v>
      </c>
    </row>
    <row r="166" spans="1:5">
      <c r="A166" s="11">
        <v>20185367622</v>
      </c>
      <c r="B166" s="11" t="s">
        <v>205</v>
      </c>
      <c r="C166" s="7">
        <f t="shared" si="3"/>
        <v>76.0374025974026</v>
      </c>
      <c r="D166" s="7">
        <f>IFERROR(VLOOKUP(A166,【A】!A:C,3,0),0)</f>
        <v>78.6181818181818</v>
      </c>
      <c r="E166" s="7">
        <f>IFERROR((VLOOKUP(A166,【B职务】!A:I,8,0)*3+VLOOKUP(A166,【B特殊】!A:I,8,0))/(3+VLOOKUP(A166,【B特殊】!A:I,9,0)),0)+IFERROR(VLOOKUP(A166,【B职务】!A:C,3,0),0)</f>
        <v>65.7142857142857</v>
      </c>
    </row>
    <row r="167" spans="1:5">
      <c r="A167" s="11">
        <v>20185268420</v>
      </c>
      <c r="B167" s="11" t="s">
        <v>206</v>
      </c>
      <c r="C167" s="7">
        <f t="shared" si="3"/>
        <v>77.7314624505929</v>
      </c>
      <c r="D167" s="7">
        <f>IFERROR(VLOOKUP(A167,【A】!A:C,3,0),0)</f>
        <v>74.8545454545455</v>
      </c>
      <c r="E167" s="7">
        <f>IFERROR((VLOOKUP(A167,【B职务】!A:I,8,0)*3+VLOOKUP(A167,【B特殊】!A:I,8,0))/(3+VLOOKUP(A167,【B特殊】!A:I,9,0)),0)+IFERROR(VLOOKUP(A167,【B职务】!A:C,3,0),0)</f>
        <v>89.2391304347826</v>
      </c>
    </row>
    <row r="168" spans="1:5">
      <c r="A168" s="11">
        <v>20185437033</v>
      </c>
      <c r="B168" s="11" t="s">
        <v>207</v>
      </c>
      <c r="C168" s="7">
        <f t="shared" si="3"/>
        <v>78.4290909090909</v>
      </c>
      <c r="D168" s="7">
        <f>IFERROR(VLOOKUP(A168,【A】!A:C,3,0),0)</f>
        <v>78.4909090909091</v>
      </c>
      <c r="E168" s="7">
        <f>IFERROR((VLOOKUP(A168,【B职务】!A:I,8,0)*3+VLOOKUP(A168,【B特殊】!A:I,8,0))/(3+VLOOKUP(A168,【B特殊】!A:I,9,0)),0)+IFERROR(VLOOKUP(A168,【B职务】!A:C,3,0),0)</f>
        <v>78.1818181818182</v>
      </c>
    </row>
    <row r="169" spans="1:5">
      <c r="A169" s="11">
        <v>20185329233</v>
      </c>
      <c r="B169" s="11" t="s">
        <v>208</v>
      </c>
      <c r="C169" s="7">
        <f t="shared" si="3"/>
        <v>64.881038961039</v>
      </c>
      <c r="D169" s="7">
        <f>IFERROR(VLOOKUP(A169,【A】!A:C,3,0),0)</f>
        <v>64.6727272727273</v>
      </c>
      <c r="E169" s="7">
        <f>IFERROR((VLOOKUP(A169,【B职务】!A:I,8,0)*3+VLOOKUP(A169,【B特殊】!A:I,8,0))/(3+VLOOKUP(A169,【B特殊】!A:I,9,0)),0)+IFERROR(VLOOKUP(A169,【B职务】!A:C,3,0),0)</f>
        <v>65.7142857142857</v>
      </c>
    </row>
    <row r="170" spans="1:5">
      <c r="A170" s="11">
        <v>20185268521</v>
      </c>
      <c r="B170" s="11" t="s">
        <v>209</v>
      </c>
      <c r="C170" s="7">
        <f t="shared" si="3"/>
        <v>76.64</v>
      </c>
      <c r="D170" s="7">
        <f>IFERROR(VLOOKUP(A170,【A】!A:C,3,0),0)</f>
        <v>76.2545454545455</v>
      </c>
      <c r="E170" s="7">
        <f>IFERROR((VLOOKUP(A170,【B职务】!A:I,8,0)*3+VLOOKUP(A170,【B特殊】!A:I,8,0))/(3+VLOOKUP(A170,【B特殊】!A:I,9,0)),0)+IFERROR(VLOOKUP(A170,【B职务】!A:C,3,0),0)</f>
        <v>78.1818181818182</v>
      </c>
    </row>
    <row r="171" spans="1:5">
      <c r="A171" s="11">
        <v>20185436924</v>
      </c>
      <c r="B171" s="11" t="s">
        <v>210</v>
      </c>
      <c r="C171" s="7">
        <f t="shared" si="3"/>
        <v>70.3612121212121</v>
      </c>
      <c r="D171" s="7">
        <f>IFERROR(VLOOKUP(A171,【A】!A:C,3,0),0)</f>
        <v>69.6181818181818</v>
      </c>
      <c r="E171" s="7">
        <f>IFERROR((VLOOKUP(A171,【B职务】!A:I,8,0)*3+VLOOKUP(A171,【B特殊】!A:I,8,0))/(3+VLOOKUP(A171,【B特殊】!A:I,9,0)),0)+IFERROR(VLOOKUP(A171,【B职务】!A:C,3,0),0)</f>
        <v>73.3333333333333</v>
      </c>
    </row>
    <row r="172" spans="1:5">
      <c r="A172" s="11">
        <v>20195112215</v>
      </c>
      <c r="B172" s="11" t="s">
        <v>211</v>
      </c>
      <c r="C172" s="7">
        <f t="shared" si="3"/>
        <v>77.9234922394678</v>
      </c>
      <c r="D172" s="7">
        <f>IFERROR(VLOOKUP(A172,【A】!A:C,3,0),0)</f>
        <v>76.7090909090909</v>
      </c>
      <c r="E172" s="7">
        <f>IFERROR((VLOOKUP(A172,【B职务】!A:I,8,0)*3+VLOOKUP(A172,【B特殊】!A:I,8,0))/(3+VLOOKUP(A172,【B特殊】!A:I,9,0)),0)+IFERROR(VLOOKUP(A172,【B职务】!A:C,3,0),0)</f>
        <v>82.7810975609756</v>
      </c>
    </row>
    <row r="173" spans="1:5">
      <c r="A173" s="11">
        <v>20195112219</v>
      </c>
      <c r="B173" s="11" t="s">
        <v>212</v>
      </c>
      <c r="C173" s="7">
        <f t="shared" si="3"/>
        <v>72.5571428571429</v>
      </c>
      <c r="D173" s="7">
        <f>IFERROR(VLOOKUP(A173,【A】!A:C,3,0),0)</f>
        <v>72.8</v>
      </c>
      <c r="E173" s="7">
        <f>IFERROR((VLOOKUP(A173,【B职务】!A:I,8,0)*3+VLOOKUP(A173,【B特殊】!A:I,8,0))/(3+VLOOKUP(A173,【B特殊】!A:I,9,0)),0)+IFERROR(VLOOKUP(A173,【B职务】!A:C,3,0),0)</f>
        <v>71.5857142857143</v>
      </c>
    </row>
    <row r="174" spans="1:5">
      <c r="A174" s="11">
        <v>20195112220</v>
      </c>
      <c r="B174" s="11" t="s">
        <v>213</v>
      </c>
      <c r="C174" s="7">
        <f t="shared" si="3"/>
        <v>68.8374025974026</v>
      </c>
      <c r="D174" s="7">
        <f>IFERROR(VLOOKUP(A174,【A】!A:C,3,0),0)</f>
        <v>69.6181818181818</v>
      </c>
      <c r="E174" s="7">
        <f>IFERROR((VLOOKUP(A174,【B职务】!A:I,8,0)*3+VLOOKUP(A174,【B特殊】!A:I,8,0))/(3+VLOOKUP(A174,【B特殊】!A:I,9,0)),0)+IFERROR(VLOOKUP(A174,【B职务】!A:C,3,0),0)</f>
        <v>65.7142857142857</v>
      </c>
    </row>
    <row r="175" spans="1:5">
      <c r="A175" s="11">
        <v>20195112217</v>
      </c>
      <c r="B175" s="11" t="s">
        <v>214</v>
      </c>
      <c r="C175" s="7">
        <f t="shared" si="3"/>
        <v>73.9325454545454</v>
      </c>
      <c r="D175" s="7">
        <f>IFERROR(VLOOKUP(A175,【A】!A:C,3,0),0)</f>
        <v>75.8181818181818</v>
      </c>
      <c r="E175" s="7">
        <f>IFERROR((VLOOKUP(A175,【B职务】!A:I,8,0)*3+VLOOKUP(A175,【B特殊】!A:I,8,0))/(3+VLOOKUP(A175,【B特殊】!A:I,9,0)),0)+IFERROR(VLOOKUP(A175,【B职务】!A:C,3,0),0)</f>
        <v>66.39</v>
      </c>
    </row>
    <row r="176" spans="1:5">
      <c r="A176" s="11">
        <v>20195112214</v>
      </c>
      <c r="B176" s="11" t="s">
        <v>215</v>
      </c>
      <c r="C176" s="7">
        <f t="shared" si="3"/>
        <v>73.452987012987</v>
      </c>
      <c r="D176" s="7">
        <f>IFERROR(VLOOKUP(A176,【A】!A:C,3,0),0)</f>
        <v>73.9090909090909</v>
      </c>
      <c r="E176" s="7">
        <f>IFERROR((VLOOKUP(A176,【B职务】!A:I,8,0)*3+VLOOKUP(A176,【B特殊】!A:I,8,0))/(3+VLOOKUP(A176,【B特殊】!A:I,9,0)),0)+IFERROR(VLOOKUP(A176,【B职务】!A:C,3,0),0)</f>
        <v>71.6285714285714</v>
      </c>
    </row>
    <row r="177" spans="1:5">
      <c r="A177" s="11">
        <v>20195112224</v>
      </c>
      <c r="B177" s="11" t="s">
        <v>216</v>
      </c>
      <c r="C177" s="7">
        <f t="shared" si="3"/>
        <v>64.8228571428571</v>
      </c>
      <c r="D177" s="7">
        <f>IFERROR(VLOOKUP(A177,【A】!A:C,3,0),0)</f>
        <v>64.6</v>
      </c>
      <c r="E177" s="7">
        <f>IFERROR((VLOOKUP(A177,【B职务】!A:I,8,0)*3+VLOOKUP(A177,【B特殊】!A:I,8,0))/(3+VLOOKUP(A177,【B特殊】!A:I,9,0)),0)+IFERROR(VLOOKUP(A177,【B职务】!A:C,3,0),0)</f>
        <v>65.7142857142857</v>
      </c>
    </row>
    <row r="178" spans="1:5">
      <c r="A178" s="11">
        <v>20195112223</v>
      </c>
      <c r="B178" s="11" t="s">
        <v>217</v>
      </c>
      <c r="C178" s="7">
        <f t="shared" si="3"/>
        <v>75.3101298701299</v>
      </c>
      <c r="D178" s="7">
        <f>IFERROR(VLOOKUP(A178,【A】!A:C,3,0),0)</f>
        <v>77.7090909090909</v>
      </c>
      <c r="E178" s="7">
        <f>IFERROR((VLOOKUP(A178,【B职务】!A:I,8,0)*3+VLOOKUP(A178,【B特殊】!A:I,8,0))/(3+VLOOKUP(A178,【B特殊】!A:I,9,0)),0)+IFERROR(VLOOKUP(A178,【B职务】!A:C,3,0),0)</f>
        <v>65.7142857142857</v>
      </c>
    </row>
    <row r="179" spans="1:5">
      <c r="A179" s="11">
        <v>20195112218</v>
      </c>
      <c r="B179" s="11" t="s">
        <v>218</v>
      </c>
      <c r="C179" s="7">
        <f t="shared" si="3"/>
        <v>69.7246753246753</v>
      </c>
      <c r="D179" s="7">
        <f>IFERROR(VLOOKUP(A179,【A】!A:C,3,0),0)</f>
        <v>70.7272727272727</v>
      </c>
      <c r="E179" s="7">
        <f>IFERROR((VLOOKUP(A179,【B职务】!A:I,8,0)*3+VLOOKUP(A179,【B特殊】!A:I,8,0))/(3+VLOOKUP(A179,【B特殊】!A:I,9,0)),0)+IFERROR(VLOOKUP(A179,【B职务】!A:C,3,0),0)</f>
        <v>65.7142857142857</v>
      </c>
    </row>
    <row r="180" spans="1:5">
      <c r="A180" s="11">
        <v>20195112202</v>
      </c>
      <c r="B180" s="11" t="s">
        <v>219</v>
      </c>
      <c r="C180" s="7">
        <f t="shared" si="3"/>
        <v>71.1937662337663</v>
      </c>
      <c r="D180" s="7">
        <f>IFERROR(VLOOKUP(A180,【A】!A:C,3,0),0)</f>
        <v>72.5636363636364</v>
      </c>
      <c r="E180" s="7">
        <f>IFERROR((VLOOKUP(A180,【B职务】!A:I,8,0)*3+VLOOKUP(A180,【B特殊】!A:I,8,0))/(3+VLOOKUP(A180,【B特殊】!A:I,9,0)),0)+IFERROR(VLOOKUP(A180,【B职务】!A:C,3,0),0)</f>
        <v>65.7142857142857</v>
      </c>
    </row>
    <row r="181" spans="1:5">
      <c r="A181" s="12">
        <v>20195112204</v>
      </c>
      <c r="B181" s="12" t="s">
        <v>220</v>
      </c>
      <c r="C181" s="7">
        <f t="shared" si="3"/>
        <v>74.9028571428571</v>
      </c>
      <c r="D181" s="7">
        <f>IFERROR(VLOOKUP(A181,【A】!A:C,3,0),0)</f>
        <v>77.2</v>
      </c>
      <c r="E181" s="7">
        <f>IFERROR((VLOOKUP(A181,【B职务】!A:I,8,0)*3+VLOOKUP(A181,【B特殊】!A:I,8,0))/(3+VLOOKUP(A181,【B特殊】!A:I,9,0)),0)+IFERROR(VLOOKUP(A181,【B职务】!A:C,3,0),0)</f>
        <v>65.7142857142857</v>
      </c>
    </row>
    <row r="182" spans="1:5">
      <c r="A182" s="11">
        <v>20195112205</v>
      </c>
      <c r="B182" s="11" t="s">
        <v>221</v>
      </c>
      <c r="C182" s="7">
        <f t="shared" si="3"/>
        <v>75.6593295454546</v>
      </c>
      <c r="D182" s="7">
        <f>IFERROR(VLOOKUP(A182,【A】!A:C,3,0),0)</f>
        <v>73.9818181818182</v>
      </c>
      <c r="E182" s="7">
        <f>IFERROR((VLOOKUP(A182,【B职务】!A:I,8,0)*3+VLOOKUP(A182,【B特殊】!A:I,8,0))/(3+VLOOKUP(A182,【B特殊】!A:I,9,0)),0)+IFERROR(VLOOKUP(A182,【B职务】!A:C,3,0),0)</f>
        <v>82.369375</v>
      </c>
    </row>
    <row r="183" spans="1:5">
      <c r="A183" s="12">
        <v>20195112206</v>
      </c>
      <c r="B183" s="12" t="s">
        <v>222</v>
      </c>
      <c r="C183" s="7">
        <f t="shared" si="3"/>
        <v>73.1785584415585</v>
      </c>
      <c r="D183" s="7">
        <f>IFERROR(VLOOKUP(A183,【A】!A:C,3,0),0)</f>
        <v>73.7090909090909</v>
      </c>
      <c r="E183" s="7">
        <f>IFERROR((VLOOKUP(A183,【B职务】!A:I,8,0)*3+VLOOKUP(A183,【B特殊】!A:I,8,0))/(3+VLOOKUP(A183,【B特殊】!A:I,9,0)),0)+IFERROR(VLOOKUP(A183,【B职务】!A:C,3,0),0)</f>
        <v>71.0564285714286</v>
      </c>
    </row>
    <row r="184" spans="1:5">
      <c r="A184" s="12">
        <v>20195112208</v>
      </c>
      <c r="B184" s="12" t="s">
        <v>223</v>
      </c>
      <c r="C184" s="7">
        <f t="shared" si="3"/>
        <v>72.7587840909091</v>
      </c>
      <c r="D184" s="7">
        <f>IFERROR(VLOOKUP(A184,【A】!A:C,3,0),0)</f>
        <v>70.3636363636364</v>
      </c>
      <c r="E184" s="7">
        <f>IFERROR((VLOOKUP(A184,【B职务】!A:I,8,0)*3+VLOOKUP(A184,【B特殊】!A:I,8,0))/(3+VLOOKUP(A184,【B特殊】!A:I,9,0)),0)+IFERROR(VLOOKUP(A184,【B职务】!A:C,3,0),0)</f>
        <v>82.339375</v>
      </c>
    </row>
    <row r="185" spans="1:5">
      <c r="A185" s="12">
        <v>20195112209</v>
      </c>
      <c r="B185" s="12" t="s">
        <v>224</v>
      </c>
      <c r="C185" s="7">
        <f t="shared" si="3"/>
        <v>74.1251909090909</v>
      </c>
      <c r="D185" s="7">
        <f>IFERROR(VLOOKUP(A185,【A】!A:C,3,0),0)</f>
        <v>70.4363636363636</v>
      </c>
      <c r="E185" s="7">
        <f>IFERROR((VLOOKUP(A185,【B职务】!A:I,8,0)*3+VLOOKUP(A185,【B特殊】!A:I,8,0))/(3+VLOOKUP(A185,【B特殊】!A:I,9,0)),0)+IFERROR(VLOOKUP(A185,【B职务】!A:C,3,0),0)</f>
        <v>88.8805</v>
      </c>
    </row>
    <row r="186" spans="1:5">
      <c r="A186" s="12">
        <v>20195112212</v>
      </c>
      <c r="B186" s="13" t="s">
        <v>225</v>
      </c>
      <c r="C186" s="7">
        <f t="shared" si="3"/>
        <v>65.4774025974026</v>
      </c>
      <c r="D186" s="7">
        <f>IFERROR(VLOOKUP(A186,【A】!A:C,3,0),0)</f>
        <v>65.4181818181818</v>
      </c>
      <c r="E186" s="7">
        <f>IFERROR((VLOOKUP(A186,【B职务】!A:I,8,0)*3+VLOOKUP(A186,【B特殊】!A:I,8,0))/(3+VLOOKUP(A186,【B特殊】!A:I,9,0)),0)+IFERROR(VLOOKUP(A186,【B职务】!A:C,3,0),0)</f>
        <v>65.7142857142857</v>
      </c>
    </row>
    <row r="187" spans="1:5">
      <c r="A187" s="11">
        <v>20195112213</v>
      </c>
      <c r="B187" s="11" t="s">
        <v>226</v>
      </c>
      <c r="C187" s="7">
        <f t="shared" si="3"/>
        <v>58.6264935064935</v>
      </c>
      <c r="D187" s="7">
        <f>IFERROR(VLOOKUP(A187,【A】!A:C,3,0),0)</f>
        <v>56.8545454545455</v>
      </c>
      <c r="E187" s="7">
        <f>IFERROR((VLOOKUP(A187,【B职务】!A:I,8,0)*3+VLOOKUP(A187,【B特殊】!A:I,8,0))/(3+VLOOKUP(A187,【B特殊】!A:I,9,0)),0)+IFERROR(VLOOKUP(A187,【B职务】!A:C,3,0),0)</f>
        <v>65.7142857142857</v>
      </c>
    </row>
    <row r="188" spans="1:5">
      <c r="A188" s="12">
        <v>20185183634</v>
      </c>
      <c r="B188" s="12" t="s">
        <v>227</v>
      </c>
      <c r="C188" s="7">
        <f t="shared" si="3"/>
        <v>65.491948051948</v>
      </c>
      <c r="D188" s="7">
        <f>IFERROR(VLOOKUP(A188,【A】!A:C,3,0),0)</f>
        <v>65.4363636363636</v>
      </c>
      <c r="E188" s="7">
        <f>IFERROR((VLOOKUP(A188,【B职务】!A:I,8,0)*3+VLOOKUP(A188,【B特殊】!A:I,8,0))/(3+VLOOKUP(A188,【B特殊】!A:I,9,0)),0)+IFERROR(VLOOKUP(A188,【B职务】!A:C,3,0),0)</f>
        <v>65.7142857142857</v>
      </c>
    </row>
    <row r="189" spans="1:5">
      <c r="A189" s="11">
        <v>20185238334</v>
      </c>
      <c r="B189" s="11" t="s">
        <v>228</v>
      </c>
      <c r="C189" s="7">
        <f t="shared" si="3"/>
        <v>74.9280632411067</v>
      </c>
      <c r="D189" s="7">
        <f>IFERROR(VLOOKUP(A189,【A】!A:C,3,0),0)</f>
        <v>75.1818181818182</v>
      </c>
      <c r="E189" s="7">
        <f>IFERROR((VLOOKUP(A189,【B职务】!A:I,8,0)*3+VLOOKUP(A189,【B特殊】!A:I,8,0))/(3+VLOOKUP(A189,【B特殊】!A:I,9,0)),0)+IFERROR(VLOOKUP(A189,【B职务】!A:C,3,0),0)</f>
        <v>73.9130434782609</v>
      </c>
    </row>
    <row r="190" spans="1:5">
      <c r="A190" s="6">
        <v>20185164720</v>
      </c>
      <c r="B190" s="6" t="s">
        <v>229</v>
      </c>
      <c r="C190" s="7">
        <f t="shared" si="3"/>
        <v>74.321038961039</v>
      </c>
      <c r="D190" s="7">
        <f>IFERROR(VLOOKUP(A190,【A】!A:C,3,0),0)</f>
        <v>76.4727272727273</v>
      </c>
      <c r="E190" s="7">
        <f>IFERROR((VLOOKUP(A190,【B职务】!A:I,8,0)*3+VLOOKUP(A190,【B特殊】!A:I,8,0))/(3+VLOOKUP(A190,【B特殊】!A:I,9,0)),0)+IFERROR(VLOOKUP(A190,【B职务】!A:C,3,0),0)</f>
        <v>65.7142857142857</v>
      </c>
    </row>
    <row r="191" spans="1:5">
      <c r="A191" s="6">
        <v>20185183629</v>
      </c>
      <c r="B191" s="6" t="s">
        <v>230</v>
      </c>
      <c r="C191" s="7">
        <f t="shared" si="3"/>
        <v>74.9755844155844</v>
      </c>
      <c r="D191" s="7">
        <f>IFERROR(VLOOKUP(A191,【A】!A:C,3,0),0)</f>
        <v>77.2909090909091</v>
      </c>
      <c r="E191" s="7">
        <f>IFERROR((VLOOKUP(A191,【B职务】!A:I,8,0)*3+VLOOKUP(A191,【B特殊】!A:I,8,0))/(3+VLOOKUP(A191,【B特殊】!A:I,9,0)),0)+IFERROR(VLOOKUP(A191,【B职务】!A:C,3,0),0)</f>
        <v>65.7142857142857</v>
      </c>
    </row>
    <row r="192" spans="1:5">
      <c r="A192" s="6">
        <v>20185198720</v>
      </c>
      <c r="B192" s="6" t="s">
        <v>231</v>
      </c>
      <c r="C192" s="7">
        <f t="shared" si="3"/>
        <v>74.9769696969697</v>
      </c>
      <c r="D192" s="7">
        <f>IFERROR(VLOOKUP(A192,【A】!A:C,3,0),0)</f>
        <v>77.0545454545454</v>
      </c>
      <c r="E192" s="7">
        <f>IFERROR((VLOOKUP(A192,【B职务】!A:I,8,0)*3+VLOOKUP(A192,【B特殊】!A:I,8,0))/(3+VLOOKUP(A192,【B特殊】!A:I,9,0)),0)+IFERROR(VLOOKUP(A192,【B职务】!A:C,3,0),0)</f>
        <v>66.6666666666667</v>
      </c>
    </row>
    <row r="193" spans="1:5">
      <c r="A193" s="6">
        <v>20185216623</v>
      </c>
      <c r="B193" s="6" t="s">
        <v>232</v>
      </c>
      <c r="C193" s="7">
        <f t="shared" si="3"/>
        <v>77.0230303030303</v>
      </c>
      <c r="D193" s="7">
        <f>IFERROR(VLOOKUP(A193,【A】!A:C,3,0),0)</f>
        <v>77.9454545454546</v>
      </c>
      <c r="E193" s="7">
        <f>IFERROR((VLOOKUP(A193,【B职务】!A:I,8,0)*3+VLOOKUP(A193,【B特殊】!A:I,8,0))/(3+VLOOKUP(A193,【B特殊】!A:I,9,0)),0)+IFERROR(VLOOKUP(A193,【B职务】!A:C,3,0),0)</f>
        <v>73.3333333333333</v>
      </c>
    </row>
    <row r="194" spans="1:5">
      <c r="A194" s="6">
        <v>20185247213</v>
      </c>
      <c r="B194" s="6" t="s">
        <v>233</v>
      </c>
      <c r="C194" s="7">
        <f t="shared" si="3"/>
        <v>71.3392207792207</v>
      </c>
      <c r="D194" s="7">
        <f>IFERROR(VLOOKUP(A194,【A】!A:C,3,0),0)</f>
        <v>72.7454545454545</v>
      </c>
      <c r="E194" s="7">
        <f>IFERROR((VLOOKUP(A194,【B职务】!A:I,8,0)*3+VLOOKUP(A194,【B特殊】!A:I,8,0))/(3+VLOOKUP(A194,【B特殊】!A:I,9,0)),0)+IFERROR(VLOOKUP(A194,【B职务】!A:C,3,0),0)</f>
        <v>65.7142857142857</v>
      </c>
    </row>
    <row r="195" spans="1:5">
      <c r="A195" s="6">
        <v>20185172705</v>
      </c>
      <c r="B195" s="6" t="s">
        <v>234</v>
      </c>
      <c r="C195" s="7">
        <f t="shared" si="3"/>
        <v>78.9654347826087</v>
      </c>
      <c r="D195" s="7">
        <f>IFERROR(VLOOKUP(A195,【A】!A:C,3,0),0)</f>
        <v>76</v>
      </c>
      <c r="E195" s="7">
        <f>IFERROR((VLOOKUP(A195,【B职务】!A:I,8,0)*3+VLOOKUP(A195,【B特殊】!A:I,8,0))/(3+VLOOKUP(A195,【B特殊】!A:I,9,0)),0)+IFERROR(VLOOKUP(A195,【B职务】!A:C,3,0),0)</f>
        <v>90.8271739130435</v>
      </c>
    </row>
    <row r="196" ht="14.25" spans="1:5">
      <c r="A196" s="9">
        <v>20185198630</v>
      </c>
      <c r="B196" s="9" t="s">
        <v>235</v>
      </c>
      <c r="C196" s="7">
        <f t="shared" si="3"/>
        <v>72.9666272727273</v>
      </c>
      <c r="D196" s="7">
        <f>IFERROR(VLOOKUP(A196,【A】!A:C,3,0),0)</f>
        <v>70.4909090909091</v>
      </c>
      <c r="E196" s="7">
        <f>IFERROR((VLOOKUP(A196,【B职务】!A:I,8,0)*3+VLOOKUP(A196,【B特殊】!A:I,8,0))/(3+VLOOKUP(A196,【B特殊】!A:I,9,0)),0)+IFERROR(VLOOKUP(A196,【B职务】!A:C,3,0),0)</f>
        <v>82.8695</v>
      </c>
    </row>
    <row r="197" ht="14.25" spans="1:5">
      <c r="A197" s="9">
        <v>20185198822</v>
      </c>
      <c r="B197" s="9" t="s">
        <v>236</v>
      </c>
      <c r="C197" s="7">
        <f t="shared" si="3"/>
        <v>76.9890909090909</v>
      </c>
      <c r="D197" s="7">
        <f>IFERROR(VLOOKUP(A197,【A】!A:C,3,0),0)</f>
        <v>77.2363636363636</v>
      </c>
      <c r="E197" s="7">
        <f>IFERROR((VLOOKUP(A197,【B职务】!A:I,8,0)*3+VLOOKUP(A197,【B特殊】!A:I,8,0))/(3+VLOOKUP(A197,【B特殊】!A:I,9,0)),0)+IFERROR(VLOOKUP(A197,【B职务】!A:C,3,0),0)</f>
        <v>76</v>
      </c>
    </row>
    <row r="198" ht="14.25" spans="1:5">
      <c r="A198" s="9">
        <v>20185216722</v>
      </c>
      <c r="B198" s="9" t="s">
        <v>237</v>
      </c>
      <c r="C198" s="7">
        <f t="shared" si="3"/>
        <v>70.6327272727273</v>
      </c>
      <c r="D198" s="7">
        <f>IFERROR(VLOOKUP(A198,【A】!A:C,3,0),0)</f>
        <v>73.2909090909091</v>
      </c>
      <c r="E198" s="7">
        <f>IFERROR((VLOOKUP(A198,【B职务】!A:I,8,0)*3+VLOOKUP(A198,【B特殊】!A:I,8,0))/(3+VLOOKUP(A198,【B特殊】!A:I,9,0)),0)+IFERROR(VLOOKUP(A198,【B职务】!A:C,3,0),0)</f>
        <v>60</v>
      </c>
    </row>
    <row r="199" ht="14.25" spans="1:5">
      <c r="A199" s="9">
        <v>20185238348</v>
      </c>
      <c r="B199" s="9" t="s">
        <v>238</v>
      </c>
      <c r="C199" s="7">
        <f t="shared" si="3"/>
        <v>65.7890909090909</v>
      </c>
      <c r="D199" s="7">
        <f>IFERROR(VLOOKUP(A199,【A】!A:C,3,0),0)</f>
        <v>67.2363636363636</v>
      </c>
      <c r="E199" s="7">
        <f>IFERROR((VLOOKUP(A199,【B职务】!A:I,8,0)*3+VLOOKUP(A199,【B特殊】!A:I,8,0))/(3+VLOOKUP(A199,【B特殊】!A:I,9,0)),0)+IFERROR(VLOOKUP(A199,【B职务】!A:C,3,0),0)</f>
        <v>60</v>
      </c>
    </row>
    <row r="200" ht="14.25" spans="1:5">
      <c r="A200" s="9">
        <v>20185268444</v>
      </c>
      <c r="B200" s="9" t="s">
        <v>239</v>
      </c>
      <c r="C200" s="7">
        <f t="shared" si="3"/>
        <v>71.3309090909091</v>
      </c>
      <c r="D200" s="7">
        <f>IFERROR(VLOOKUP(A200,【A】!A:C,3,0),0)</f>
        <v>74.1636363636364</v>
      </c>
      <c r="E200" s="7">
        <f>IFERROR((VLOOKUP(A200,【B职务】!A:I,8,0)*3+VLOOKUP(A200,【B特殊】!A:I,8,0))/(3+VLOOKUP(A200,【B特殊】!A:I,9,0)),0)+IFERROR(VLOOKUP(A200,【B职务】!A:C,3,0),0)</f>
        <v>60</v>
      </c>
    </row>
    <row r="201" ht="14.25" spans="1:5">
      <c r="A201" s="9">
        <v>20185289031</v>
      </c>
      <c r="B201" s="9" t="s">
        <v>240</v>
      </c>
      <c r="C201" s="7">
        <f t="shared" si="3"/>
        <v>70.8145454545455</v>
      </c>
      <c r="D201" s="7">
        <f>IFERROR(VLOOKUP(A201,【A】!A:C,3,0),0)</f>
        <v>71.0181818181818</v>
      </c>
      <c r="E201" s="7">
        <f>IFERROR((VLOOKUP(A201,【B职务】!A:I,8,0)*3+VLOOKUP(A201,【B特殊】!A:I,8,0))/(3+VLOOKUP(A201,【B特殊】!A:I,9,0)),0)+IFERROR(VLOOKUP(A201,【B职务】!A:C,3,0),0)</f>
        <v>70</v>
      </c>
    </row>
    <row r="202" ht="14.25" spans="1:5">
      <c r="A202" s="9">
        <v>20185367618</v>
      </c>
      <c r="B202" s="9" t="s">
        <v>241</v>
      </c>
      <c r="C202" s="7">
        <f t="shared" si="3"/>
        <v>76.3141176470588</v>
      </c>
      <c r="D202" s="7">
        <f>IFERROR(VLOOKUP(A202,【A】!A:C,3,0),0)</f>
        <v>73.6</v>
      </c>
      <c r="E202" s="7">
        <f>IFERROR((VLOOKUP(A202,【B职务】!A:I,8,0)*3+VLOOKUP(A202,【B特殊】!A:I,8,0))/(3+VLOOKUP(A202,【B特殊】!A:I,9,0)),0)+IFERROR(VLOOKUP(A202,【B职务】!A:C,3,0),0)</f>
        <v>87.1705882352941</v>
      </c>
    </row>
    <row r="203" ht="14.25" spans="1:5">
      <c r="A203" s="9">
        <v>20185417921</v>
      </c>
      <c r="B203" s="9" t="s">
        <v>242</v>
      </c>
      <c r="C203" s="7">
        <f t="shared" si="3"/>
        <v>81.6676363636364</v>
      </c>
      <c r="D203" s="7">
        <f>IFERROR(VLOOKUP(A203,【A】!A:C,3,0),0)</f>
        <v>79.2545454545455</v>
      </c>
      <c r="E203" s="7">
        <f>IFERROR((VLOOKUP(A203,【B职务】!A:I,8,0)*3+VLOOKUP(A203,【B特殊】!A:I,8,0))/(3+VLOOKUP(A203,【B特殊】!A:I,9,0)),0)+IFERROR(VLOOKUP(A203,【B职务】!A:C,3,0),0)</f>
        <v>91.32</v>
      </c>
    </row>
    <row r="204" ht="14.25" spans="1:5">
      <c r="A204" s="9">
        <v>20185426832</v>
      </c>
      <c r="B204" s="9" t="s">
        <v>243</v>
      </c>
      <c r="C204" s="7">
        <f t="shared" si="3"/>
        <v>68.7418181818182</v>
      </c>
      <c r="D204" s="7">
        <f>IFERROR(VLOOKUP(A204,【A】!A:C,3,0),0)</f>
        <v>70.9272727272727</v>
      </c>
      <c r="E204" s="7">
        <f>IFERROR((VLOOKUP(A204,【B职务】!A:I,8,0)*3+VLOOKUP(A204,【B特殊】!A:I,8,0))/(3+VLOOKUP(A204,【B特殊】!A:I,9,0)),0)+IFERROR(VLOOKUP(A204,【B职务】!A:C,3,0),0)</f>
        <v>60</v>
      </c>
    </row>
    <row r="205" ht="14.25" spans="1:5">
      <c r="A205" s="9">
        <v>20185437018</v>
      </c>
      <c r="B205" s="9" t="s">
        <v>244</v>
      </c>
      <c r="C205" s="7">
        <f t="shared" si="3"/>
        <v>74.9672727272727</v>
      </c>
      <c r="D205" s="7">
        <f>IFERROR(VLOOKUP(A205,【A】!A:C,3,0),0)</f>
        <v>78.7090909090909</v>
      </c>
      <c r="E205" s="7">
        <f>IFERROR((VLOOKUP(A205,【B职务】!A:I,8,0)*3+VLOOKUP(A205,【B特殊】!A:I,8,0))/(3+VLOOKUP(A205,【B特殊】!A:I,9,0)),0)+IFERROR(VLOOKUP(A205,【B职务】!A:C,3,0),0)</f>
        <v>60</v>
      </c>
    </row>
    <row r="206" ht="14.25" spans="1:5">
      <c r="A206" s="9">
        <v>20195112301</v>
      </c>
      <c r="B206" s="9" t="s">
        <v>245</v>
      </c>
      <c r="C206" s="7">
        <f t="shared" si="3"/>
        <v>70.0218181818182</v>
      </c>
      <c r="D206" s="7">
        <f>IFERROR(VLOOKUP(A206,【A】!A:C,3,0),0)</f>
        <v>72.5272727272727</v>
      </c>
      <c r="E206" s="7">
        <f>IFERROR((VLOOKUP(A206,【B职务】!A:I,8,0)*3+VLOOKUP(A206,【B特殊】!A:I,8,0))/(3+VLOOKUP(A206,【B特殊】!A:I,9,0)),0)+IFERROR(VLOOKUP(A206,【B职务】!A:C,3,0),0)</f>
        <v>60</v>
      </c>
    </row>
    <row r="207" ht="14.25" spans="1:5">
      <c r="A207" s="9">
        <v>20195112302</v>
      </c>
      <c r="B207" s="9" t="s">
        <v>246</v>
      </c>
      <c r="C207" s="7">
        <f t="shared" si="3"/>
        <v>74.3662701298701</v>
      </c>
      <c r="D207" s="7">
        <f>IFERROR(VLOOKUP(A207,【A】!A:C,3,0),0)</f>
        <v>71.0909090909091</v>
      </c>
      <c r="E207" s="7">
        <f>IFERROR((VLOOKUP(A207,【B职务】!A:I,8,0)*3+VLOOKUP(A207,【B特殊】!A:I,8,0))/(3+VLOOKUP(A207,【B特殊】!A:I,9,0)),0)+IFERROR(VLOOKUP(A207,【B职务】!A:C,3,0),0)</f>
        <v>87.4677142857143</v>
      </c>
    </row>
    <row r="208" ht="14.25" spans="1:5">
      <c r="A208" s="9">
        <v>20195112304</v>
      </c>
      <c r="B208" s="9" t="s">
        <v>247</v>
      </c>
      <c r="C208" s="7">
        <f t="shared" si="3"/>
        <v>78.481038961039</v>
      </c>
      <c r="D208" s="7">
        <f>IFERROR(VLOOKUP(A208,【A】!A:C,3,0),0)</f>
        <v>81.6727272727273</v>
      </c>
      <c r="E208" s="7">
        <f>IFERROR((VLOOKUP(A208,【B职务】!A:I,8,0)*3+VLOOKUP(A208,【B特殊】!A:I,8,0))/(3+VLOOKUP(A208,【B特殊】!A:I,9,0)),0)+IFERROR(VLOOKUP(A208,【B职务】!A:C,3,0),0)</f>
        <v>65.7142857142857</v>
      </c>
    </row>
    <row r="209" ht="14.25" spans="1:5">
      <c r="A209" s="9">
        <v>20195112306</v>
      </c>
      <c r="B209" s="9" t="s">
        <v>248</v>
      </c>
      <c r="C209" s="7">
        <f t="shared" si="3"/>
        <v>75.5589090909091</v>
      </c>
      <c r="D209" s="7">
        <f>IFERROR(VLOOKUP(A209,【A】!A:C,3,0),0)</f>
        <v>72.7636363636364</v>
      </c>
      <c r="E209" s="7">
        <f>IFERROR((VLOOKUP(A209,【B职务】!A:I,8,0)*3+VLOOKUP(A209,【B特殊】!A:I,8,0))/(3+VLOOKUP(A209,【B特殊】!A:I,9,0)),0)+IFERROR(VLOOKUP(A209,【B职务】!A:C,3,0),0)</f>
        <v>86.74</v>
      </c>
    </row>
    <row r="210" ht="14.25" spans="1:5">
      <c r="A210" s="9">
        <v>20195112307</v>
      </c>
      <c r="B210" s="9" t="s">
        <v>249</v>
      </c>
      <c r="C210" s="7">
        <f t="shared" si="3"/>
        <v>71.7104545454546</v>
      </c>
      <c r="D210" s="7">
        <f>IFERROR(VLOOKUP(A210,【A】!A:C,3,0),0)</f>
        <v>69.9818181818182</v>
      </c>
      <c r="E210" s="7">
        <f>IFERROR((VLOOKUP(A210,【B职务】!A:I,8,0)*3+VLOOKUP(A210,【B特殊】!A:I,8,0))/(3+VLOOKUP(A210,【B特殊】!A:I,9,0)),0)+IFERROR(VLOOKUP(A210,【B职务】!A:C,3,0),0)</f>
        <v>78.625</v>
      </c>
    </row>
    <row r="211" ht="14.25" spans="1:5">
      <c r="A211" s="9">
        <v>20195112308</v>
      </c>
      <c r="B211" s="9" t="s">
        <v>250</v>
      </c>
      <c r="C211" s="7">
        <f t="shared" si="3"/>
        <v>68.4654545454546</v>
      </c>
      <c r="D211" s="7">
        <f>IFERROR(VLOOKUP(A211,【A】!A:C,3,0),0)</f>
        <v>70.5818181818182</v>
      </c>
      <c r="E211" s="7">
        <f>IFERROR((VLOOKUP(A211,【B职务】!A:I,8,0)*3+VLOOKUP(A211,【B特殊】!A:I,8,0))/(3+VLOOKUP(A211,【B特殊】!A:I,9,0)),0)+IFERROR(VLOOKUP(A211,【B职务】!A:C,3,0),0)</f>
        <v>60</v>
      </c>
    </row>
    <row r="212" ht="14.25" spans="1:5">
      <c r="A212" s="9">
        <v>20195112309</v>
      </c>
      <c r="B212" s="9" t="s">
        <v>251</v>
      </c>
      <c r="C212" s="7">
        <f t="shared" si="3"/>
        <v>70.3272727272727</v>
      </c>
      <c r="D212" s="7">
        <f>IFERROR(VLOOKUP(A212,【A】!A:C,3,0),0)</f>
        <v>72.9090909090909</v>
      </c>
      <c r="E212" s="7">
        <f>IFERROR((VLOOKUP(A212,【B职务】!A:I,8,0)*3+VLOOKUP(A212,【B特殊】!A:I,8,0))/(3+VLOOKUP(A212,【B特殊】!A:I,9,0)),0)+IFERROR(VLOOKUP(A212,【B职务】!A:C,3,0),0)</f>
        <v>60</v>
      </c>
    </row>
    <row r="213" ht="14.25" spans="1:5">
      <c r="A213" s="9">
        <v>20195112310</v>
      </c>
      <c r="B213" s="9" t="s">
        <v>252</v>
      </c>
      <c r="C213" s="7">
        <f t="shared" si="3"/>
        <v>64.2909090909091</v>
      </c>
      <c r="D213" s="7">
        <f>IFERROR(VLOOKUP(A213,【A】!A:C,3,0),0)</f>
        <v>65.3636363636364</v>
      </c>
      <c r="E213" s="7">
        <f>IFERROR((VLOOKUP(A213,【B职务】!A:I,8,0)*3+VLOOKUP(A213,【B特殊】!A:I,8,0))/(3+VLOOKUP(A213,【B特殊】!A:I,9,0)),0)+IFERROR(VLOOKUP(A213,【B职务】!A:C,3,0),0)</f>
        <v>60</v>
      </c>
    </row>
    <row r="214" ht="14.25" spans="1:5">
      <c r="A214" s="9">
        <v>20195112311</v>
      </c>
      <c r="B214" s="9" t="s">
        <v>253</v>
      </c>
      <c r="C214" s="7">
        <f t="shared" si="3"/>
        <v>62.8072727272727</v>
      </c>
      <c r="D214" s="7">
        <f>IFERROR(VLOOKUP(A214,【A】!A:C,3,0),0)</f>
        <v>63.5090909090909</v>
      </c>
      <c r="E214" s="7">
        <f>IFERROR((VLOOKUP(A214,【B职务】!A:I,8,0)*3+VLOOKUP(A214,【B特殊】!A:I,8,0))/(3+VLOOKUP(A214,【B特殊】!A:I,9,0)),0)+IFERROR(VLOOKUP(A214,【B职务】!A:C,3,0),0)</f>
        <v>60</v>
      </c>
    </row>
    <row r="215" ht="14.25" spans="1:5">
      <c r="A215" s="9">
        <v>20195112312</v>
      </c>
      <c r="B215" s="9" t="s">
        <v>254</v>
      </c>
      <c r="C215" s="7">
        <f t="shared" si="3"/>
        <v>63.5490909090909</v>
      </c>
      <c r="D215" s="7">
        <f>IFERROR(VLOOKUP(A215,【A】!A:C,3,0),0)</f>
        <v>63.5272727272727</v>
      </c>
      <c r="E215" s="7">
        <f>IFERROR((VLOOKUP(A215,【B职务】!A:I,8,0)*3+VLOOKUP(A215,【B特殊】!A:I,8,0))/(3+VLOOKUP(A215,【B特殊】!A:I,9,0)),0)+IFERROR(VLOOKUP(A215,【B职务】!A:C,3,0),0)</f>
        <v>63.6363636363636</v>
      </c>
    </row>
    <row r="216" ht="14.25" spans="1:5">
      <c r="A216" s="9">
        <v>20195112313</v>
      </c>
      <c r="B216" s="9" t="s">
        <v>255</v>
      </c>
      <c r="C216" s="7">
        <f t="shared" si="3"/>
        <v>70.9591769041769</v>
      </c>
      <c r="D216" s="7">
        <f>IFERROR(VLOOKUP(A216,【A】!A:C,3,0),0)</f>
        <v>67.4545454545455</v>
      </c>
      <c r="E216" s="7">
        <f>IFERROR((VLOOKUP(A216,【B职务】!A:I,8,0)*3+VLOOKUP(A216,【B特殊】!A:I,8,0))/(3+VLOOKUP(A216,【B特殊】!A:I,9,0)),0)+IFERROR(VLOOKUP(A216,【B职务】!A:C,3,0),0)</f>
        <v>84.9777027027027</v>
      </c>
    </row>
    <row r="217" ht="14.25" spans="1:5">
      <c r="A217" s="9">
        <v>20195112314</v>
      </c>
      <c r="B217" s="9" t="s">
        <v>256</v>
      </c>
      <c r="C217" s="7">
        <f t="shared" si="3"/>
        <v>67.1127272727273</v>
      </c>
      <c r="D217" s="7">
        <f>IFERROR(VLOOKUP(A217,【A】!A:C,3,0),0)</f>
        <v>68.8909090909091</v>
      </c>
      <c r="E217" s="7">
        <f>IFERROR((VLOOKUP(A217,【B职务】!A:I,8,0)*3+VLOOKUP(A217,【B特殊】!A:I,8,0))/(3+VLOOKUP(A217,【B特殊】!A:I,9,0)),0)+IFERROR(VLOOKUP(A217,【B职务】!A:C,3,0),0)</f>
        <v>60</v>
      </c>
    </row>
    <row r="218" ht="14.25" spans="1:5">
      <c r="A218" s="9">
        <v>20195112315</v>
      </c>
      <c r="B218" s="9" t="s">
        <v>257</v>
      </c>
      <c r="C218" s="7">
        <f t="shared" si="3"/>
        <v>74.7137662337663</v>
      </c>
      <c r="D218" s="7">
        <f>IFERROR(VLOOKUP(A218,【A】!A:C,3,0),0)</f>
        <v>76.9636363636364</v>
      </c>
      <c r="E218" s="7">
        <f>IFERROR((VLOOKUP(A218,【B职务】!A:I,8,0)*3+VLOOKUP(A218,【B特殊】!A:I,8,0))/(3+VLOOKUP(A218,【B特殊】!A:I,9,0)),0)+IFERROR(VLOOKUP(A218,【B职务】!A:C,3,0),0)</f>
        <v>65.7142857142857</v>
      </c>
    </row>
    <row r="219" ht="14.25" spans="1:5">
      <c r="A219" s="9">
        <v>20195112316</v>
      </c>
      <c r="B219" s="9" t="s">
        <v>258</v>
      </c>
      <c r="C219" s="7">
        <f t="shared" si="3"/>
        <v>70.5018181818182</v>
      </c>
      <c r="D219" s="7">
        <f>IFERROR(VLOOKUP(A219,【A】!A:C,3,0),0)</f>
        <v>73.1272727272727</v>
      </c>
      <c r="E219" s="7">
        <f>IFERROR((VLOOKUP(A219,【B职务】!A:I,8,0)*3+VLOOKUP(A219,【B特殊】!A:I,8,0))/(3+VLOOKUP(A219,【B特殊】!A:I,9,0)),0)+IFERROR(VLOOKUP(A219,【B职务】!A:C,3,0),0)</f>
        <v>60</v>
      </c>
    </row>
    <row r="220" ht="14.25" spans="1:5">
      <c r="A220" s="9">
        <v>20195112317</v>
      </c>
      <c r="B220" s="9" t="s">
        <v>259</v>
      </c>
      <c r="C220" s="7">
        <f t="shared" si="3"/>
        <v>70.5640591966174</v>
      </c>
      <c r="D220" s="7">
        <f>IFERROR(VLOOKUP(A220,【A】!A:C,3,0),0)</f>
        <v>70.1818181818182</v>
      </c>
      <c r="E220" s="7">
        <f>IFERROR((VLOOKUP(A220,【B职务】!A:I,8,0)*3+VLOOKUP(A220,【B特殊】!A:I,8,0))/(3+VLOOKUP(A220,【B特殊】!A:I,9,0)),0)+IFERROR(VLOOKUP(A220,【B职务】!A:C,3,0),0)</f>
        <v>72.093023255814</v>
      </c>
    </row>
    <row r="221" ht="14.25" spans="1:5">
      <c r="A221" s="9">
        <v>20195112319</v>
      </c>
      <c r="B221" s="9" t="s">
        <v>260</v>
      </c>
      <c r="C221" s="7">
        <f t="shared" si="3"/>
        <v>65.6872727272727</v>
      </c>
      <c r="D221" s="7">
        <f>IFERROR(VLOOKUP(A221,【A】!A:C,3,0),0)</f>
        <v>67.1090909090909</v>
      </c>
      <c r="E221" s="7">
        <f>IFERROR((VLOOKUP(A221,【B职务】!A:I,8,0)*3+VLOOKUP(A221,【B特殊】!A:I,8,0))/(3+VLOOKUP(A221,【B特殊】!A:I,9,0)),0)+IFERROR(VLOOKUP(A221,【B职务】!A:C,3,0),0)</f>
        <v>60</v>
      </c>
    </row>
    <row r="222" ht="14.25" spans="1:5">
      <c r="A222" s="9">
        <v>20195112320</v>
      </c>
      <c r="B222" s="9" t="s">
        <v>261</v>
      </c>
      <c r="C222" s="7">
        <f t="shared" si="3"/>
        <v>66.3718181818182</v>
      </c>
      <c r="D222" s="7">
        <f>IFERROR(VLOOKUP(A222,【A】!A:C,3,0),0)</f>
        <v>63.3090909090909</v>
      </c>
      <c r="E222" s="7">
        <f>IFERROR((VLOOKUP(A222,【B职务】!A:I,8,0)*3+VLOOKUP(A222,【B特殊】!A:I,8,0))/(3+VLOOKUP(A222,【B特殊】!A:I,9,0)),0)+IFERROR(VLOOKUP(A222,【B职务】!A:C,3,0),0)</f>
        <v>78.6227272727273</v>
      </c>
    </row>
    <row r="223" ht="14.25" spans="1:5">
      <c r="A223" s="9">
        <v>20195112321</v>
      </c>
      <c r="B223" s="9" t="s">
        <v>262</v>
      </c>
      <c r="C223" s="7">
        <f t="shared" ref="C223:C286" si="4">IFERROR(SUM(D223*0.8+E223*0.2),0)</f>
        <v>67.3120454545454</v>
      </c>
      <c r="D223" s="7">
        <f>IFERROR(VLOOKUP(A223,【A】!A:C,3,0),0)</f>
        <v>67.4181818181818</v>
      </c>
      <c r="E223" s="7">
        <f>IFERROR((VLOOKUP(A223,【B职务】!A:I,8,0)*3+VLOOKUP(A223,【B特殊】!A:I,8,0))/(3+VLOOKUP(A223,【B特殊】!A:I,9,0)),0)+IFERROR(VLOOKUP(A223,【B职务】!A:C,3,0),0)</f>
        <v>66.8875</v>
      </c>
    </row>
    <row r="224" ht="14.25" spans="1:5">
      <c r="A224" s="9">
        <v>20195112322</v>
      </c>
      <c r="B224" s="9" t="s">
        <v>263</v>
      </c>
      <c r="C224" s="7">
        <f t="shared" si="4"/>
        <v>72.3877272727273</v>
      </c>
      <c r="D224" s="7">
        <f>IFERROR(VLOOKUP(A224,【A】!A:C,3,0),0)</f>
        <v>73.0181818181818</v>
      </c>
      <c r="E224" s="7">
        <f>IFERROR((VLOOKUP(A224,【B职务】!A:I,8,0)*3+VLOOKUP(A224,【B特殊】!A:I,8,0))/(3+VLOOKUP(A224,【B特殊】!A:I,9,0)),0)+IFERROR(VLOOKUP(A224,【B职务】!A:C,3,0),0)</f>
        <v>69.8659090909091</v>
      </c>
    </row>
    <row r="225" ht="14.25" spans="1:5">
      <c r="A225" s="9">
        <v>20195112323</v>
      </c>
      <c r="B225" s="9" t="s">
        <v>264</v>
      </c>
      <c r="C225" s="7">
        <f t="shared" si="4"/>
        <v>66.6327272727273</v>
      </c>
      <c r="D225" s="7">
        <f>IFERROR(VLOOKUP(A225,【A】!A:C,3,0),0)</f>
        <v>68.2909090909091</v>
      </c>
      <c r="E225" s="7">
        <f>IFERROR((VLOOKUP(A225,【B职务】!A:I,8,0)*3+VLOOKUP(A225,【B特殊】!A:I,8,0))/(3+VLOOKUP(A225,【B特殊】!A:I,9,0)),0)+IFERROR(VLOOKUP(A225,【B职务】!A:C,3,0),0)</f>
        <v>60</v>
      </c>
    </row>
    <row r="226" ht="14.25" spans="1:5">
      <c r="A226" s="9">
        <v>20195112324</v>
      </c>
      <c r="B226" s="9" t="s">
        <v>265</v>
      </c>
      <c r="C226" s="7">
        <f t="shared" si="4"/>
        <v>72.7127272727273</v>
      </c>
      <c r="D226" s="7">
        <f>IFERROR(VLOOKUP(A226,【A】!A:C,3,0),0)</f>
        <v>75.8909090909091</v>
      </c>
      <c r="E226" s="7">
        <f>IFERROR((VLOOKUP(A226,【B职务】!A:I,8,0)*3+VLOOKUP(A226,【B特殊】!A:I,8,0))/(3+VLOOKUP(A226,【B特殊】!A:I,9,0)),0)+IFERROR(VLOOKUP(A226,【B职务】!A:C,3,0),0)</f>
        <v>60</v>
      </c>
    </row>
    <row r="227" ht="14.25" spans="1:5">
      <c r="A227" s="9">
        <v>20185183430</v>
      </c>
      <c r="B227" s="9" t="s">
        <v>266</v>
      </c>
      <c r="C227" s="7">
        <f t="shared" si="4"/>
        <v>73.0472727272727</v>
      </c>
      <c r="D227" s="7">
        <f>IFERROR(VLOOKUP(A227,【A】!A:C,3,0),0)</f>
        <v>76.3090909090909</v>
      </c>
      <c r="E227" s="7">
        <f>IFERROR((VLOOKUP(A227,【B职务】!A:I,8,0)*3+VLOOKUP(A227,【B特殊】!A:I,8,0))/(3+VLOOKUP(A227,【B特殊】!A:I,9,0)),0)+IFERROR(VLOOKUP(A227,【B职务】!A:C,3,0),0)</f>
        <v>60</v>
      </c>
    </row>
    <row r="228" spans="1:5">
      <c r="A228" s="5">
        <v>20185238326</v>
      </c>
      <c r="B228" s="6" t="s">
        <v>267</v>
      </c>
      <c r="C228" s="7">
        <f t="shared" si="4"/>
        <v>78.4872727272727</v>
      </c>
      <c r="D228" s="7">
        <f>IFERROR(VLOOKUP(A228,【A】!A:C,3,0),0)</f>
        <v>83.1090909090909</v>
      </c>
      <c r="E228" s="7">
        <f>IFERROR((VLOOKUP(A228,【B职务】!A:I,8,0)*3+VLOOKUP(A228,【B特殊】!A:I,8,0))/(3+VLOOKUP(A228,【B特殊】!A:I,9,0)),0)+IFERROR(VLOOKUP(A228,【B职务】!A:C,3,0),0)</f>
        <v>60</v>
      </c>
    </row>
    <row r="229" spans="1:5">
      <c r="A229" s="5">
        <v>20195112423</v>
      </c>
      <c r="B229" s="6" t="s">
        <v>268</v>
      </c>
      <c r="C229" s="7">
        <f t="shared" si="4"/>
        <v>72.2545454545455</v>
      </c>
      <c r="D229" s="7">
        <f>IFERROR(VLOOKUP(A229,【A】!A:C,3,0),0)</f>
        <v>72.8181818181818</v>
      </c>
      <c r="E229" s="7">
        <f>IFERROR((VLOOKUP(A229,【B职务】!A:I,8,0)*3+VLOOKUP(A229,【B特殊】!A:I,8,0))/(3+VLOOKUP(A229,【B特殊】!A:I,9,0)),0)+IFERROR(VLOOKUP(A229,【B职务】!A:C,3,0),0)</f>
        <v>70</v>
      </c>
    </row>
    <row r="230" spans="1:5">
      <c r="A230" s="11">
        <v>20185418026</v>
      </c>
      <c r="B230" s="11" t="s">
        <v>269</v>
      </c>
      <c r="C230" s="7">
        <f t="shared" si="4"/>
        <v>75.1127272727273</v>
      </c>
      <c r="D230" s="7">
        <f>IFERROR(VLOOKUP(A230,【A】!A:C,3,0),0)</f>
        <v>78.8909090909091</v>
      </c>
      <c r="E230" s="7">
        <f>IFERROR((VLOOKUP(A230,【B职务】!A:I,8,0)*3+VLOOKUP(A230,【B特殊】!A:I,8,0))/(3+VLOOKUP(A230,【B特殊】!A:I,9,0)),0)+IFERROR(VLOOKUP(A230,【B职务】!A:C,3,0),0)</f>
        <v>60</v>
      </c>
    </row>
    <row r="231" spans="1:5">
      <c r="A231" s="11">
        <v>20185173027</v>
      </c>
      <c r="B231" s="11" t="s">
        <v>270</v>
      </c>
      <c r="C231" s="7">
        <f t="shared" si="4"/>
        <v>68.4363636363636</v>
      </c>
      <c r="D231" s="7">
        <f>IFERROR(VLOOKUP(A231,【A】!A:C,3,0),0)</f>
        <v>70.5454545454545</v>
      </c>
      <c r="E231" s="7">
        <f>IFERROR((VLOOKUP(A231,【B职务】!A:I,8,0)*3+VLOOKUP(A231,【B特殊】!A:I,8,0))/(3+VLOOKUP(A231,【B特殊】!A:I,9,0)),0)+IFERROR(VLOOKUP(A231,【B职务】!A:C,3,0),0)</f>
        <v>60</v>
      </c>
    </row>
    <row r="232" spans="1:5">
      <c r="A232" s="11">
        <v>20185367604</v>
      </c>
      <c r="B232" s="11" t="s">
        <v>271</v>
      </c>
      <c r="C232" s="7">
        <f t="shared" si="4"/>
        <v>80.9061363636364</v>
      </c>
      <c r="D232" s="7">
        <f>IFERROR(VLOOKUP(A232,【A】!A:C,3,0),0)</f>
        <v>80.4545454545455</v>
      </c>
      <c r="E232" s="7">
        <f>IFERROR((VLOOKUP(A232,【B职务】!A:I,8,0)*3+VLOOKUP(A232,【B特殊】!A:I,8,0))/(3+VLOOKUP(A232,【B特殊】!A:I,9,0)),0)+IFERROR(VLOOKUP(A232,【B职务】!A:C,3,0),0)</f>
        <v>82.7125</v>
      </c>
    </row>
    <row r="233" spans="1:5">
      <c r="A233" s="11">
        <v>20185183632</v>
      </c>
      <c r="B233" s="11" t="s">
        <v>272</v>
      </c>
      <c r="C233" s="7">
        <f t="shared" si="4"/>
        <v>76.5527272727273</v>
      </c>
      <c r="D233" s="7">
        <f>IFERROR(VLOOKUP(A233,【A】!A:C,3,0),0)</f>
        <v>80.6909090909091</v>
      </c>
      <c r="E233" s="7">
        <f>IFERROR((VLOOKUP(A233,【B职务】!A:I,8,0)*3+VLOOKUP(A233,【B特殊】!A:I,8,0))/(3+VLOOKUP(A233,【B特殊】!A:I,9,0)),0)+IFERROR(VLOOKUP(A233,【B职务】!A:C,3,0),0)</f>
        <v>60</v>
      </c>
    </row>
    <row r="234" spans="1:5">
      <c r="A234" s="11">
        <v>20185165615</v>
      </c>
      <c r="B234" s="11" t="s">
        <v>273</v>
      </c>
      <c r="C234" s="7">
        <f t="shared" si="4"/>
        <v>75.8545454545454</v>
      </c>
      <c r="D234" s="7">
        <f>IFERROR(VLOOKUP(A234,【A】!A:C,3,0),0)</f>
        <v>79.8181818181818</v>
      </c>
      <c r="E234" s="7">
        <f>IFERROR((VLOOKUP(A234,【B职务】!A:I,8,0)*3+VLOOKUP(A234,【B特殊】!A:I,8,0))/(3+VLOOKUP(A234,【B特殊】!A:I,9,0)),0)+IFERROR(VLOOKUP(A234,【B职务】!A:C,3,0),0)</f>
        <v>60</v>
      </c>
    </row>
    <row r="235" spans="1:5">
      <c r="A235" s="11">
        <v>20185247102</v>
      </c>
      <c r="B235" s="11" t="s">
        <v>274</v>
      </c>
      <c r="C235" s="7">
        <f t="shared" si="4"/>
        <v>71.5927272727273</v>
      </c>
      <c r="D235" s="7">
        <f>IFERROR(VLOOKUP(A235,【A】!A:C,3,0),0)</f>
        <v>74.4909090909091</v>
      </c>
      <c r="E235" s="7">
        <f>IFERROR((VLOOKUP(A235,【B职务】!A:I,8,0)*3+VLOOKUP(A235,【B特殊】!A:I,8,0))/(3+VLOOKUP(A235,【B特殊】!A:I,9,0)),0)+IFERROR(VLOOKUP(A235,【B职务】!A:C,3,0),0)</f>
        <v>60</v>
      </c>
    </row>
    <row r="236" spans="1:5">
      <c r="A236" s="11">
        <v>20195112421</v>
      </c>
      <c r="B236" s="11" t="s">
        <v>275</v>
      </c>
      <c r="C236" s="7">
        <f t="shared" si="4"/>
        <v>64.8242424242425</v>
      </c>
      <c r="D236" s="7">
        <f>IFERROR(VLOOKUP(A236,【A】!A:C,3,0),0)</f>
        <v>64.3636363636364</v>
      </c>
      <c r="E236" s="7">
        <f>IFERROR((VLOOKUP(A236,【B职务】!A:I,8,0)*3+VLOOKUP(A236,【B特殊】!A:I,8,0))/(3+VLOOKUP(A236,【B特殊】!A:I,9,0)),0)+IFERROR(VLOOKUP(A236,【B职务】!A:C,3,0),0)</f>
        <v>66.6666666666667</v>
      </c>
    </row>
    <row r="237" spans="1:5">
      <c r="A237" s="11">
        <v>20185268515</v>
      </c>
      <c r="B237" s="11" t="s">
        <v>276</v>
      </c>
      <c r="C237" s="7">
        <f t="shared" si="4"/>
        <v>77.9629446640316</v>
      </c>
      <c r="D237" s="7">
        <f>IFERROR(VLOOKUP(A237,【A】!A:C,3,0),0)</f>
        <v>76.2909090909091</v>
      </c>
      <c r="E237" s="7">
        <f>IFERROR((VLOOKUP(A237,【B职务】!A:I,8,0)*3+VLOOKUP(A237,【B特殊】!A:I,8,0))/(3+VLOOKUP(A237,【B特殊】!A:I,9,0)),0)+IFERROR(VLOOKUP(A237,【B职务】!A:C,3,0),0)</f>
        <v>84.6510869565217</v>
      </c>
    </row>
    <row r="238" spans="1:5">
      <c r="A238" s="11">
        <v>20185183929</v>
      </c>
      <c r="B238" s="11" t="s">
        <v>277</v>
      </c>
      <c r="C238" s="7">
        <f t="shared" si="4"/>
        <v>71.84</v>
      </c>
      <c r="D238" s="7">
        <f>IFERROR(VLOOKUP(A238,【A】!A:C,3,0),0)</f>
        <v>74.8</v>
      </c>
      <c r="E238" s="7">
        <f>IFERROR((VLOOKUP(A238,【B职务】!A:I,8,0)*3+VLOOKUP(A238,【B特殊】!A:I,8,0))/(3+VLOOKUP(A238,【B特殊】!A:I,9,0)),0)+IFERROR(VLOOKUP(A238,【B职务】!A:C,3,0),0)</f>
        <v>60</v>
      </c>
    </row>
    <row r="239" spans="1:5">
      <c r="A239" s="11">
        <v>20185238345</v>
      </c>
      <c r="B239" s="11" t="s">
        <v>278</v>
      </c>
      <c r="C239" s="7">
        <f t="shared" si="4"/>
        <v>65.6363636363636</v>
      </c>
      <c r="D239" s="7">
        <f>IFERROR(VLOOKUP(A239,【A】!A:C,3,0),0)</f>
        <v>66.5454545454545</v>
      </c>
      <c r="E239" s="7">
        <f>IFERROR((VLOOKUP(A239,【B职务】!A:I,8,0)*3+VLOOKUP(A239,【B特殊】!A:I,8,0))/(3+VLOOKUP(A239,【B特殊】!A:I,9,0)),0)+IFERROR(VLOOKUP(A239,【B职务】!A:C,3,0),0)</f>
        <v>62</v>
      </c>
    </row>
    <row r="240" spans="1:5">
      <c r="A240" s="11">
        <v>20185458243</v>
      </c>
      <c r="B240" s="11" t="s">
        <v>279</v>
      </c>
      <c r="C240" s="7">
        <f t="shared" si="4"/>
        <v>67.4327272727273</v>
      </c>
      <c r="D240" s="7">
        <f>IFERROR(VLOOKUP(A240,【A】!A:C,3,0),0)</f>
        <v>69.2909090909091</v>
      </c>
      <c r="E240" s="7">
        <f>IFERROR((VLOOKUP(A240,【B职务】!A:I,8,0)*3+VLOOKUP(A240,【B特殊】!A:I,8,0))/(3+VLOOKUP(A240,【B特殊】!A:I,9,0)),0)+IFERROR(VLOOKUP(A240,【B职务】!A:C,3,0),0)</f>
        <v>60</v>
      </c>
    </row>
    <row r="241" spans="1:5">
      <c r="A241" s="11">
        <v>20185136223</v>
      </c>
      <c r="B241" s="11" t="s">
        <v>280</v>
      </c>
      <c r="C241" s="7">
        <f t="shared" si="4"/>
        <v>76.0072727272727</v>
      </c>
      <c r="D241" s="7">
        <f>IFERROR(VLOOKUP(A241,【A】!A:C,3,0),0)</f>
        <v>77.5090909090909</v>
      </c>
      <c r="E241" s="7">
        <f>IFERROR((VLOOKUP(A241,【B职务】!A:I,8,0)*3+VLOOKUP(A241,【B特殊】!A:I,8,0))/(3+VLOOKUP(A241,【B特殊】!A:I,9,0)),0)+IFERROR(VLOOKUP(A241,【B职务】!A:C,3,0),0)</f>
        <v>70</v>
      </c>
    </row>
    <row r="242" spans="1:5">
      <c r="A242" s="11">
        <v>20185367705</v>
      </c>
      <c r="B242" s="11" t="s">
        <v>281</v>
      </c>
      <c r="C242" s="7">
        <f t="shared" si="4"/>
        <v>70.2254545454546</v>
      </c>
      <c r="D242" s="7">
        <f>IFERROR(VLOOKUP(A242,【A】!A:C,3,0),0)</f>
        <v>72.7818181818182</v>
      </c>
      <c r="E242" s="7">
        <f>IFERROR((VLOOKUP(A242,【B职务】!A:I,8,0)*3+VLOOKUP(A242,【B特殊】!A:I,8,0))/(3+VLOOKUP(A242,【B特殊】!A:I,9,0)),0)+IFERROR(VLOOKUP(A242,【B职务】!A:C,3,0),0)</f>
        <v>60</v>
      </c>
    </row>
    <row r="243" spans="1:5">
      <c r="A243" s="11">
        <v>20185198613</v>
      </c>
      <c r="B243" s="11" t="s">
        <v>282</v>
      </c>
      <c r="C243" s="7">
        <f t="shared" si="4"/>
        <v>75.6072727272727</v>
      </c>
      <c r="D243" s="7">
        <f>IFERROR(VLOOKUP(A243,【A】!A:C,3,0),0)</f>
        <v>79.5090909090909</v>
      </c>
      <c r="E243" s="7">
        <f>IFERROR((VLOOKUP(A243,【B职务】!A:I,8,0)*3+VLOOKUP(A243,【B特殊】!A:I,8,0))/(3+VLOOKUP(A243,【B特殊】!A:I,9,0)),0)+IFERROR(VLOOKUP(A243,【B职务】!A:C,3,0),0)</f>
        <v>60</v>
      </c>
    </row>
    <row r="244" spans="1:5">
      <c r="A244" s="11">
        <v>20185339521</v>
      </c>
      <c r="B244" s="11" t="s">
        <v>283</v>
      </c>
      <c r="C244" s="7">
        <f t="shared" si="4"/>
        <v>65.9490909090909</v>
      </c>
      <c r="D244" s="7">
        <f>IFERROR(VLOOKUP(A244,【A】!A:C,3,0),0)</f>
        <v>67.4363636363636</v>
      </c>
      <c r="E244" s="7">
        <f>IFERROR((VLOOKUP(A244,【B职务】!A:I,8,0)*3+VLOOKUP(A244,【B特殊】!A:I,8,0))/(3+VLOOKUP(A244,【B特殊】!A:I,9,0)),0)+IFERROR(VLOOKUP(A244,【B职务】!A:C,3,0),0)</f>
        <v>60</v>
      </c>
    </row>
    <row r="245" spans="1:5">
      <c r="A245" s="12">
        <v>20185216612</v>
      </c>
      <c r="B245" s="12" t="s">
        <v>284</v>
      </c>
      <c r="C245" s="7">
        <f t="shared" si="4"/>
        <v>80.4291558441559</v>
      </c>
      <c r="D245" s="7">
        <f>IFERROR(VLOOKUP(A245,【A】!A:C,3,0),0)</f>
        <v>77.2909090909091</v>
      </c>
      <c r="E245" s="7">
        <f>IFERROR((VLOOKUP(A245,【B职务】!A:I,8,0)*3+VLOOKUP(A245,【B特殊】!A:I,8,0))/(3+VLOOKUP(A245,【B特殊】!A:I,9,0)),0)+IFERROR(VLOOKUP(A245,【B职务】!A:C,3,0),0)</f>
        <v>92.9821428571429</v>
      </c>
    </row>
    <row r="246" spans="1:5">
      <c r="A246" s="11">
        <v>20185247307</v>
      </c>
      <c r="B246" s="11" t="s">
        <v>285</v>
      </c>
      <c r="C246" s="7">
        <f t="shared" si="4"/>
        <v>72.4654545454546</v>
      </c>
      <c r="D246" s="7">
        <f>IFERROR(VLOOKUP(A246,【A】!A:C,3,0),0)</f>
        <v>75.5818181818182</v>
      </c>
      <c r="E246" s="7">
        <f>IFERROR((VLOOKUP(A246,【B职务】!A:I,8,0)*3+VLOOKUP(A246,【B特殊】!A:I,8,0))/(3+VLOOKUP(A246,【B特殊】!A:I,9,0)),0)+IFERROR(VLOOKUP(A246,【B职务】!A:C,3,0),0)</f>
        <v>60</v>
      </c>
    </row>
    <row r="247" spans="1:5">
      <c r="A247" s="12">
        <v>20185173030</v>
      </c>
      <c r="B247" s="12" t="s">
        <v>286</v>
      </c>
      <c r="C247" s="7">
        <f t="shared" si="4"/>
        <v>73.7309090909091</v>
      </c>
      <c r="D247" s="7">
        <f>IFERROR(VLOOKUP(A247,【A】!A:C,3,0),0)</f>
        <v>77.1636363636364</v>
      </c>
      <c r="E247" s="7">
        <f>IFERROR((VLOOKUP(A247,【B职务】!A:I,8,0)*3+VLOOKUP(A247,【B特殊】!A:I,8,0))/(3+VLOOKUP(A247,【B特殊】!A:I,9,0)),0)+IFERROR(VLOOKUP(A247,【B职务】!A:C,3,0),0)</f>
        <v>60</v>
      </c>
    </row>
    <row r="248" spans="1:5">
      <c r="A248" s="12">
        <v>20185198624</v>
      </c>
      <c r="B248" s="12" t="s">
        <v>287</v>
      </c>
      <c r="C248" s="7">
        <f t="shared" si="4"/>
        <v>69.6581818181818</v>
      </c>
      <c r="D248" s="7">
        <f>IFERROR(VLOOKUP(A248,【A】!A:C,3,0),0)</f>
        <v>72.0727272727273</v>
      </c>
      <c r="E248" s="7">
        <f>IFERROR((VLOOKUP(A248,【B职务】!A:I,8,0)*3+VLOOKUP(A248,【B特殊】!A:I,8,0))/(3+VLOOKUP(A248,【B特殊】!A:I,9,0)),0)+IFERROR(VLOOKUP(A248,【B职务】!A:C,3,0),0)</f>
        <v>60</v>
      </c>
    </row>
    <row r="249" spans="1:5">
      <c r="A249" s="12">
        <v>20195112420</v>
      </c>
      <c r="B249" s="12" t="s">
        <v>288</v>
      </c>
      <c r="C249" s="7">
        <f t="shared" si="4"/>
        <v>71.9009090909091</v>
      </c>
      <c r="D249" s="7">
        <f>IFERROR(VLOOKUP(A249,【A】!A:C,3,0),0)</f>
        <v>70.7636363636364</v>
      </c>
      <c r="E249" s="7">
        <f>IFERROR((VLOOKUP(A249,【B职务】!A:I,8,0)*3+VLOOKUP(A249,【B特殊】!A:I,8,0))/(3+VLOOKUP(A249,【B特殊】!A:I,9,0)),0)+IFERROR(VLOOKUP(A249,【B职务】!A:C,3,0),0)</f>
        <v>76.45</v>
      </c>
    </row>
    <row r="250" spans="1:5">
      <c r="A250" s="12">
        <v>20185172835</v>
      </c>
      <c r="B250" s="13" t="s">
        <v>289</v>
      </c>
      <c r="C250" s="7">
        <f t="shared" si="4"/>
        <v>71.4181818181818</v>
      </c>
      <c r="D250" s="7">
        <f>IFERROR(VLOOKUP(A250,【A】!A:C,3,0),0)</f>
        <v>74.2727272727273</v>
      </c>
      <c r="E250" s="7">
        <f>IFERROR((VLOOKUP(A250,【B职务】!A:I,8,0)*3+VLOOKUP(A250,【B特殊】!A:I,8,0))/(3+VLOOKUP(A250,【B特殊】!A:I,9,0)),0)+IFERROR(VLOOKUP(A250,【B职务】!A:C,3,0),0)</f>
        <v>60</v>
      </c>
    </row>
    <row r="251" spans="1:5">
      <c r="A251" s="11">
        <v>20185136227</v>
      </c>
      <c r="B251" s="11" t="s">
        <v>290</v>
      </c>
      <c r="C251" s="7">
        <f t="shared" si="4"/>
        <v>75.0545454545454</v>
      </c>
      <c r="D251" s="7">
        <f>IFERROR(VLOOKUP(A251,【A】!A:C,3,0),0)</f>
        <v>74.8181818181818</v>
      </c>
      <c r="E251" s="7">
        <f>IFERROR((VLOOKUP(A251,【B职务】!A:I,8,0)*3+VLOOKUP(A251,【B特殊】!A:I,8,0))/(3+VLOOKUP(A251,【B特殊】!A:I,9,0)),0)+IFERROR(VLOOKUP(A251,【B职务】!A:C,3,0),0)</f>
        <v>76</v>
      </c>
    </row>
    <row r="252" spans="1:5">
      <c r="A252" s="12">
        <v>20185289028</v>
      </c>
      <c r="B252" s="12" t="s">
        <v>291</v>
      </c>
      <c r="C252" s="7">
        <f t="shared" si="4"/>
        <v>71.8545454545454</v>
      </c>
      <c r="D252" s="7">
        <f>IFERROR(VLOOKUP(A252,【A】!A:C,3,0),0)</f>
        <v>74.8181818181818</v>
      </c>
      <c r="E252" s="7">
        <f>IFERROR((VLOOKUP(A252,【B职务】!A:I,8,0)*3+VLOOKUP(A252,【B特殊】!A:I,8,0))/(3+VLOOKUP(A252,【B特殊】!A:I,9,0)),0)+IFERROR(VLOOKUP(A252,【B职务】!A:C,3,0),0)</f>
        <v>60</v>
      </c>
    </row>
    <row r="253" spans="1:5">
      <c r="A253" s="11">
        <v>20185183416</v>
      </c>
      <c r="B253" s="11" t="s">
        <v>292</v>
      </c>
      <c r="C253" s="7">
        <f t="shared" si="4"/>
        <v>69.5709090909091</v>
      </c>
      <c r="D253" s="7">
        <f>IFERROR(VLOOKUP(A253,【A】!A:C,3,0),0)</f>
        <v>71.9636363636364</v>
      </c>
      <c r="E253" s="7">
        <f>IFERROR((VLOOKUP(A253,【B职务】!A:I,8,0)*3+VLOOKUP(A253,【B特殊】!A:I,8,0))/(3+VLOOKUP(A253,【B特殊】!A:I,9,0)),0)+IFERROR(VLOOKUP(A253,【B职务】!A:C,3,0),0)</f>
        <v>60</v>
      </c>
    </row>
    <row r="254" spans="1:5">
      <c r="A254" s="5">
        <v>20185172805</v>
      </c>
      <c r="B254" s="6" t="s">
        <v>293</v>
      </c>
      <c r="C254" s="7">
        <f t="shared" si="4"/>
        <v>75.2581818181818</v>
      </c>
      <c r="D254" s="7">
        <f>IFERROR(VLOOKUP(A254,【A】!A:C,3,0),0)</f>
        <v>79.0727272727273</v>
      </c>
      <c r="E254" s="7">
        <f>IFERROR((VLOOKUP(A254,【B职务】!A:I,8,0)*3+VLOOKUP(A254,【B特殊】!A:I,8,0))/(3+VLOOKUP(A254,【B特殊】!A:I,9,0)),0)+IFERROR(VLOOKUP(A254,【B职务】!A:C,3,0),0)</f>
        <v>60</v>
      </c>
    </row>
    <row r="255" spans="1:5">
      <c r="A255" s="5">
        <v>20185173231</v>
      </c>
      <c r="B255" s="6" t="s">
        <v>294</v>
      </c>
      <c r="C255" s="7">
        <f t="shared" si="4"/>
        <v>81.8295181818182</v>
      </c>
      <c r="D255" s="7">
        <f>IFERROR(VLOOKUP(A255,【A】!A:C,3,0),0)</f>
        <v>81.5272727272727</v>
      </c>
      <c r="E255" s="7">
        <f>IFERROR((VLOOKUP(A255,【B职务】!A:I,8,0)*3+VLOOKUP(A255,【B特殊】!A:I,8,0))/(3+VLOOKUP(A255,【B特殊】!A:I,9,0)),0)+IFERROR(VLOOKUP(A255,【B职务】!A:C,3,0),0)</f>
        <v>83.0385</v>
      </c>
    </row>
    <row r="256" spans="1:5">
      <c r="A256" s="5">
        <v>20195112413</v>
      </c>
      <c r="B256" s="6" t="s">
        <v>295</v>
      </c>
      <c r="C256" s="7">
        <f t="shared" si="4"/>
        <v>71.5054545454546</v>
      </c>
      <c r="D256" s="7">
        <f>IFERROR(VLOOKUP(A256,【A】!A:C,3,0),0)</f>
        <v>74.3818181818182</v>
      </c>
      <c r="E256" s="7">
        <f>IFERROR((VLOOKUP(A256,【B职务】!A:I,8,0)*3+VLOOKUP(A256,【B特殊】!A:I,8,0))/(3+VLOOKUP(A256,【B特殊】!A:I,9,0)),0)+IFERROR(VLOOKUP(A256,【B职务】!A:C,3,0),0)</f>
        <v>60</v>
      </c>
    </row>
    <row r="257" spans="1:5">
      <c r="A257" s="14"/>
      <c r="B257" s="14"/>
      <c r="C257" s="7">
        <f t="shared" si="4"/>
        <v>0</v>
      </c>
      <c r="D257" s="7">
        <f>IFERROR(VLOOKUP(A257,【A】!A:C,3,0),0)</f>
        <v>0</v>
      </c>
      <c r="E257" s="7">
        <f>IFERROR((VLOOKUP(A257,【B职务】!A:I,8,0)*3+VLOOKUP(A257,【B特殊】!A:I,8,0))/(3+VLOOKUP(A257,【B特殊】!A:I,9,0)),0)+IFERROR(VLOOKUP(A257,【B职务】!A:C,3,0),0)</f>
        <v>0</v>
      </c>
    </row>
    <row r="258" spans="1:5">
      <c r="A258" s="14"/>
      <c r="B258" s="14"/>
      <c r="C258" s="7">
        <f t="shared" si="4"/>
        <v>0</v>
      </c>
      <c r="D258" s="7">
        <f>IFERROR(VLOOKUP(A258,【A】!A:C,3,0),0)</f>
        <v>0</v>
      </c>
      <c r="E258" s="7">
        <f>IFERROR((VLOOKUP(A258,【B职务】!A:I,8,0)*3+VLOOKUP(A258,【B特殊】!A:I,8,0))/(3+VLOOKUP(A258,【B特殊】!A:I,9,0)),0)+IFERROR(VLOOKUP(A258,【B职务】!A:C,3,0),0)</f>
        <v>0</v>
      </c>
    </row>
    <row r="259" spans="1:5">
      <c r="A259" s="14"/>
      <c r="B259" s="14"/>
      <c r="C259" s="7">
        <f t="shared" si="4"/>
        <v>0</v>
      </c>
      <c r="D259" s="7">
        <f>IFERROR(VLOOKUP(A259,【A】!A:C,3,0),0)</f>
        <v>0</v>
      </c>
      <c r="E259" s="7">
        <f>IFERROR((VLOOKUP(A259,【B职务】!A:I,8,0)*3+VLOOKUP(A259,【B特殊】!A:I,8,0))/(3+VLOOKUP(A259,【B特殊】!A:I,9,0)),0)+IFERROR(VLOOKUP(A259,【B职务】!A:C,3,0),0)</f>
        <v>0</v>
      </c>
    </row>
    <row r="260" spans="1:5">
      <c r="A260" s="14"/>
      <c r="B260" s="14"/>
      <c r="C260" s="7">
        <f t="shared" si="4"/>
        <v>0</v>
      </c>
      <c r="D260" s="7">
        <f>IFERROR(VLOOKUP(A260,【A】!A:C,3,0),0)</f>
        <v>0</v>
      </c>
      <c r="E260" s="7">
        <f>IFERROR((VLOOKUP(A260,【B职务】!A:I,8,0)*3+VLOOKUP(A260,【B特殊】!A:I,8,0))/(3+VLOOKUP(A260,【B特殊】!A:I,9,0)),0)+IFERROR(VLOOKUP(A260,【B职务】!A:C,3,0),0)</f>
        <v>0</v>
      </c>
    </row>
    <row r="261" spans="1:5">
      <c r="A261" s="14"/>
      <c r="B261" s="14"/>
      <c r="C261" s="7">
        <f t="shared" si="4"/>
        <v>0</v>
      </c>
      <c r="D261" s="7">
        <f>IFERROR(VLOOKUP(A261,【A】!A:C,3,0),0)</f>
        <v>0</v>
      </c>
      <c r="E261" s="7">
        <f>IFERROR((VLOOKUP(A261,【B职务】!A:I,8,0)*3+VLOOKUP(A261,【B特殊】!A:I,8,0))/(3+VLOOKUP(A261,【B特殊】!A:I,9,0)),0)+IFERROR(VLOOKUP(A261,【B职务】!A:C,3,0),0)</f>
        <v>0</v>
      </c>
    </row>
    <row r="262" spans="1:5">
      <c r="A262" s="14"/>
      <c r="B262" s="14"/>
      <c r="C262" s="7">
        <f t="shared" si="4"/>
        <v>0</v>
      </c>
      <c r="D262" s="7">
        <f>IFERROR(VLOOKUP(A262,【A】!A:C,3,0),0)</f>
        <v>0</v>
      </c>
      <c r="E262" s="7">
        <f>IFERROR((VLOOKUP(A262,【B职务】!A:I,8,0)*3+VLOOKUP(A262,【B特殊】!A:I,8,0))/(3+VLOOKUP(A262,【B特殊】!A:I,9,0)),0)+IFERROR(VLOOKUP(A262,【B职务】!A:C,3,0),0)</f>
        <v>0</v>
      </c>
    </row>
    <row r="263" spans="1:5">
      <c r="A263" s="14"/>
      <c r="B263" s="14"/>
      <c r="C263" s="7">
        <f t="shared" si="4"/>
        <v>0</v>
      </c>
      <c r="D263" s="7">
        <f>IFERROR(VLOOKUP(A263,【A】!A:C,3,0),0)</f>
        <v>0</v>
      </c>
      <c r="E263" s="7">
        <f>IFERROR((VLOOKUP(A263,【B职务】!A:I,8,0)*3+VLOOKUP(A263,【B特殊】!A:I,8,0))/(3+VLOOKUP(A263,【B特殊】!A:I,9,0)),0)+IFERROR(VLOOKUP(A263,【B职务】!A:C,3,0),0)</f>
        <v>0</v>
      </c>
    </row>
    <row r="264" spans="1:5">
      <c r="A264" s="14"/>
      <c r="B264" s="14"/>
      <c r="C264" s="7">
        <f t="shared" si="4"/>
        <v>0</v>
      </c>
      <c r="D264" s="7">
        <f>IFERROR(VLOOKUP(A264,【A】!A:C,3,0),0)</f>
        <v>0</v>
      </c>
      <c r="E264" s="7">
        <f>IFERROR((VLOOKUP(A264,【B职务】!A:I,8,0)*3+VLOOKUP(A264,【B特殊】!A:I,8,0))/(3+VLOOKUP(A264,【B特殊】!A:I,9,0)),0)+IFERROR(VLOOKUP(A264,【B职务】!A:C,3,0),0)</f>
        <v>0</v>
      </c>
    </row>
    <row r="265" spans="1:5">
      <c r="A265" s="14"/>
      <c r="B265" s="14"/>
      <c r="C265" s="7">
        <f t="shared" si="4"/>
        <v>0</v>
      </c>
      <c r="D265" s="7">
        <f>IFERROR(VLOOKUP(A265,【A】!A:C,3,0),0)</f>
        <v>0</v>
      </c>
      <c r="E265" s="7">
        <f>IFERROR((VLOOKUP(A265,【B职务】!A:I,8,0)*3+VLOOKUP(A265,【B特殊】!A:I,8,0))/(3+VLOOKUP(A265,【B特殊】!A:I,9,0)),0)+IFERROR(VLOOKUP(A265,【B职务】!A:C,3,0),0)</f>
        <v>0</v>
      </c>
    </row>
    <row r="266" spans="1:5">
      <c r="A266" s="14"/>
      <c r="B266" s="14"/>
      <c r="C266" s="7">
        <f t="shared" si="4"/>
        <v>0</v>
      </c>
      <c r="D266" s="7">
        <f>IFERROR(VLOOKUP(A266,【A】!A:C,3,0),0)</f>
        <v>0</v>
      </c>
      <c r="E266" s="7">
        <f>IFERROR((VLOOKUP(A266,【B职务】!A:I,8,0)*3+VLOOKUP(A266,【B特殊】!A:I,8,0))/(3+VLOOKUP(A266,【B特殊】!A:I,9,0)),0)+IFERROR(VLOOKUP(A266,【B职务】!A:C,3,0),0)</f>
        <v>0</v>
      </c>
    </row>
    <row r="267" spans="1:5">
      <c r="A267" s="14"/>
      <c r="B267" s="14"/>
      <c r="C267" s="7">
        <f t="shared" si="4"/>
        <v>0</v>
      </c>
      <c r="D267" s="7">
        <f>IFERROR(VLOOKUP(A267,【A】!A:C,3,0),0)</f>
        <v>0</v>
      </c>
      <c r="E267" s="7">
        <f>IFERROR((VLOOKUP(A267,【B职务】!A:I,8,0)*3+VLOOKUP(A267,【B特殊】!A:I,8,0))/(3+VLOOKUP(A267,【B特殊】!A:I,9,0)),0)+IFERROR(VLOOKUP(A267,【B职务】!A:C,3,0),0)</f>
        <v>0</v>
      </c>
    </row>
    <row r="268" spans="1:5">
      <c r="A268" s="14"/>
      <c r="B268" s="14"/>
      <c r="C268" s="7">
        <f t="shared" si="4"/>
        <v>0</v>
      </c>
      <c r="D268" s="7">
        <f>IFERROR(VLOOKUP(A268,【A】!A:C,3,0),0)</f>
        <v>0</v>
      </c>
      <c r="E268" s="7">
        <f>IFERROR((VLOOKUP(A268,【B职务】!A:I,8,0)*3+VLOOKUP(A268,【B特殊】!A:I,8,0))/(3+VLOOKUP(A268,【B特殊】!A:I,9,0)),0)+IFERROR(VLOOKUP(A268,【B职务】!A:C,3,0),0)</f>
        <v>0</v>
      </c>
    </row>
    <row r="269" spans="1:5">
      <c r="A269" s="14"/>
      <c r="B269" s="14"/>
      <c r="C269" s="7">
        <f t="shared" si="4"/>
        <v>0</v>
      </c>
      <c r="D269" s="7">
        <f>IFERROR(VLOOKUP(A269,【A】!A:C,3,0),0)</f>
        <v>0</v>
      </c>
      <c r="E269" s="7">
        <f>IFERROR((VLOOKUP(A269,【B职务】!A:I,8,0)*3+VLOOKUP(A269,【B特殊】!A:I,8,0))/(3+VLOOKUP(A269,【B特殊】!A:I,9,0)),0)+IFERROR(VLOOKUP(A269,【B职务】!A:C,3,0),0)</f>
        <v>0</v>
      </c>
    </row>
    <row r="270" spans="1:5">
      <c r="A270" s="14"/>
      <c r="B270" s="14"/>
      <c r="C270" s="7">
        <f t="shared" si="4"/>
        <v>0</v>
      </c>
      <c r="D270" s="7">
        <f>IFERROR(VLOOKUP(A270,【A】!A:C,3,0),0)</f>
        <v>0</v>
      </c>
      <c r="E270" s="7">
        <f>IFERROR((VLOOKUP(A270,【B职务】!A:I,8,0)*3+VLOOKUP(A270,【B特殊】!A:I,8,0))/(3+VLOOKUP(A270,【B特殊】!A:I,9,0)),0)+IFERROR(VLOOKUP(A270,【B职务】!A:C,3,0),0)</f>
        <v>0</v>
      </c>
    </row>
    <row r="271" spans="1:5">
      <c r="A271" s="14"/>
      <c r="B271" s="14"/>
      <c r="C271" s="7">
        <f t="shared" si="4"/>
        <v>0</v>
      </c>
      <c r="D271" s="7">
        <f>IFERROR(VLOOKUP(A271,【A】!A:C,3,0),0)</f>
        <v>0</v>
      </c>
      <c r="E271" s="7">
        <f>IFERROR((VLOOKUP(A271,【B职务】!A:I,8,0)*3+VLOOKUP(A271,【B特殊】!A:I,8,0))/(3+VLOOKUP(A271,【B特殊】!A:I,9,0)),0)+IFERROR(VLOOKUP(A271,【B职务】!A:C,3,0),0)</f>
        <v>0</v>
      </c>
    </row>
    <row r="272" spans="1:5">
      <c r="A272" s="14"/>
      <c r="B272" s="14"/>
      <c r="C272" s="7">
        <f t="shared" si="4"/>
        <v>0</v>
      </c>
      <c r="D272" s="7">
        <f>IFERROR(VLOOKUP(A272,【A】!A:C,3,0),0)</f>
        <v>0</v>
      </c>
      <c r="E272" s="7">
        <f>IFERROR((VLOOKUP(A272,【B职务】!A:I,8,0)*3+VLOOKUP(A272,【B特殊】!A:I,8,0))/(3+VLOOKUP(A272,【B特殊】!A:I,9,0)),0)+IFERROR(VLOOKUP(A272,【B职务】!A:C,3,0),0)</f>
        <v>0</v>
      </c>
    </row>
    <row r="273" spans="1:5">
      <c r="A273" s="14"/>
      <c r="B273" s="14"/>
      <c r="C273" s="7">
        <f t="shared" si="4"/>
        <v>0</v>
      </c>
      <c r="D273" s="7">
        <f>IFERROR(VLOOKUP(A273,【A】!A:C,3,0),0)</f>
        <v>0</v>
      </c>
      <c r="E273" s="7">
        <f>IFERROR((VLOOKUP(A273,【B职务】!A:I,8,0)*3+VLOOKUP(A273,【B特殊】!A:I,8,0))/(3+VLOOKUP(A273,【B特殊】!A:I,9,0)),0)+IFERROR(VLOOKUP(A273,【B职务】!A:C,3,0),0)</f>
        <v>0</v>
      </c>
    </row>
    <row r="274" spans="1:5">
      <c r="A274" s="14"/>
      <c r="B274" s="14"/>
      <c r="C274" s="7">
        <f t="shared" si="4"/>
        <v>0</v>
      </c>
      <c r="D274" s="7">
        <f>IFERROR(VLOOKUP(A274,【A】!A:C,3,0),0)</f>
        <v>0</v>
      </c>
      <c r="E274" s="7">
        <f>IFERROR((VLOOKUP(A274,【B职务】!A:I,8,0)*3+VLOOKUP(A274,【B特殊】!A:I,8,0))/(3+VLOOKUP(A274,【B特殊】!A:I,9,0)),0)+IFERROR(VLOOKUP(A274,【B职务】!A:C,3,0),0)</f>
        <v>0</v>
      </c>
    </row>
    <row r="275" spans="1:5">
      <c r="A275" s="14"/>
      <c r="B275" s="14"/>
      <c r="C275" s="7">
        <f t="shared" si="4"/>
        <v>0</v>
      </c>
      <c r="D275" s="7">
        <f>IFERROR(VLOOKUP(A275,【A】!A:C,3,0),0)</f>
        <v>0</v>
      </c>
      <c r="E275" s="7">
        <f>IFERROR((VLOOKUP(A275,【B职务】!A:I,8,0)*3+VLOOKUP(A275,【B特殊】!A:I,8,0))/(3+VLOOKUP(A275,【B特殊】!A:I,9,0)),0)+IFERROR(VLOOKUP(A275,【B职务】!A:C,3,0),0)</f>
        <v>0</v>
      </c>
    </row>
    <row r="276" spans="1:5">
      <c r="A276" s="14"/>
      <c r="B276" s="14"/>
      <c r="C276" s="7">
        <f t="shared" si="4"/>
        <v>0</v>
      </c>
      <c r="D276" s="7">
        <f>IFERROR(VLOOKUP(A276,【A】!A:C,3,0),0)</f>
        <v>0</v>
      </c>
      <c r="E276" s="7">
        <f>IFERROR((VLOOKUP(A276,【B职务】!A:I,8,0)*3+VLOOKUP(A276,【B特殊】!A:I,8,0))/(3+VLOOKUP(A276,【B特殊】!A:I,9,0)),0)+IFERROR(VLOOKUP(A276,【B职务】!A:C,3,0),0)</f>
        <v>0</v>
      </c>
    </row>
    <row r="277" spans="1:5">
      <c r="A277" s="14"/>
      <c r="B277" s="14"/>
      <c r="C277" s="7">
        <f t="shared" si="4"/>
        <v>0</v>
      </c>
      <c r="D277" s="7">
        <f>IFERROR(VLOOKUP(A277,【A】!A:C,3,0),0)</f>
        <v>0</v>
      </c>
      <c r="E277" s="7">
        <f>IFERROR((VLOOKUP(A277,【B职务】!A:I,8,0)*3+VLOOKUP(A277,【B特殊】!A:I,8,0))/(3+VLOOKUP(A277,【B特殊】!A:I,9,0)),0)+IFERROR(VLOOKUP(A277,【B职务】!A:C,3,0),0)</f>
        <v>0</v>
      </c>
    </row>
    <row r="278" spans="1:5">
      <c r="A278" s="14"/>
      <c r="B278" s="14"/>
      <c r="C278" s="7">
        <f t="shared" si="4"/>
        <v>0</v>
      </c>
      <c r="D278" s="7">
        <f>IFERROR(VLOOKUP(A278,【A】!A:C,3,0),0)</f>
        <v>0</v>
      </c>
      <c r="E278" s="7">
        <f>IFERROR((VLOOKUP(A278,【B职务】!A:I,8,0)*3+VLOOKUP(A278,【B特殊】!A:I,8,0))/(3+VLOOKUP(A278,【B特殊】!A:I,9,0)),0)+IFERROR(VLOOKUP(A278,【B职务】!A:C,3,0),0)</f>
        <v>0</v>
      </c>
    </row>
    <row r="279" spans="1:5">
      <c r="A279" s="14"/>
      <c r="B279" s="14"/>
      <c r="C279" s="7">
        <f t="shared" si="4"/>
        <v>0</v>
      </c>
      <c r="D279" s="7">
        <f>IFERROR(VLOOKUP(A279,【A】!A:C,3,0),0)</f>
        <v>0</v>
      </c>
      <c r="E279" s="7">
        <f>IFERROR((VLOOKUP(A279,【B职务】!A:I,8,0)*3+VLOOKUP(A279,【B特殊】!A:I,8,0))/(3+VLOOKUP(A279,【B特殊】!A:I,9,0)),0)+IFERROR(VLOOKUP(A279,【B职务】!A:C,3,0),0)</f>
        <v>0</v>
      </c>
    </row>
    <row r="280" spans="1:5">
      <c r="A280" s="14"/>
      <c r="B280" s="14"/>
      <c r="C280" s="7">
        <f t="shared" si="4"/>
        <v>0</v>
      </c>
      <c r="D280" s="7">
        <f>IFERROR(VLOOKUP(A280,【A】!A:C,3,0),0)</f>
        <v>0</v>
      </c>
      <c r="E280" s="7">
        <f>IFERROR((VLOOKUP(A280,【B职务】!A:I,8,0)*3+VLOOKUP(A280,【B特殊】!A:I,8,0))/(3+VLOOKUP(A280,【B特殊】!A:I,9,0)),0)+IFERROR(VLOOKUP(A280,【B职务】!A:C,3,0),0)</f>
        <v>0</v>
      </c>
    </row>
    <row r="281" spans="1:5">
      <c r="A281" s="14"/>
      <c r="B281" s="14"/>
      <c r="C281" s="7">
        <f t="shared" si="4"/>
        <v>0</v>
      </c>
      <c r="D281" s="7">
        <f>IFERROR(VLOOKUP(A281,【A】!A:C,3,0),0)</f>
        <v>0</v>
      </c>
      <c r="E281" s="7">
        <f>IFERROR((VLOOKUP(A281,【B职务】!A:I,8,0)*3+VLOOKUP(A281,【B特殊】!A:I,8,0))/(3+VLOOKUP(A281,【B特殊】!A:I,9,0)),0)+IFERROR(VLOOKUP(A281,【B职务】!A:C,3,0),0)</f>
        <v>0</v>
      </c>
    </row>
    <row r="282" spans="1:5">
      <c r="A282" s="14"/>
      <c r="B282" s="14"/>
      <c r="C282" s="7">
        <f t="shared" si="4"/>
        <v>0</v>
      </c>
      <c r="D282" s="7">
        <f>IFERROR(VLOOKUP(A282,【A】!A:C,3,0),0)</f>
        <v>0</v>
      </c>
      <c r="E282" s="7">
        <f>IFERROR((VLOOKUP(A282,【B职务】!A:I,8,0)*3+VLOOKUP(A282,【B特殊】!A:I,8,0))/(3+VLOOKUP(A282,【B特殊】!A:I,9,0)),0)+IFERROR(VLOOKUP(A282,【B职务】!A:C,3,0),0)</f>
        <v>0</v>
      </c>
    </row>
    <row r="283" spans="1:5">
      <c r="A283" s="14"/>
      <c r="B283" s="14"/>
      <c r="C283" s="7">
        <f t="shared" si="4"/>
        <v>0</v>
      </c>
      <c r="D283" s="7">
        <f>IFERROR(VLOOKUP(A283,【A】!A:C,3,0),0)</f>
        <v>0</v>
      </c>
      <c r="E283" s="7">
        <f>IFERROR((VLOOKUP(A283,【B职务】!A:I,8,0)*3+VLOOKUP(A283,【B特殊】!A:I,8,0))/(3+VLOOKUP(A283,【B特殊】!A:I,9,0)),0)+IFERROR(VLOOKUP(A283,【B职务】!A:C,3,0),0)</f>
        <v>0</v>
      </c>
    </row>
    <row r="284" spans="1:5">
      <c r="A284" s="14"/>
      <c r="B284" s="14"/>
      <c r="C284" s="7">
        <f t="shared" si="4"/>
        <v>0</v>
      </c>
      <c r="D284" s="7">
        <f>IFERROR(VLOOKUP(A284,【A】!A:C,3,0),0)</f>
        <v>0</v>
      </c>
      <c r="E284" s="7">
        <f>IFERROR((VLOOKUP(A284,【B职务】!A:I,8,0)*3+VLOOKUP(A284,【B特殊】!A:I,8,0))/(3+VLOOKUP(A284,【B特殊】!A:I,9,0)),0)+IFERROR(VLOOKUP(A284,【B职务】!A:C,3,0),0)</f>
        <v>0</v>
      </c>
    </row>
    <row r="285" spans="1:5">
      <c r="A285" s="14"/>
      <c r="B285" s="14"/>
      <c r="C285" s="7">
        <f t="shared" si="4"/>
        <v>0</v>
      </c>
      <c r="D285" s="7">
        <f>IFERROR(VLOOKUP(A285,【A】!A:C,3,0),0)</f>
        <v>0</v>
      </c>
      <c r="E285" s="7">
        <f>IFERROR((VLOOKUP(A285,【B职务】!A:I,8,0)*3+VLOOKUP(A285,【B特殊】!A:I,8,0))/(3+VLOOKUP(A285,【B特殊】!A:I,9,0)),0)+IFERROR(VLOOKUP(A285,【B职务】!A:C,3,0),0)</f>
        <v>0</v>
      </c>
    </row>
    <row r="286" spans="1:5">
      <c r="A286" s="14"/>
      <c r="B286" s="14"/>
      <c r="C286" s="7">
        <f t="shared" si="4"/>
        <v>0</v>
      </c>
      <c r="D286" s="7">
        <f>IFERROR(VLOOKUP(A286,【A】!A:C,3,0),0)</f>
        <v>0</v>
      </c>
      <c r="E286" s="7">
        <f>IFERROR((VLOOKUP(A286,【B职务】!A:I,8,0)*3+VLOOKUP(A286,【B特殊】!A:I,8,0))/(3+VLOOKUP(A286,【B特殊】!A:I,9,0)),0)+IFERROR(VLOOKUP(A286,【B职务】!A:C,3,0),0)</f>
        <v>0</v>
      </c>
    </row>
    <row r="287" spans="1:5">
      <c r="A287" s="14"/>
      <c r="B287" s="14"/>
      <c r="C287" s="7">
        <f t="shared" ref="C287:C350" si="5">IFERROR(SUM(D287*0.8+E287*0.2),0)</f>
        <v>0</v>
      </c>
      <c r="D287" s="7">
        <f>IFERROR(VLOOKUP(A287,【A】!A:C,3,0),0)</f>
        <v>0</v>
      </c>
      <c r="E287" s="7">
        <f>IFERROR((VLOOKUP(A287,【B职务】!A:I,8,0)*3+VLOOKUP(A287,【B特殊】!A:I,8,0))/(3+VLOOKUP(A287,【B特殊】!A:I,9,0)),0)+IFERROR(VLOOKUP(A287,【B职务】!A:C,3,0),0)</f>
        <v>0</v>
      </c>
    </row>
    <row r="288" spans="1:5">
      <c r="A288" s="14"/>
      <c r="B288" s="14"/>
      <c r="C288" s="7">
        <f t="shared" si="5"/>
        <v>0</v>
      </c>
      <c r="D288" s="7">
        <f>IFERROR(VLOOKUP(A288,【A】!A:C,3,0),0)</f>
        <v>0</v>
      </c>
      <c r="E288" s="7">
        <f>IFERROR((VLOOKUP(A288,【B职务】!A:I,8,0)*3+VLOOKUP(A288,【B特殊】!A:I,8,0))/(3+VLOOKUP(A288,【B特殊】!A:I,9,0)),0)+IFERROR(VLOOKUP(A288,【B职务】!A:C,3,0),0)</f>
        <v>0</v>
      </c>
    </row>
    <row r="289" spans="1:5">
      <c r="A289" s="14"/>
      <c r="B289" s="14"/>
      <c r="C289" s="7">
        <f t="shared" si="5"/>
        <v>0</v>
      </c>
      <c r="D289" s="7">
        <f>IFERROR(VLOOKUP(A289,【A】!A:C,3,0),0)</f>
        <v>0</v>
      </c>
      <c r="E289" s="7">
        <f>IFERROR((VLOOKUP(A289,【B职务】!A:I,8,0)*3+VLOOKUP(A289,【B特殊】!A:I,8,0))/(3+VLOOKUP(A289,【B特殊】!A:I,9,0)),0)+IFERROR(VLOOKUP(A289,【B职务】!A:C,3,0),0)</f>
        <v>0</v>
      </c>
    </row>
    <row r="290" spans="1:5">
      <c r="A290" s="14"/>
      <c r="B290" s="14"/>
      <c r="C290" s="7">
        <f t="shared" si="5"/>
        <v>0</v>
      </c>
      <c r="D290" s="7">
        <f>IFERROR(VLOOKUP(A290,【A】!A:C,3,0),0)</f>
        <v>0</v>
      </c>
      <c r="E290" s="7">
        <f>IFERROR((VLOOKUP(A290,【B职务】!A:I,8,0)*3+VLOOKUP(A290,【B特殊】!A:I,8,0))/(3+VLOOKUP(A290,【B特殊】!A:I,9,0)),0)+IFERROR(VLOOKUP(A290,【B职务】!A:C,3,0),0)</f>
        <v>0</v>
      </c>
    </row>
    <row r="291" spans="1:5">
      <c r="A291" s="14"/>
      <c r="B291" s="14"/>
      <c r="C291" s="7">
        <f t="shared" si="5"/>
        <v>0</v>
      </c>
      <c r="D291" s="7">
        <f>IFERROR(VLOOKUP(A291,【A】!A:C,3,0),0)</f>
        <v>0</v>
      </c>
      <c r="E291" s="7">
        <f>IFERROR((VLOOKUP(A291,【B职务】!A:I,8,0)*3+VLOOKUP(A291,【B特殊】!A:I,8,0))/(3+VLOOKUP(A291,【B特殊】!A:I,9,0)),0)+IFERROR(VLOOKUP(A291,【B职务】!A:C,3,0),0)</f>
        <v>0</v>
      </c>
    </row>
    <row r="292" spans="1:5">
      <c r="A292" s="14"/>
      <c r="B292" s="14"/>
      <c r="C292" s="7">
        <f t="shared" si="5"/>
        <v>0</v>
      </c>
      <c r="D292" s="7">
        <f>IFERROR(VLOOKUP(A292,【A】!A:C,3,0),0)</f>
        <v>0</v>
      </c>
      <c r="E292" s="7">
        <f>IFERROR((VLOOKUP(A292,【B职务】!A:I,8,0)*3+VLOOKUP(A292,【B特殊】!A:I,8,0))/(3+VLOOKUP(A292,【B特殊】!A:I,9,0)),0)+IFERROR(VLOOKUP(A292,【B职务】!A:C,3,0),0)</f>
        <v>0</v>
      </c>
    </row>
    <row r="293" spans="1:5">
      <c r="A293" s="14"/>
      <c r="B293" s="14"/>
      <c r="C293" s="7">
        <f t="shared" si="5"/>
        <v>0</v>
      </c>
      <c r="D293" s="7">
        <f>IFERROR(VLOOKUP(A293,【A】!A:C,3,0),0)</f>
        <v>0</v>
      </c>
      <c r="E293" s="7">
        <f>IFERROR((VLOOKUP(A293,【B职务】!A:I,8,0)*3+VLOOKUP(A293,【B特殊】!A:I,8,0))/(3+VLOOKUP(A293,【B特殊】!A:I,9,0)),0)+IFERROR(VLOOKUP(A293,【B职务】!A:C,3,0),0)</f>
        <v>0</v>
      </c>
    </row>
    <row r="294" spans="1:5">
      <c r="A294" s="14"/>
      <c r="B294" s="14"/>
      <c r="C294" s="7">
        <f t="shared" si="5"/>
        <v>0</v>
      </c>
      <c r="D294" s="7">
        <f>IFERROR(VLOOKUP(A294,【A】!A:C,3,0),0)</f>
        <v>0</v>
      </c>
      <c r="E294" s="7">
        <f>IFERROR((VLOOKUP(A294,【B职务】!A:I,8,0)*3+VLOOKUP(A294,【B特殊】!A:I,8,0))/(3+VLOOKUP(A294,【B特殊】!A:I,9,0)),0)+IFERROR(VLOOKUP(A294,【B职务】!A:C,3,0),0)</f>
        <v>0</v>
      </c>
    </row>
    <row r="295" spans="1:5">
      <c r="A295" s="14"/>
      <c r="B295" s="14"/>
      <c r="C295" s="7">
        <f t="shared" si="5"/>
        <v>0</v>
      </c>
      <c r="D295" s="7">
        <f>IFERROR(VLOOKUP(A295,【A】!A:C,3,0),0)</f>
        <v>0</v>
      </c>
      <c r="E295" s="7">
        <f>IFERROR((VLOOKUP(A295,【B职务】!A:I,8,0)*3+VLOOKUP(A295,【B特殊】!A:I,8,0))/(3+VLOOKUP(A295,【B特殊】!A:I,9,0)),0)+IFERROR(VLOOKUP(A295,【B职务】!A:C,3,0),0)</f>
        <v>0</v>
      </c>
    </row>
    <row r="296" spans="1:5">
      <c r="A296" s="14"/>
      <c r="B296" s="14"/>
      <c r="C296" s="7">
        <f t="shared" si="5"/>
        <v>0</v>
      </c>
      <c r="D296" s="7">
        <f>IFERROR(VLOOKUP(A296,【A】!A:C,3,0),0)</f>
        <v>0</v>
      </c>
      <c r="E296" s="7">
        <f>IFERROR((VLOOKUP(A296,【B职务】!A:I,8,0)*3+VLOOKUP(A296,【B特殊】!A:I,8,0))/(3+VLOOKUP(A296,【B特殊】!A:I,9,0)),0)+IFERROR(VLOOKUP(A296,【B职务】!A:C,3,0),0)</f>
        <v>0</v>
      </c>
    </row>
    <row r="297" spans="1:5">
      <c r="A297" s="14"/>
      <c r="B297" s="14"/>
      <c r="C297" s="7">
        <f t="shared" si="5"/>
        <v>0</v>
      </c>
      <c r="D297" s="7">
        <f>IFERROR(VLOOKUP(A297,【A】!A:C,3,0),0)</f>
        <v>0</v>
      </c>
      <c r="E297" s="7">
        <f>IFERROR((VLOOKUP(A297,【B职务】!A:I,8,0)*3+VLOOKUP(A297,【B特殊】!A:I,8,0))/(3+VLOOKUP(A297,【B特殊】!A:I,9,0)),0)+IFERROR(VLOOKUP(A297,【B职务】!A:C,3,0),0)</f>
        <v>0</v>
      </c>
    </row>
    <row r="298" spans="1:5">
      <c r="A298" s="14"/>
      <c r="B298" s="14"/>
      <c r="C298" s="7">
        <f t="shared" si="5"/>
        <v>0</v>
      </c>
      <c r="D298" s="7">
        <f>IFERROR(VLOOKUP(A298,【A】!A:C,3,0),0)</f>
        <v>0</v>
      </c>
      <c r="E298" s="7">
        <f>IFERROR((VLOOKUP(A298,【B职务】!A:I,8,0)*3+VLOOKUP(A298,【B特殊】!A:I,8,0))/(3+VLOOKUP(A298,【B特殊】!A:I,9,0)),0)+IFERROR(VLOOKUP(A298,【B职务】!A:C,3,0),0)</f>
        <v>0</v>
      </c>
    </row>
    <row r="299" spans="1:5">
      <c r="A299" s="14"/>
      <c r="B299" s="14"/>
      <c r="C299" s="7">
        <f t="shared" si="5"/>
        <v>0</v>
      </c>
      <c r="D299" s="7">
        <f>IFERROR(VLOOKUP(A299,【A】!A:C,3,0),0)</f>
        <v>0</v>
      </c>
      <c r="E299" s="7">
        <f>IFERROR((VLOOKUP(A299,【B职务】!A:I,8,0)*3+VLOOKUP(A299,【B特殊】!A:I,8,0))/(3+VLOOKUP(A299,【B特殊】!A:I,9,0)),0)+IFERROR(VLOOKUP(A299,【B职务】!A:C,3,0),0)</f>
        <v>0</v>
      </c>
    </row>
    <row r="300" spans="1:5">
      <c r="A300" s="14"/>
      <c r="B300" s="14"/>
      <c r="C300" s="7">
        <f t="shared" si="5"/>
        <v>0</v>
      </c>
      <c r="D300" s="7">
        <f>IFERROR(VLOOKUP(A300,【A】!A:C,3,0),0)</f>
        <v>0</v>
      </c>
      <c r="E300" s="7">
        <f>IFERROR((VLOOKUP(A300,【B职务】!A:I,8,0)*3+VLOOKUP(A300,【B特殊】!A:I,8,0))/(3+VLOOKUP(A300,【B特殊】!A:I,9,0)),0)+IFERROR(VLOOKUP(A300,【B职务】!A:C,3,0),0)</f>
        <v>0</v>
      </c>
    </row>
    <row r="301" spans="1:5">
      <c r="A301" s="14"/>
      <c r="B301" s="14"/>
      <c r="C301" s="7">
        <f t="shared" si="5"/>
        <v>0</v>
      </c>
      <c r="D301" s="7">
        <f>IFERROR(VLOOKUP(A301,【A】!A:C,3,0),0)</f>
        <v>0</v>
      </c>
      <c r="E301" s="7">
        <f>IFERROR((VLOOKUP(A301,【B职务】!A:I,8,0)*3+VLOOKUP(A301,【B特殊】!A:I,8,0))/(3+VLOOKUP(A301,【B特殊】!A:I,9,0)),0)+IFERROR(VLOOKUP(A301,【B职务】!A:C,3,0),0)</f>
        <v>0</v>
      </c>
    </row>
    <row r="302" spans="1:5">
      <c r="A302" s="14"/>
      <c r="B302" s="14"/>
      <c r="C302" s="7">
        <f t="shared" si="5"/>
        <v>0</v>
      </c>
      <c r="D302" s="7">
        <f>IFERROR(VLOOKUP(A302,【A】!A:C,3,0),0)</f>
        <v>0</v>
      </c>
      <c r="E302" s="7">
        <f>IFERROR((VLOOKUP(A302,【B职务】!A:I,8,0)*3+VLOOKUP(A302,【B特殊】!A:I,8,0))/(3+VLOOKUP(A302,【B特殊】!A:I,9,0)),0)+IFERROR(VLOOKUP(A302,【B职务】!A:C,3,0),0)</f>
        <v>0</v>
      </c>
    </row>
    <row r="303" spans="1:5">
      <c r="A303" s="14"/>
      <c r="B303" s="14"/>
      <c r="C303" s="7">
        <f t="shared" si="5"/>
        <v>0</v>
      </c>
      <c r="D303" s="7">
        <f>IFERROR(VLOOKUP(A303,【A】!A:C,3,0),0)</f>
        <v>0</v>
      </c>
      <c r="E303" s="7">
        <f>IFERROR((VLOOKUP(A303,【B职务】!A:I,8,0)*3+VLOOKUP(A303,【B特殊】!A:I,8,0))/(3+VLOOKUP(A303,【B特殊】!A:I,9,0)),0)+IFERROR(VLOOKUP(A303,【B职务】!A:C,3,0),0)</f>
        <v>0</v>
      </c>
    </row>
    <row r="304" spans="1:5">
      <c r="A304" s="14"/>
      <c r="B304" s="14"/>
      <c r="C304" s="7">
        <f t="shared" si="5"/>
        <v>0</v>
      </c>
      <c r="D304" s="7">
        <f>IFERROR(VLOOKUP(A304,【A】!A:C,3,0),0)</f>
        <v>0</v>
      </c>
      <c r="E304" s="7">
        <f>IFERROR((VLOOKUP(A304,【B职务】!A:I,8,0)*3+VLOOKUP(A304,【B特殊】!A:I,8,0))/(3+VLOOKUP(A304,【B特殊】!A:I,9,0)),0)+IFERROR(VLOOKUP(A304,【B职务】!A:C,3,0),0)</f>
        <v>0</v>
      </c>
    </row>
    <row r="305" spans="1:5">
      <c r="A305" s="14"/>
      <c r="B305" s="14"/>
      <c r="C305" s="7">
        <f t="shared" si="5"/>
        <v>0</v>
      </c>
      <c r="D305" s="7">
        <f>IFERROR(VLOOKUP(A305,【A】!A:C,3,0),0)</f>
        <v>0</v>
      </c>
      <c r="E305" s="7">
        <f>IFERROR((VLOOKUP(A305,【B职务】!A:I,8,0)*3+VLOOKUP(A305,【B特殊】!A:I,8,0))/(3+VLOOKUP(A305,【B特殊】!A:I,9,0)),0)+IFERROR(VLOOKUP(A305,【B职务】!A:C,3,0),0)</f>
        <v>0</v>
      </c>
    </row>
    <row r="306" spans="1:5">
      <c r="A306" s="14"/>
      <c r="B306" s="14"/>
      <c r="C306" s="7">
        <f t="shared" si="5"/>
        <v>0</v>
      </c>
      <c r="D306" s="7">
        <f>IFERROR(VLOOKUP(A306,【A】!A:C,3,0),0)</f>
        <v>0</v>
      </c>
      <c r="E306" s="7">
        <f>IFERROR((VLOOKUP(A306,【B职务】!A:I,8,0)*3+VLOOKUP(A306,【B特殊】!A:I,8,0))/(3+VLOOKUP(A306,【B特殊】!A:I,9,0)),0)+IFERROR(VLOOKUP(A306,【B职务】!A:C,3,0),0)</f>
        <v>0</v>
      </c>
    </row>
    <row r="307" spans="1:5">
      <c r="A307" s="14"/>
      <c r="B307" s="14"/>
      <c r="C307" s="7">
        <f t="shared" si="5"/>
        <v>0</v>
      </c>
      <c r="D307" s="7">
        <f>IFERROR(VLOOKUP(A307,【A】!A:C,3,0),0)</f>
        <v>0</v>
      </c>
      <c r="E307" s="7">
        <f>IFERROR((VLOOKUP(A307,【B职务】!A:I,8,0)*3+VLOOKUP(A307,【B特殊】!A:I,8,0))/(3+VLOOKUP(A307,【B特殊】!A:I,9,0)),0)+IFERROR(VLOOKUP(A307,【B职务】!A:C,3,0),0)</f>
        <v>0</v>
      </c>
    </row>
    <row r="308" spans="1:5">
      <c r="A308" s="14"/>
      <c r="B308" s="14"/>
      <c r="C308" s="7">
        <f t="shared" si="5"/>
        <v>0</v>
      </c>
      <c r="D308" s="7">
        <f>IFERROR(VLOOKUP(A308,【A】!A:C,3,0),0)</f>
        <v>0</v>
      </c>
      <c r="E308" s="7">
        <f>IFERROR((VLOOKUP(A308,【B职务】!A:I,8,0)*3+VLOOKUP(A308,【B特殊】!A:I,8,0))/(3+VLOOKUP(A308,【B特殊】!A:I,9,0)),0)+IFERROR(VLOOKUP(A308,【B职务】!A:C,3,0),0)</f>
        <v>0</v>
      </c>
    </row>
    <row r="309" spans="1:5">
      <c r="A309" s="14"/>
      <c r="B309" s="14"/>
      <c r="C309" s="7">
        <f t="shared" si="5"/>
        <v>0</v>
      </c>
      <c r="D309" s="7">
        <f>IFERROR(VLOOKUP(A309,【A】!A:C,3,0),0)</f>
        <v>0</v>
      </c>
      <c r="E309" s="7">
        <f>IFERROR((VLOOKUP(A309,【B职务】!A:I,8,0)*3+VLOOKUP(A309,【B特殊】!A:I,8,0))/(3+VLOOKUP(A309,【B特殊】!A:I,9,0)),0)+IFERROR(VLOOKUP(A309,【B职务】!A:C,3,0),0)</f>
        <v>0</v>
      </c>
    </row>
    <row r="310" spans="1:5">
      <c r="A310" s="14"/>
      <c r="B310" s="14"/>
      <c r="C310" s="7">
        <f t="shared" si="5"/>
        <v>0</v>
      </c>
      <c r="D310" s="7">
        <f>IFERROR(VLOOKUP(A310,【A】!A:C,3,0),0)</f>
        <v>0</v>
      </c>
      <c r="E310" s="7">
        <f>IFERROR((VLOOKUP(A310,【B职务】!A:I,8,0)*3+VLOOKUP(A310,【B特殊】!A:I,8,0))/(3+VLOOKUP(A310,【B特殊】!A:I,9,0)),0)+IFERROR(VLOOKUP(A310,【B职务】!A:C,3,0),0)</f>
        <v>0</v>
      </c>
    </row>
    <row r="311" spans="1:5">
      <c r="A311" s="14"/>
      <c r="B311" s="14"/>
      <c r="C311" s="7">
        <f t="shared" si="5"/>
        <v>0</v>
      </c>
      <c r="D311" s="7">
        <f>IFERROR(VLOOKUP(A311,【A】!A:C,3,0),0)</f>
        <v>0</v>
      </c>
      <c r="E311" s="7">
        <f>IFERROR((VLOOKUP(A311,【B职务】!A:I,8,0)*3+VLOOKUP(A311,【B特殊】!A:I,8,0))/(3+VLOOKUP(A311,【B特殊】!A:I,9,0)),0)+IFERROR(VLOOKUP(A311,【B职务】!A:C,3,0),0)</f>
        <v>0</v>
      </c>
    </row>
    <row r="312" spans="1:5">
      <c r="A312" s="14"/>
      <c r="B312" s="14"/>
      <c r="C312" s="7">
        <f t="shared" si="5"/>
        <v>0</v>
      </c>
      <c r="D312" s="7">
        <f>IFERROR(VLOOKUP(A312,【A】!A:C,3,0),0)</f>
        <v>0</v>
      </c>
      <c r="E312" s="7">
        <f>IFERROR((VLOOKUP(A312,【B职务】!A:I,8,0)*3+VLOOKUP(A312,【B特殊】!A:I,8,0))/(3+VLOOKUP(A312,【B特殊】!A:I,9,0)),0)+IFERROR(VLOOKUP(A312,【B职务】!A:C,3,0),0)</f>
        <v>0</v>
      </c>
    </row>
    <row r="313" spans="1:5">
      <c r="A313" s="14"/>
      <c r="B313" s="14"/>
      <c r="C313" s="7">
        <f t="shared" si="5"/>
        <v>0</v>
      </c>
      <c r="D313" s="7">
        <f>IFERROR(VLOOKUP(A313,【A】!A:C,3,0),0)</f>
        <v>0</v>
      </c>
      <c r="E313" s="7">
        <f>IFERROR((VLOOKUP(A313,【B职务】!A:I,8,0)*3+VLOOKUP(A313,【B特殊】!A:I,8,0))/(3+VLOOKUP(A313,【B特殊】!A:I,9,0)),0)+IFERROR(VLOOKUP(A313,【B职务】!A:C,3,0),0)</f>
        <v>0</v>
      </c>
    </row>
    <row r="314" spans="1:5">
      <c r="A314" s="14"/>
      <c r="B314" s="14"/>
      <c r="C314" s="7">
        <f t="shared" si="5"/>
        <v>0</v>
      </c>
      <c r="D314" s="7">
        <f>IFERROR(VLOOKUP(A314,【A】!A:C,3,0),0)</f>
        <v>0</v>
      </c>
      <c r="E314" s="7">
        <f>IFERROR((VLOOKUP(A314,【B职务】!A:I,8,0)*3+VLOOKUP(A314,【B特殊】!A:I,8,0))/(3+VLOOKUP(A314,【B特殊】!A:I,9,0)),0)+IFERROR(VLOOKUP(A314,【B职务】!A:C,3,0),0)</f>
        <v>0</v>
      </c>
    </row>
    <row r="315" spans="1:5">
      <c r="A315" s="14"/>
      <c r="B315" s="14"/>
      <c r="C315" s="7">
        <f t="shared" si="5"/>
        <v>0</v>
      </c>
      <c r="D315" s="7">
        <f>IFERROR(VLOOKUP(A315,【A】!A:C,3,0),0)</f>
        <v>0</v>
      </c>
      <c r="E315" s="7">
        <f>IFERROR((VLOOKUP(A315,【B职务】!A:I,8,0)*3+VLOOKUP(A315,【B特殊】!A:I,8,0))/(3+VLOOKUP(A315,【B特殊】!A:I,9,0)),0)+IFERROR(VLOOKUP(A315,【B职务】!A:C,3,0),0)</f>
        <v>0</v>
      </c>
    </row>
    <row r="316" spans="1:5">
      <c r="A316" s="14"/>
      <c r="B316" s="14"/>
      <c r="C316" s="7">
        <f t="shared" si="5"/>
        <v>0</v>
      </c>
      <c r="D316" s="7">
        <f>IFERROR(VLOOKUP(A316,【A】!A:C,3,0),0)</f>
        <v>0</v>
      </c>
      <c r="E316" s="7">
        <f>IFERROR((VLOOKUP(A316,【B职务】!A:I,8,0)*3+VLOOKUP(A316,【B特殊】!A:I,8,0))/(3+VLOOKUP(A316,【B特殊】!A:I,9,0)),0)+IFERROR(VLOOKUP(A316,【B职务】!A:C,3,0),0)</f>
        <v>0</v>
      </c>
    </row>
    <row r="317" spans="1:5">
      <c r="A317" s="14"/>
      <c r="B317" s="14"/>
      <c r="C317" s="7">
        <f t="shared" si="5"/>
        <v>0</v>
      </c>
      <c r="D317" s="7">
        <f>IFERROR(VLOOKUP(A317,【A】!A:C,3,0),0)</f>
        <v>0</v>
      </c>
      <c r="E317" s="7">
        <f>IFERROR((VLOOKUP(A317,【B职务】!A:I,8,0)*3+VLOOKUP(A317,【B特殊】!A:I,8,0))/(3+VLOOKUP(A317,【B特殊】!A:I,9,0)),0)+IFERROR(VLOOKUP(A317,【B职务】!A:C,3,0),0)</f>
        <v>0</v>
      </c>
    </row>
    <row r="318" spans="1:5">
      <c r="A318" s="14"/>
      <c r="B318" s="14"/>
      <c r="C318" s="7">
        <f t="shared" si="5"/>
        <v>0</v>
      </c>
      <c r="D318" s="7">
        <f>IFERROR(VLOOKUP(A318,【A】!A:C,3,0),0)</f>
        <v>0</v>
      </c>
      <c r="E318" s="7">
        <f>IFERROR((VLOOKUP(A318,【B职务】!A:I,8,0)*3+VLOOKUP(A318,【B特殊】!A:I,8,0))/(3+VLOOKUP(A318,【B特殊】!A:I,9,0)),0)+IFERROR(VLOOKUP(A318,【B职务】!A:C,3,0),0)</f>
        <v>0</v>
      </c>
    </row>
    <row r="319" spans="1:5">
      <c r="A319" s="14"/>
      <c r="B319" s="14"/>
      <c r="C319" s="7">
        <f t="shared" si="5"/>
        <v>0</v>
      </c>
      <c r="D319" s="7">
        <f>IFERROR(VLOOKUP(A319,【A】!A:C,3,0),0)</f>
        <v>0</v>
      </c>
      <c r="E319" s="7">
        <f>IFERROR((VLOOKUP(A319,【B职务】!A:I,8,0)*3+VLOOKUP(A319,【B特殊】!A:I,8,0))/(3+VLOOKUP(A319,【B特殊】!A:I,9,0)),0)+IFERROR(VLOOKUP(A319,【B职务】!A:C,3,0),0)</f>
        <v>0</v>
      </c>
    </row>
    <row r="320" spans="1:5">
      <c r="A320" s="14"/>
      <c r="B320" s="14"/>
      <c r="C320" s="7">
        <f t="shared" si="5"/>
        <v>0</v>
      </c>
      <c r="D320" s="7">
        <f>IFERROR(VLOOKUP(A320,【A】!A:C,3,0),0)</f>
        <v>0</v>
      </c>
      <c r="E320" s="7">
        <f>IFERROR((VLOOKUP(A320,【B职务】!A:I,8,0)*3+VLOOKUP(A320,【B特殊】!A:I,8,0))/(3+VLOOKUP(A320,【B特殊】!A:I,9,0)),0)+IFERROR(VLOOKUP(A320,【B职务】!A:C,3,0),0)</f>
        <v>0</v>
      </c>
    </row>
    <row r="321" spans="1:5">
      <c r="A321" s="14"/>
      <c r="B321" s="14"/>
      <c r="C321" s="7">
        <f t="shared" si="5"/>
        <v>0</v>
      </c>
      <c r="D321" s="7">
        <f>IFERROR(VLOOKUP(A321,【A】!A:C,3,0),0)</f>
        <v>0</v>
      </c>
      <c r="E321" s="7">
        <f>IFERROR((VLOOKUP(A321,【B职务】!A:I,8,0)*3+VLOOKUP(A321,【B特殊】!A:I,8,0))/(3+VLOOKUP(A321,【B特殊】!A:I,9,0)),0)+IFERROR(VLOOKUP(A321,【B职务】!A:C,3,0),0)</f>
        <v>0</v>
      </c>
    </row>
    <row r="322" spans="1:5">
      <c r="A322" s="14"/>
      <c r="B322" s="14"/>
      <c r="C322" s="7">
        <f t="shared" si="5"/>
        <v>0</v>
      </c>
      <c r="D322" s="7">
        <f>IFERROR(VLOOKUP(A322,【A】!A:C,3,0),0)</f>
        <v>0</v>
      </c>
      <c r="E322" s="7">
        <f>IFERROR((VLOOKUP(A322,【B职务】!A:I,8,0)*3+VLOOKUP(A322,【B特殊】!A:I,8,0))/(3+VLOOKUP(A322,【B特殊】!A:I,9,0)),0)+IFERROR(VLOOKUP(A322,【B职务】!A:C,3,0),0)</f>
        <v>0</v>
      </c>
    </row>
    <row r="323" spans="1:5">
      <c r="A323" s="14"/>
      <c r="B323" s="14"/>
      <c r="C323" s="7">
        <f t="shared" si="5"/>
        <v>0</v>
      </c>
      <c r="D323" s="7">
        <f>IFERROR(VLOOKUP(A323,【A】!A:C,3,0),0)</f>
        <v>0</v>
      </c>
      <c r="E323" s="7">
        <f>IFERROR((VLOOKUP(A323,【B职务】!A:I,8,0)*3+VLOOKUP(A323,【B特殊】!A:I,8,0))/(3+VLOOKUP(A323,【B特殊】!A:I,9,0)),0)+IFERROR(VLOOKUP(A323,【B职务】!A:C,3,0),0)</f>
        <v>0</v>
      </c>
    </row>
    <row r="324" spans="1:5">
      <c r="A324" s="14"/>
      <c r="B324" s="14"/>
      <c r="C324" s="7">
        <f t="shared" si="5"/>
        <v>0</v>
      </c>
      <c r="D324" s="7">
        <f>IFERROR(VLOOKUP(A324,【A】!A:C,3,0),0)</f>
        <v>0</v>
      </c>
      <c r="E324" s="7">
        <f>IFERROR((VLOOKUP(A324,【B职务】!A:I,8,0)*3+VLOOKUP(A324,【B特殊】!A:I,8,0))/(3+VLOOKUP(A324,【B特殊】!A:I,9,0)),0)+IFERROR(VLOOKUP(A324,【B职务】!A:C,3,0),0)</f>
        <v>0</v>
      </c>
    </row>
    <row r="325" spans="1:5">
      <c r="A325" s="14"/>
      <c r="B325" s="14"/>
      <c r="C325" s="7">
        <f t="shared" si="5"/>
        <v>0</v>
      </c>
      <c r="D325" s="7">
        <f>IFERROR(VLOOKUP(A325,【A】!A:C,3,0),0)</f>
        <v>0</v>
      </c>
      <c r="E325" s="7">
        <f>IFERROR((VLOOKUP(A325,【B职务】!A:I,8,0)*3+VLOOKUP(A325,【B特殊】!A:I,8,0))/(3+VLOOKUP(A325,【B特殊】!A:I,9,0)),0)+IFERROR(VLOOKUP(A325,【B职务】!A:C,3,0),0)</f>
        <v>0</v>
      </c>
    </row>
    <row r="326" spans="1:5">
      <c r="A326" s="14"/>
      <c r="B326" s="14"/>
      <c r="C326" s="7">
        <f t="shared" si="5"/>
        <v>0</v>
      </c>
      <c r="D326" s="7">
        <f>IFERROR(VLOOKUP(A326,【A】!A:C,3,0),0)</f>
        <v>0</v>
      </c>
      <c r="E326" s="7">
        <f>IFERROR((VLOOKUP(A326,【B职务】!A:I,8,0)*3+VLOOKUP(A326,【B特殊】!A:I,8,0))/(3+VLOOKUP(A326,【B特殊】!A:I,9,0)),0)+IFERROR(VLOOKUP(A326,【B职务】!A:C,3,0),0)</f>
        <v>0</v>
      </c>
    </row>
    <row r="327" spans="1:5">
      <c r="A327" s="14"/>
      <c r="B327" s="14"/>
      <c r="C327" s="7">
        <f t="shared" si="5"/>
        <v>0</v>
      </c>
      <c r="D327" s="7">
        <f>IFERROR(VLOOKUP(A327,【A】!A:C,3,0),0)</f>
        <v>0</v>
      </c>
      <c r="E327" s="7">
        <f>IFERROR((VLOOKUP(A327,【B职务】!A:I,8,0)*3+VLOOKUP(A327,【B特殊】!A:I,8,0))/(3+VLOOKUP(A327,【B特殊】!A:I,9,0)),0)+IFERROR(VLOOKUP(A327,【B职务】!A:C,3,0),0)</f>
        <v>0</v>
      </c>
    </row>
    <row r="328" spans="1:5">
      <c r="A328" s="14"/>
      <c r="B328" s="14"/>
      <c r="C328" s="7">
        <f t="shared" si="5"/>
        <v>0</v>
      </c>
      <c r="D328" s="7">
        <f>IFERROR(VLOOKUP(A328,【A】!A:C,3,0),0)</f>
        <v>0</v>
      </c>
      <c r="E328" s="7">
        <f>IFERROR((VLOOKUP(A328,【B职务】!A:I,8,0)*3+VLOOKUP(A328,【B特殊】!A:I,8,0))/(3+VLOOKUP(A328,【B特殊】!A:I,9,0)),0)+IFERROR(VLOOKUP(A328,【B职务】!A:C,3,0),0)</f>
        <v>0</v>
      </c>
    </row>
    <row r="329" spans="1:5">
      <c r="A329" s="14"/>
      <c r="B329" s="14"/>
      <c r="C329" s="7">
        <f t="shared" si="5"/>
        <v>0</v>
      </c>
      <c r="D329" s="7">
        <f>IFERROR(VLOOKUP(A329,【A】!A:C,3,0),0)</f>
        <v>0</v>
      </c>
      <c r="E329" s="7">
        <f>IFERROR((VLOOKUP(A329,【B职务】!A:I,8,0)*3+VLOOKUP(A329,【B特殊】!A:I,8,0))/(3+VLOOKUP(A329,【B特殊】!A:I,9,0)),0)+IFERROR(VLOOKUP(A329,【B职务】!A:C,3,0),0)</f>
        <v>0</v>
      </c>
    </row>
    <row r="330" spans="1:5">
      <c r="A330" s="14"/>
      <c r="B330" s="14"/>
      <c r="C330" s="7">
        <f t="shared" si="5"/>
        <v>0</v>
      </c>
      <c r="D330" s="7">
        <f>IFERROR(VLOOKUP(A330,【A】!A:C,3,0),0)</f>
        <v>0</v>
      </c>
      <c r="E330" s="7">
        <f>IFERROR((VLOOKUP(A330,【B职务】!A:I,8,0)*3+VLOOKUP(A330,【B特殊】!A:I,8,0))/(3+VLOOKUP(A330,【B特殊】!A:I,9,0)),0)+IFERROR(VLOOKUP(A330,【B职务】!A:C,3,0),0)</f>
        <v>0</v>
      </c>
    </row>
    <row r="331" spans="1:5">
      <c r="A331" s="14"/>
      <c r="B331" s="14"/>
      <c r="C331" s="7">
        <f t="shared" si="5"/>
        <v>0</v>
      </c>
      <c r="D331" s="7">
        <f>IFERROR(VLOOKUP(A331,【A】!A:C,3,0),0)</f>
        <v>0</v>
      </c>
      <c r="E331" s="7">
        <f>IFERROR((VLOOKUP(A331,【B职务】!A:I,8,0)*3+VLOOKUP(A331,【B特殊】!A:I,8,0))/(3+VLOOKUP(A331,【B特殊】!A:I,9,0)),0)+IFERROR(VLOOKUP(A331,【B职务】!A:C,3,0),0)</f>
        <v>0</v>
      </c>
    </row>
    <row r="332" spans="1:5">
      <c r="A332" s="14"/>
      <c r="B332" s="14"/>
      <c r="C332" s="7">
        <f t="shared" si="5"/>
        <v>0</v>
      </c>
      <c r="D332" s="7">
        <f>IFERROR(VLOOKUP(A332,【A】!A:C,3,0),0)</f>
        <v>0</v>
      </c>
      <c r="E332" s="7">
        <f>IFERROR((VLOOKUP(A332,【B职务】!A:I,8,0)*3+VLOOKUP(A332,【B特殊】!A:I,8,0))/(3+VLOOKUP(A332,【B特殊】!A:I,9,0)),0)+IFERROR(VLOOKUP(A332,【B职务】!A:C,3,0),0)</f>
        <v>0</v>
      </c>
    </row>
    <row r="333" spans="1:5">
      <c r="A333" s="14"/>
      <c r="B333" s="14"/>
      <c r="C333" s="7">
        <f t="shared" si="5"/>
        <v>0</v>
      </c>
      <c r="D333" s="7">
        <f>IFERROR(VLOOKUP(A333,【A】!A:C,3,0),0)</f>
        <v>0</v>
      </c>
      <c r="E333" s="7">
        <f>IFERROR((VLOOKUP(A333,【B职务】!A:I,8,0)*3+VLOOKUP(A333,【B特殊】!A:I,8,0))/(3+VLOOKUP(A333,【B特殊】!A:I,9,0)),0)+IFERROR(VLOOKUP(A333,【B职务】!A:C,3,0),0)</f>
        <v>0</v>
      </c>
    </row>
    <row r="334" spans="1:5">
      <c r="A334" s="14"/>
      <c r="B334" s="14"/>
      <c r="C334" s="7">
        <f t="shared" si="5"/>
        <v>0</v>
      </c>
      <c r="D334" s="7">
        <f>IFERROR(VLOOKUP(A334,【A】!A:C,3,0),0)</f>
        <v>0</v>
      </c>
      <c r="E334" s="7">
        <f>IFERROR((VLOOKUP(A334,【B职务】!A:I,8,0)*3+VLOOKUP(A334,【B特殊】!A:I,8,0))/(3+VLOOKUP(A334,【B特殊】!A:I,9,0)),0)+IFERROR(VLOOKUP(A334,【B职务】!A:C,3,0),0)</f>
        <v>0</v>
      </c>
    </row>
    <row r="335" spans="1:5">
      <c r="A335" s="14"/>
      <c r="B335" s="14"/>
      <c r="C335" s="7">
        <f t="shared" si="5"/>
        <v>0</v>
      </c>
      <c r="D335" s="7">
        <f>IFERROR(VLOOKUP(A335,【A】!A:C,3,0),0)</f>
        <v>0</v>
      </c>
      <c r="E335" s="7">
        <f>IFERROR((VLOOKUP(A335,【B职务】!A:I,8,0)*3+VLOOKUP(A335,【B特殊】!A:I,8,0))/(3+VLOOKUP(A335,【B特殊】!A:I,9,0)),0)+IFERROR(VLOOKUP(A335,【B职务】!A:C,3,0),0)</f>
        <v>0</v>
      </c>
    </row>
    <row r="336" spans="1:5">
      <c r="A336" s="14"/>
      <c r="B336" s="14"/>
      <c r="C336" s="7">
        <f t="shared" si="5"/>
        <v>0</v>
      </c>
      <c r="D336" s="7">
        <f>IFERROR(VLOOKUP(A336,【A】!A:C,3,0),0)</f>
        <v>0</v>
      </c>
      <c r="E336" s="7">
        <f>IFERROR((VLOOKUP(A336,【B职务】!A:I,8,0)*3+VLOOKUP(A336,【B特殊】!A:I,8,0))/(3+VLOOKUP(A336,【B特殊】!A:I,9,0)),0)+IFERROR(VLOOKUP(A336,【B职务】!A:C,3,0),0)</f>
        <v>0</v>
      </c>
    </row>
    <row r="337" spans="1:5">
      <c r="A337" s="14"/>
      <c r="B337" s="14"/>
      <c r="C337" s="7">
        <f t="shared" si="5"/>
        <v>0</v>
      </c>
      <c r="D337" s="7">
        <f>IFERROR(VLOOKUP(A337,【A】!A:C,3,0),0)</f>
        <v>0</v>
      </c>
      <c r="E337" s="7">
        <f>IFERROR((VLOOKUP(A337,【B职务】!A:I,8,0)*3+VLOOKUP(A337,【B特殊】!A:I,8,0))/(3+VLOOKUP(A337,【B特殊】!A:I,9,0)),0)+IFERROR(VLOOKUP(A337,【B职务】!A:C,3,0),0)</f>
        <v>0</v>
      </c>
    </row>
    <row r="338" spans="1:5">
      <c r="A338" s="14"/>
      <c r="B338" s="14"/>
      <c r="C338" s="7">
        <f t="shared" si="5"/>
        <v>0</v>
      </c>
      <c r="D338" s="7">
        <f>IFERROR(VLOOKUP(A338,【A】!A:C,3,0),0)</f>
        <v>0</v>
      </c>
      <c r="E338" s="7">
        <f>IFERROR((VLOOKUP(A338,【B职务】!A:I,8,0)*3+VLOOKUP(A338,【B特殊】!A:I,8,0))/(3+VLOOKUP(A338,【B特殊】!A:I,9,0)),0)+IFERROR(VLOOKUP(A338,【B职务】!A:C,3,0),0)</f>
        <v>0</v>
      </c>
    </row>
    <row r="339" spans="1:5">
      <c r="A339" s="14"/>
      <c r="B339" s="14"/>
      <c r="C339" s="7">
        <f t="shared" si="5"/>
        <v>0</v>
      </c>
      <c r="D339" s="7">
        <f>IFERROR(VLOOKUP(A339,【A】!A:C,3,0),0)</f>
        <v>0</v>
      </c>
      <c r="E339" s="7">
        <f>IFERROR((VLOOKUP(A339,【B职务】!A:I,8,0)*3+VLOOKUP(A339,【B特殊】!A:I,8,0))/(3+VLOOKUP(A339,【B特殊】!A:I,9,0)),0)+IFERROR(VLOOKUP(A339,【B职务】!A:C,3,0),0)</f>
        <v>0</v>
      </c>
    </row>
    <row r="340" spans="1:5">
      <c r="A340" s="14"/>
      <c r="B340" s="14"/>
      <c r="C340" s="7">
        <f t="shared" si="5"/>
        <v>0</v>
      </c>
      <c r="D340" s="7">
        <f>IFERROR(VLOOKUP(A340,【A】!A:C,3,0),0)</f>
        <v>0</v>
      </c>
      <c r="E340" s="7">
        <f>IFERROR((VLOOKUP(A340,【B职务】!A:I,8,0)*3+VLOOKUP(A340,【B特殊】!A:I,8,0))/(3+VLOOKUP(A340,【B特殊】!A:I,9,0)),0)+IFERROR(VLOOKUP(A340,【B职务】!A:C,3,0),0)</f>
        <v>0</v>
      </c>
    </row>
    <row r="341" spans="1:5">
      <c r="A341" s="14"/>
      <c r="B341" s="14"/>
      <c r="C341" s="7">
        <f t="shared" si="5"/>
        <v>0</v>
      </c>
      <c r="D341" s="7">
        <f>IFERROR(VLOOKUP(A341,【A】!A:C,3,0),0)</f>
        <v>0</v>
      </c>
      <c r="E341" s="7">
        <f>IFERROR((VLOOKUP(A341,【B职务】!A:I,8,0)*3+VLOOKUP(A341,【B特殊】!A:I,8,0))/(3+VLOOKUP(A341,【B特殊】!A:I,9,0)),0)+IFERROR(VLOOKUP(A341,【B职务】!A:C,3,0),0)</f>
        <v>0</v>
      </c>
    </row>
    <row r="342" spans="1:5">
      <c r="A342" s="14"/>
      <c r="B342" s="14"/>
      <c r="C342" s="7">
        <f t="shared" si="5"/>
        <v>0</v>
      </c>
      <c r="D342" s="7">
        <f>IFERROR(VLOOKUP(A342,【A】!A:C,3,0),0)</f>
        <v>0</v>
      </c>
      <c r="E342" s="7">
        <f>IFERROR((VLOOKUP(A342,【B职务】!A:I,8,0)*3+VLOOKUP(A342,【B特殊】!A:I,8,0))/(3+VLOOKUP(A342,【B特殊】!A:I,9,0)),0)+IFERROR(VLOOKUP(A342,【B职务】!A:C,3,0),0)</f>
        <v>0</v>
      </c>
    </row>
    <row r="343" spans="1:5">
      <c r="A343" s="14"/>
      <c r="B343" s="14"/>
      <c r="C343" s="7">
        <f t="shared" si="5"/>
        <v>0</v>
      </c>
      <c r="D343" s="7">
        <f>IFERROR(VLOOKUP(A343,【A】!A:C,3,0),0)</f>
        <v>0</v>
      </c>
      <c r="E343" s="7">
        <f>IFERROR((VLOOKUP(A343,【B职务】!A:I,8,0)*3+VLOOKUP(A343,【B特殊】!A:I,8,0))/(3+VLOOKUP(A343,【B特殊】!A:I,9,0)),0)+IFERROR(VLOOKUP(A343,【B职务】!A:C,3,0),0)</f>
        <v>0</v>
      </c>
    </row>
    <row r="344" spans="1:5">
      <c r="A344" s="14"/>
      <c r="B344" s="14"/>
      <c r="C344" s="7">
        <f t="shared" si="5"/>
        <v>0</v>
      </c>
      <c r="D344" s="7">
        <f>IFERROR(VLOOKUP(A344,【A】!A:C,3,0),0)</f>
        <v>0</v>
      </c>
      <c r="E344" s="7">
        <f>IFERROR((VLOOKUP(A344,【B职务】!A:I,8,0)*3+VLOOKUP(A344,【B特殊】!A:I,8,0))/(3+VLOOKUP(A344,【B特殊】!A:I,9,0)),0)+IFERROR(VLOOKUP(A344,【B职务】!A:C,3,0),0)</f>
        <v>0</v>
      </c>
    </row>
    <row r="345" spans="1:5">
      <c r="A345" s="14"/>
      <c r="B345" s="14"/>
      <c r="C345" s="7">
        <f t="shared" si="5"/>
        <v>0</v>
      </c>
      <c r="D345" s="7">
        <f>IFERROR(VLOOKUP(A345,【A】!A:C,3,0),0)</f>
        <v>0</v>
      </c>
      <c r="E345" s="7">
        <f>IFERROR((VLOOKUP(A345,【B职务】!A:I,8,0)*3+VLOOKUP(A345,【B特殊】!A:I,8,0))/(3+VLOOKUP(A345,【B特殊】!A:I,9,0)),0)+IFERROR(VLOOKUP(A345,【B职务】!A:C,3,0),0)</f>
        <v>0</v>
      </c>
    </row>
    <row r="346" spans="1:5">
      <c r="A346" s="14"/>
      <c r="B346" s="14"/>
      <c r="C346" s="7">
        <f t="shared" si="5"/>
        <v>0</v>
      </c>
      <c r="D346" s="7">
        <f>IFERROR(VLOOKUP(A346,【A】!A:C,3,0),0)</f>
        <v>0</v>
      </c>
      <c r="E346" s="7">
        <f>IFERROR((VLOOKUP(A346,【B职务】!A:I,8,0)*3+VLOOKUP(A346,【B特殊】!A:I,8,0))/(3+VLOOKUP(A346,【B特殊】!A:I,9,0)),0)+IFERROR(VLOOKUP(A346,【B职务】!A:C,3,0),0)</f>
        <v>0</v>
      </c>
    </row>
    <row r="347" spans="1:5">
      <c r="A347" s="14"/>
      <c r="B347" s="14"/>
      <c r="C347" s="7">
        <f t="shared" si="5"/>
        <v>0</v>
      </c>
      <c r="D347" s="7">
        <f>IFERROR(VLOOKUP(A347,【A】!A:C,3,0),0)</f>
        <v>0</v>
      </c>
      <c r="E347" s="7">
        <f>IFERROR((VLOOKUP(A347,【B职务】!A:I,8,0)*3+VLOOKUP(A347,【B特殊】!A:I,8,0))/(3+VLOOKUP(A347,【B特殊】!A:I,9,0)),0)+IFERROR(VLOOKUP(A347,【B职务】!A:C,3,0),0)</f>
        <v>0</v>
      </c>
    </row>
    <row r="348" spans="1:5">
      <c r="A348" s="14"/>
      <c r="B348" s="14"/>
      <c r="C348" s="7">
        <f t="shared" si="5"/>
        <v>0</v>
      </c>
      <c r="D348" s="7">
        <f>IFERROR(VLOOKUP(A348,【A】!A:C,3,0),0)</f>
        <v>0</v>
      </c>
      <c r="E348" s="7">
        <f>IFERROR((VLOOKUP(A348,【B职务】!A:I,8,0)*3+VLOOKUP(A348,【B特殊】!A:I,8,0))/(3+VLOOKUP(A348,【B特殊】!A:I,9,0)),0)+IFERROR(VLOOKUP(A348,【B职务】!A:C,3,0),0)</f>
        <v>0</v>
      </c>
    </row>
    <row r="349" spans="1:5">
      <c r="A349" s="14"/>
      <c r="B349" s="14"/>
      <c r="C349" s="7">
        <f t="shared" si="5"/>
        <v>0</v>
      </c>
      <c r="D349" s="7">
        <f>IFERROR(VLOOKUP(A349,【A】!A:C,3,0),0)</f>
        <v>0</v>
      </c>
      <c r="E349" s="7">
        <f>IFERROR((VLOOKUP(A349,【B职务】!A:I,8,0)*3+VLOOKUP(A349,【B特殊】!A:I,8,0))/(3+VLOOKUP(A349,【B特殊】!A:I,9,0)),0)+IFERROR(VLOOKUP(A349,【B职务】!A:C,3,0),0)</f>
        <v>0</v>
      </c>
    </row>
    <row r="350" spans="1:5">
      <c r="A350" s="14"/>
      <c r="B350" s="14"/>
      <c r="C350" s="7">
        <f t="shared" si="5"/>
        <v>0</v>
      </c>
      <c r="D350" s="7">
        <f>IFERROR(VLOOKUP(A350,【A】!A:C,3,0),0)</f>
        <v>0</v>
      </c>
      <c r="E350" s="7">
        <f>IFERROR((VLOOKUP(A350,【B职务】!A:I,8,0)*3+VLOOKUP(A350,【B特殊】!A:I,8,0))/(3+VLOOKUP(A350,【B特殊】!A:I,9,0)),0)+IFERROR(VLOOKUP(A350,【B职务】!A:C,3,0),0)</f>
        <v>0</v>
      </c>
    </row>
    <row r="351" spans="1:5">
      <c r="A351" s="14"/>
      <c r="B351" s="14"/>
      <c r="C351" s="7">
        <f t="shared" ref="C351:C414" si="6">IFERROR(SUM(D351*0.8+E351*0.2),0)</f>
        <v>0</v>
      </c>
      <c r="D351" s="7">
        <f>IFERROR(VLOOKUP(A351,【A】!A:C,3,0),0)</f>
        <v>0</v>
      </c>
      <c r="E351" s="7">
        <f>IFERROR((VLOOKUP(A351,【B职务】!A:I,8,0)*3+VLOOKUP(A351,【B特殊】!A:I,8,0))/(3+VLOOKUP(A351,【B特殊】!A:I,9,0)),0)+IFERROR(VLOOKUP(A351,【B职务】!A:C,3,0),0)</f>
        <v>0</v>
      </c>
    </row>
    <row r="352" spans="1:5">
      <c r="A352" s="14"/>
      <c r="B352" s="14"/>
      <c r="C352" s="7">
        <f t="shared" si="6"/>
        <v>0</v>
      </c>
      <c r="D352" s="7">
        <f>IFERROR(VLOOKUP(A352,【A】!A:C,3,0),0)</f>
        <v>0</v>
      </c>
      <c r="E352" s="7">
        <f>IFERROR((VLOOKUP(A352,【B职务】!A:I,8,0)*3+VLOOKUP(A352,【B特殊】!A:I,8,0))/(3+VLOOKUP(A352,【B特殊】!A:I,9,0)),0)+IFERROR(VLOOKUP(A352,【B职务】!A:C,3,0),0)</f>
        <v>0</v>
      </c>
    </row>
    <row r="353" spans="1:5">
      <c r="A353" s="14"/>
      <c r="B353" s="14"/>
      <c r="C353" s="7">
        <f t="shared" si="6"/>
        <v>0</v>
      </c>
      <c r="D353" s="7">
        <f>IFERROR(VLOOKUP(A353,【A】!A:C,3,0),0)</f>
        <v>0</v>
      </c>
      <c r="E353" s="7">
        <f>IFERROR((VLOOKUP(A353,【B职务】!A:I,8,0)*3+VLOOKUP(A353,【B特殊】!A:I,8,0))/(3+VLOOKUP(A353,【B特殊】!A:I,9,0)),0)+IFERROR(VLOOKUP(A353,【B职务】!A:C,3,0),0)</f>
        <v>0</v>
      </c>
    </row>
    <row r="354" spans="1:5">
      <c r="A354" s="14"/>
      <c r="B354" s="14"/>
      <c r="C354" s="7">
        <f t="shared" si="6"/>
        <v>0</v>
      </c>
      <c r="D354" s="7">
        <f>IFERROR(VLOOKUP(A354,【A】!A:C,3,0),0)</f>
        <v>0</v>
      </c>
      <c r="E354" s="7">
        <f>IFERROR((VLOOKUP(A354,【B职务】!A:I,8,0)*3+VLOOKUP(A354,【B特殊】!A:I,8,0))/(3+VLOOKUP(A354,【B特殊】!A:I,9,0)),0)+IFERROR(VLOOKUP(A354,【B职务】!A:C,3,0),0)</f>
        <v>0</v>
      </c>
    </row>
    <row r="355" spans="1:5">
      <c r="A355" s="14"/>
      <c r="B355" s="14"/>
      <c r="C355" s="7">
        <f t="shared" si="6"/>
        <v>0</v>
      </c>
      <c r="D355" s="7">
        <f>IFERROR(VLOOKUP(A355,【A】!A:C,3,0),0)</f>
        <v>0</v>
      </c>
      <c r="E355" s="7">
        <f>IFERROR((VLOOKUP(A355,【B职务】!A:I,8,0)*3+VLOOKUP(A355,【B特殊】!A:I,8,0))/(3+VLOOKUP(A355,【B特殊】!A:I,9,0)),0)+IFERROR(VLOOKUP(A355,【B职务】!A:C,3,0),0)</f>
        <v>0</v>
      </c>
    </row>
    <row r="356" spans="1:5">
      <c r="A356" s="14"/>
      <c r="B356" s="14"/>
      <c r="C356" s="7">
        <f t="shared" si="6"/>
        <v>0</v>
      </c>
      <c r="D356" s="7">
        <f>IFERROR(VLOOKUP(A356,【A】!A:C,3,0),0)</f>
        <v>0</v>
      </c>
      <c r="E356" s="7">
        <f>IFERROR((VLOOKUP(A356,【B职务】!A:I,8,0)*3+VLOOKUP(A356,【B特殊】!A:I,8,0))/(3+VLOOKUP(A356,【B特殊】!A:I,9,0)),0)+IFERROR(VLOOKUP(A356,【B职务】!A:C,3,0),0)</f>
        <v>0</v>
      </c>
    </row>
    <row r="357" spans="1:5">
      <c r="A357" s="14"/>
      <c r="B357" s="14"/>
      <c r="C357" s="7">
        <f t="shared" si="6"/>
        <v>0</v>
      </c>
      <c r="D357" s="7">
        <f>IFERROR(VLOOKUP(A357,【A】!A:C,3,0),0)</f>
        <v>0</v>
      </c>
      <c r="E357" s="7">
        <f>IFERROR((VLOOKUP(A357,【B职务】!A:I,8,0)*3+VLOOKUP(A357,【B特殊】!A:I,8,0))/(3+VLOOKUP(A357,【B特殊】!A:I,9,0)),0)+IFERROR(VLOOKUP(A357,【B职务】!A:C,3,0),0)</f>
        <v>0</v>
      </c>
    </row>
    <row r="358" spans="1:5">
      <c r="A358" s="14"/>
      <c r="B358" s="14"/>
      <c r="C358" s="7">
        <f t="shared" si="6"/>
        <v>0</v>
      </c>
      <c r="D358" s="7">
        <f>IFERROR(VLOOKUP(A358,【A】!A:C,3,0),0)</f>
        <v>0</v>
      </c>
      <c r="E358" s="7">
        <f>IFERROR((VLOOKUP(A358,【B职务】!A:I,8,0)*3+VLOOKUP(A358,【B特殊】!A:I,8,0))/(3+VLOOKUP(A358,【B特殊】!A:I,9,0)),0)+IFERROR(VLOOKUP(A358,【B职务】!A:C,3,0),0)</f>
        <v>0</v>
      </c>
    </row>
    <row r="359" spans="1:5">
      <c r="A359" s="14"/>
      <c r="B359" s="14"/>
      <c r="C359" s="7">
        <f t="shared" si="6"/>
        <v>0</v>
      </c>
      <c r="D359" s="7">
        <f>IFERROR(VLOOKUP(A359,【A】!A:C,3,0),0)</f>
        <v>0</v>
      </c>
      <c r="E359" s="7">
        <f>IFERROR((VLOOKUP(A359,【B职务】!A:I,8,0)*3+VLOOKUP(A359,【B特殊】!A:I,8,0))/(3+VLOOKUP(A359,【B特殊】!A:I,9,0)),0)+IFERROR(VLOOKUP(A359,【B职务】!A:C,3,0),0)</f>
        <v>0</v>
      </c>
    </row>
    <row r="360" spans="1:5">
      <c r="A360" s="14"/>
      <c r="B360" s="14"/>
      <c r="C360" s="7">
        <f t="shared" si="6"/>
        <v>0</v>
      </c>
      <c r="D360" s="7">
        <f>IFERROR(VLOOKUP(A360,【A】!A:C,3,0),0)</f>
        <v>0</v>
      </c>
      <c r="E360" s="7">
        <f>IFERROR((VLOOKUP(A360,【B职务】!A:I,8,0)*3+VLOOKUP(A360,【B特殊】!A:I,8,0))/(3+VLOOKUP(A360,【B特殊】!A:I,9,0)),0)+IFERROR(VLOOKUP(A360,【B职务】!A:C,3,0),0)</f>
        <v>0</v>
      </c>
    </row>
    <row r="361" spans="1:5">
      <c r="A361" s="14"/>
      <c r="B361" s="14"/>
      <c r="C361" s="7">
        <f t="shared" si="6"/>
        <v>0</v>
      </c>
      <c r="D361" s="7">
        <f>IFERROR(VLOOKUP(A361,【A】!A:C,3,0),0)</f>
        <v>0</v>
      </c>
      <c r="E361" s="7">
        <f>IFERROR((VLOOKUP(A361,【B职务】!A:I,8,0)*3+VLOOKUP(A361,【B特殊】!A:I,8,0))/(3+VLOOKUP(A361,【B特殊】!A:I,9,0)),0)+IFERROR(VLOOKUP(A361,【B职务】!A:C,3,0),0)</f>
        <v>0</v>
      </c>
    </row>
    <row r="362" spans="1:5">
      <c r="A362" s="14"/>
      <c r="B362" s="14"/>
      <c r="C362" s="7">
        <f t="shared" si="6"/>
        <v>0</v>
      </c>
      <c r="D362" s="7">
        <f>IFERROR(VLOOKUP(A362,【A】!A:C,3,0),0)</f>
        <v>0</v>
      </c>
      <c r="E362" s="7">
        <f>IFERROR((VLOOKUP(A362,【B职务】!A:I,8,0)*3+VLOOKUP(A362,【B特殊】!A:I,8,0))/(3+VLOOKUP(A362,【B特殊】!A:I,9,0)),0)+IFERROR(VLOOKUP(A362,【B职务】!A:C,3,0),0)</f>
        <v>0</v>
      </c>
    </row>
    <row r="363" spans="1:5">
      <c r="A363" s="14"/>
      <c r="B363" s="14"/>
      <c r="C363" s="7">
        <f t="shared" si="6"/>
        <v>0</v>
      </c>
      <c r="D363" s="7">
        <f>IFERROR(VLOOKUP(A363,【A】!A:C,3,0),0)</f>
        <v>0</v>
      </c>
      <c r="E363" s="7">
        <f>IFERROR((VLOOKUP(A363,【B职务】!A:I,8,0)*3+VLOOKUP(A363,【B特殊】!A:I,8,0))/(3+VLOOKUP(A363,【B特殊】!A:I,9,0)),0)+IFERROR(VLOOKUP(A363,【B职务】!A:C,3,0),0)</f>
        <v>0</v>
      </c>
    </row>
    <row r="364" spans="1:5">
      <c r="A364" s="14"/>
      <c r="B364" s="14"/>
      <c r="C364" s="7">
        <f t="shared" si="6"/>
        <v>0</v>
      </c>
      <c r="D364" s="7">
        <f>IFERROR(VLOOKUP(A364,【A】!A:C,3,0),0)</f>
        <v>0</v>
      </c>
      <c r="E364" s="7">
        <f>IFERROR((VLOOKUP(A364,【B职务】!A:I,8,0)*3+VLOOKUP(A364,【B特殊】!A:I,8,0))/(3+VLOOKUP(A364,【B特殊】!A:I,9,0)),0)+IFERROR(VLOOKUP(A364,【B职务】!A:C,3,0),0)</f>
        <v>0</v>
      </c>
    </row>
    <row r="365" spans="1:5">
      <c r="A365" s="14"/>
      <c r="B365" s="14"/>
      <c r="C365" s="7">
        <f t="shared" si="6"/>
        <v>0</v>
      </c>
      <c r="D365" s="7">
        <f>IFERROR(VLOOKUP(A365,【A】!A:C,3,0),0)</f>
        <v>0</v>
      </c>
      <c r="E365" s="7">
        <f>IFERROR((VLOOKUP(A365,【B职务】!A:I,8,0)*3+VLOOKUP(A365,【B特殊】!A:I,8,0))/(3+VLOOKUP(A365,【B特殊】!A:I,9,0)),0)+IFERROR(VLOOKUP(A365,【B职务】!A:C,3,0),0)</f>
        <v>0</v>
      </c>
    </row>
    <row r="366" spans="1:5">
      <c r="A366" s="14"/>
      <c r="B366" s="14"/>
      <c r="C366" s="7">
        <f t="shared" si="6"/>
        <v>0</v>
      </c>
      <c r="D366" s="7">
        <f>IFERROR(VLOOKUP(A366,【A】!A:C,3,0),0)</f>
        <v>0</v>
      </c>
      <c r="E366" s="7">
        <f>IFERROR((VLOOKUP(A366,【B职务】!A:I,8,0)*3+VLOOKUP(A366,【B特殊】!A:I,8,0))/(3+VLOOKUP(A366,【B特殊】!A:I,9,0)),0)+IFERROR(VLOOKUP(A366,【B职务】!A:C,3,0),0)</f>
        <v>0</v>
      </c>
    </row>
    <row r="367" spans="1:5">
      <c r="A367" s="14"/>
      <c r="B367" s="14"/>
      <c r="C367" s="7">
        <f t="shared" si="6"/>
        <v>0</v>
      </c>
      <c r="D367" s="7">
        <f>IFERROR(VLOOKUP(A367,【A】!A:C,3,0),0)</f>
        <v>0</v>
      </c>
      <c r="E367" s="7">
        <f>IFERROR((VLOOKUP(A367,【B职务】!A:I,8,0)*3+VLOOKUP(A367,【B特殊】!A:I,8,0))/(3+VLOOKUP(A367,【B特殊】!A:I,9,0)),0)+IFERROR(VLOOKUP(A367,【B职务】!A:C,3,0),0)</f>
        <v>0</v>
      </c>
    </row>
    <row r="368" spans="1:5">
      <c r="A368" s="14"/>
      <c r="B368" s="14"/>
      <c r="C368" s="7">
        <f t="shared" si="6"/>
        <v>0</v>
      </c>
      <c r="D368" s="7">
        <f>IFERROR(VLOOKUP(A368,【A】!A:C,3,0),0)</f>
        <v>0</v>
      </c>
      <c r="E368" s="7">
        <f>IFERROR((VLOOKUP(A368,【B职务】!A:I,8,0)*3+VLOOKUP(A368,【B特殊】!A:I,8,0))/(3+VLOOKUP(A368,【B特殊】!A:I,9,0)),0)+IFERROR(VLOOKUP(A368,【B职务】!A:C,3,0),0)</f>
        <v>0</v>
      </c>
    </row>
    <row r="369" spans="1:5">
      <c r="A369" s="14"/>
      <c r="B369" s="14"/>
      <c r="C369" s="7">
        <f t="shared" si="6"/>
        <v>0</v>
      </c>
      <c r="D369" s="7">
        <f>IFERROR(VLOOKUP(A369,【A】!A:C,3,0),0)</f>
        <v>0</v>
      </c>
      <c r="E369" s="7">
        <f>IFERROR((VLOOKUP(A369,【B职务】!A:I,8,0)*3+VLOOKUP(A369,【B特殊】!A:I,8,0))/(3+VLOOKUP(A369,【B特殊】!A:I,9,0)),0)+IFERROR(VLOOKUP(A369,【B职务】!A:C,3,0),0)</f>
        <v>0</v>
      </c>
    </row>
    <row r="370" spans="1:5">
      <c r="A370" s="14"/>
      <c r="B370" s="14"/>
      <c r="C370" s="7">
        <f t="shared" si="6"/>
        <v>0</v>
      </c>
      <c r="D370" s="7">
        <f>IFERROR(VLOOKUP(A370,【A】!A:C,3,0),0)</f>
        <v>0</v>
      </c>
      <c r="E370" s="7">
        <f>IFERROR((VLOOKUP(A370,【B职务】!A:I,8,0)*3+VLOOKUP(A370,【B特殊】!A:I,8,0))/(3+VLOOKUP(A370,【B特殊】!A:I,9,0)),0)+IFERROR(VLOOKUP(A370,【B职务】!A:C,3,0),0)</f>
        <v>0</v>
      </c>
    </row>
    <row r="371" spans="1:5">
      <c r="A371" s="14"/>
      <c r="B371" s="14"/>
      <c r="C371" s="7">
        <f t="shared" si="6"/>
        <v>0</v>
      </c>
      <c r="D371" s="7">
        <f>IFERROR(VLOOKUP(A371,【A】!A:C,3,0),0)</f>
        <v>0</v>
      </c>
      <c r="E371" s="7">
        <f>IFERROR((VLOOKUP(A371,【B职务】!A:I,8,0)*3+VLOOKUP(A371,【B特殊】!A:I,8,0))/(3+VLOOKUP(A371,【B特殊】!A:I,9,0)),0)+IFERROR(VLOOKUP(A371,【B职务】!A:C,3,0),0)</f>
        <v>0</v>
      </c>
    </row>
    <row r="372" spans="1:5">
      <c r="A372" s="14"/>
      <c r="B372" s="14"/>
      <c r="C372" s="7">
        <f t="shared" si="6"/>
        <v>0</v>
      </c>
      <c r="D372" s="7">
        <f>IFERROR(VLOOKUP(A372,【A】!A:C,3,0),0)</f>
        <v>0</v>
      </c>
      <c r="E372" s="7">
        <f>IFERROR((VLOOKUP(A372,【B职务】!A:I,8,0)*3+VLOOKUP(A372,【B特殊】!A:I,8,0))/(3+VLOOKUP(A372,【B特殊】!A:I,9,0)),0)+IFERROR(VLOOKUP(A372,【B职务】!A:C,3,0),0)</f>
        <v>0</v>
      </c>
    </row>
    <row r="373" spans="1:5">
      <c r="A373" s="14"/>
      <c r="B373" s="14"/>
      <c r="C373" s="7">
        <f t="shared" si="6"/>
        <v>0</v>
      </c>
      <c r="D373" s="7">
        <f>IFERROR(VLOOKUP(A373,【A】!A:C,3,0),0)</f>
        <v>0</v>
      </c>
      <c r="E373" s="7">
        <f>IFERROR((VLOOKUP(A373,【B职务】!A:I,8,0)*3+VLOOKUP(A373,【B特殊】!A:I,8,0))/(3+VLOOKUP(A373,【B特殊】!A:I,9,0)),0)+IFERROR(VLOOKUP(A373,【B职务】!A:C,3,0),0)</f>
        <v>0</v>
      </c>
    </row>
    <row r="374" spans="1:5">
      <c r="A374" s="14"/>
      <c r="B374" s="14"/>
      <c r="C374" s="7">
        <f t="shared" si="6"/>
        <v>0</v>
      </c>
      <c r="D374" s="7">
        <f>IFERROR(VLOOKUP(A374,【A】!A:C,3,0),0)</f>
        <v>0</v>
      </c>
      <c r="E374" s="7">
        <f>IFERROR((VLOOKUP(A374,【B职务】!A:I,8,0)*3+VLOOKUP(A374,【B特殊】!A:I,8,0))/(3+VLOOKUP(A374,【B特殊】!A:I,9,0)),0)+IFERROR(VLOOKUP(A374,【B职务】!A:C,3,0),0)</f>
        <v>0</v>
      </c>
    </row>
    <row r="375" spans="1:5">
      <c r="A375" s="14"/>
      <c r="B375" s="14"/>
      <c r="C375" s="7">
        <f t="shared" si="6"/>
        <v>0</v>
      </c>
      <c r="D375" s="7">
        <f>IFERROR(VLOOKUP(A375,【A】!A:C,3,0),0)</f>
        <v>0</v>
      </c>
      <c r="E375" s="7">
        <f>IFERROR((VLOOKUP(A375,【B职务】!A:I,8,0)*3+VLOOKUP(A375,【B特殊】!A:I,8,0))/(3+VLOOKUP(A375,【B特殊】!A:I,9,0)),0)+IFERROR(VLOOKUP(A375,【B职务】!A:C,3,0),0)</f>
        <v>0</v>
      </c>
    </row>
    <row r="376" spans="1:5">
      <c r="A376" s="14"/>
      <c r="B376" s="14"/>
      <c r="C376" s="7">
        <f t="shared" si="6"/>
        <v>0</v>
      </c>
      <c r="D376" s="7">
        <f>IFERROR(VLOOKUP(A376,【A】!A:C,3,0),0)</f>
        <v>0</v>
      </c>
      <c r="E376" s="7">
        <f>IFERROR((VLOOKUP(A376,【B职务】!A:I,8,0)*3+VLOOKUP(A376,【B特殊】!A:I,8,0))/(3+VLOOKUP(A376,【B特殊】!A:I,9,0)),0)+IFERROR(VLOOKUP(A376,【B职务】!A:C,3,0),0)</f>
        <v>0</v>
      </c>
    </row>
    <row r="377" spans="1:5">
      <c r="A377" s="14"/>
      <c r="B377" s="14"/>
      <c r="C377" s="7">
        <f t="shared" si="6"/>
        <v>0</v>
      </c>
      <c r="D377" s="7">
        <f>IFERROR(VLOOKUP(A377,【A】!A:C,3,0),0)</f>
        <v>0</v>
      </c>
      <c r="E377" s="7">
        <f>IFERROR((VLOOKUP(A377,【B职务】!A:I,8,0)*3+VLOOKUP(A377,【B特殊】!A:I,8,0))/(3+VLOOKUP(A377,【B特殊】!A:I,9,0)),0)+IFERROR(VLOOKUP(A377,【B职务】!A:C,3,0),0)</f>
        <v>0</v>
      </c>
    </row>
    <row r="378" spans="1:5">
      <c r="A378" s="14"/>
      <c r="B378" s="14"/>
      <c r="C378" s="7">
        <f t="shared" si="6"/>
        <v>0</v>
      </c>
      <c r="D378" s="7">
        <f>IFERROR(VLOOKUP(A378,【A】!A:C,3,0),0)</f>
        <v>0</v>
      </c>
      <c r="E378" s="7">
        <f>IFERROR((VLOOKUP(A378,【B职务】!A:I,8,0)*3+VLOOKUP(A378,【B特殊】!A:I,8,0))/(3+VLOOKUP(A378,【B特殊】!A:I,9,0)),0)+IFERROR(VLOOKUP(A378,【B职务】!A:C,3,0),0)</f>
        <v>0</v>
      </c>
    </row>
    <row r="379" spans="1:5">
      <c r="A379" s="14"/>
      <c r="B379" s="14"/>
      <c r="C379" s="7">
        <f t="shared" si="6"/>
        <v>0</v>
      </c>
      <c r="D379" s="7">
        <f>IFERROR(VLOOKUP(A379,【A】!A:C,3,0),0)</f>
        <v>0</v>
      </c>
      <c r="E379" s="7">
        <f>IFERROR((VLOOKUP(A379,【B职务】!A:I,8,0)*3+VLOOKUP(A379,【B特殊】!A:I,8,0))/(3+VLOOKUP(A379,【B特殊】!A:I,9,0)),0)+IFERROR(VLOOKUP(A379,【B职务】!A:C,3,0),0)</f>
        <v>0</v>
      </c>
    </row>
    <row r="380" spans="1:5">
      <c r="A380" s="14"/>
      <c r="B380" s="14"/>
      <c r="C380" s="7">
        <f t="shared" si="6"/>
        <v>0</v>
      </c>
      <c r="D380" s="7">
        <f>IFERROR(VLOOKUP(A380,【A】!A:C,3,0),0)</f>
        <v>0</v>
      </c>
      <c r="E380" s="7">
        <f>IFERROR((VLOOKUP(A380,【B职务】!A:I,8,0)*3+VLOOKUP(A380,【B特殊】!A:I,8,0))/(3+VLOOKUP(A380,【B特殊】!A:I,9,0)),0)+IFERROR(VLOOKUP(A380,【B职务】!A:C,3,0),0)</f>
        <v>0</v>
      </c>
    </row>
    <row r="381" spans="1:5">
      <c r="A381" s="14"/>
      <c r="B381" s="14"/>
      <c r="C381" s="7">
        <f t="shared" si="6"/>
        <v>0</v>
      </c>
      <c r="D381" s="7">
        <f>IFERROR(VLOOKUP(A381,【A】!A:C,3,0),0)</f>
        <v>0</v>
      </c>
      <c r="E381" s="7">
        <f>IFERROR((VLOOKUP(A381,【B职务】!A:I,8,0)*3+VLOOKUP(A381,【B特殊】!A:I,8,0))/(3+VLOOKUP(A381,【B特殊】!A:I,9,0)),0)+IFERROR(VLOOKUP(A381,【B职务】!A:C,3,0),0)</f>
        <v>0</v>
      </c>
    </row>
    <row r="382" spans="1:5">
      <c r="A382" s="14"/>
      <c r="B382" s="14"/>
      <c r="C382" s="7">
        <f t="shared" si="6"/>
        <v>0</v>
      </c>
      <c r="D382" s="7">
        <f>IFERROR(VLOOKUP(A382,【A】!A:C,3,0),0)</f>
        <v>0</v>
      </c>
      <c r="E382" s="7">
        <f>IFERROR((VLOOKUP(A382,【B职务】!A:I,8,0)*3+VLOOKUP(A382,【B特殊】!A:I,8,0))/(3+VLOOKUP(A382,【B特殊】!A:I,9,0)),0)+IFERROR(VLOOKUP(A382,【B职务】!A:C,3,0),0)</f>
        <v>0</v>
      </c>
    </row>
    <row r="383" spans="1:5">
      <c r="A383" s="14"/>
      <c r="B383" s="14"/>
      <c r="C383" s="7">
        <f t="shared" si="6"/>
        <v>0</v>
      </c>
      <c r="D383" s="7">
        <f>IFERROR(VLOOKUP(A383,【A】!A:C,3,0),0)</f>
        <v>0</v>
      </c>
      <c r="E383" s="7">
        <f>IFERROR((VLOOKUP(A383,【B职务】!A:I,8,0)*3+VLOOKUP(A383,【B特殊】!A:I,8,0))/(3+VLOOKUP(A383,【B特殊】!A:I,9,0)),0)+IFERROR(VLOOKUP(A383,【B职务】!A:C,3,0),0)</f>
        <v>0</v>
      </c>
    </row>
    <row r="384" spans="1:5">
      <c r="A384" s="14"/>
      <c r="B384" s="14"/>
      <c r="C384" s="7">
        <f t="shared" si="6"/>
        <v>0</v>
      </c>
      <c r="D384" s="7">
        <f>IFERROR(VLOOKUP(A384,【A】!A:C,3,0),0)</f>
        <v>0</v>
      </c>
      <c r="E384" s="7">
        <f>IFERROR((VLOOKUP(A384,【B职务】!A:I,8,0)*3+VLOOKUP(A384,【B特殊】!A:I,8,0))/(3+VLOOKUP(A384,【B特殊】!A:I,9,0)),0)+IFERROR(VLOOKUP(A384,【B职务】!A:C,3,0),0)</f>
        <v>0</v>
      </c>
    </row>
    <row r="385" spans="1:5">
      <c r="A385" s="14"/>
      <c r="B385" s="14"/>
      <c r="C385" s="7">
        <f t="shared" si="6"/>
        <v>0</v>
      </c>
      <c r="D385" s="7">
        <f>IFERROR(VLOOKUP(A385,【A】!A:C,3,0),0)</f>
        <v>0</v>
      </c>
      <c r="E385" s="7">
        <f>IFERROR((VLOOKUP(A385,【B职务】!A:I,8,0)*3+VLOOKUP(A385,【B特殊】!A:I,8,0))/(3+VLOOKUP(A385,【B特殊】!A:I,9,0)),0)+IFERROR(VLOOKUP(A385,【B职务】!A:C,3,0),0)</f>
        <v>0</v>
      </c>
    </row>
    <row r="386" spans="1:5">
      <c r="A386" s="14"/>
      <c r="B386" s="14"/>
      <c r="C386" s="7">
        <f t="shared" si="6"/>
        <v>0</v>
      </c>
      <c r="D386" s="7">
        <f>IFERROR(VLOOKUP(A386,【A】!A:C,3,0),0)</f>
        <v>0</v>
      </c>
      <c r="E386" s="7">
        <f>IFERROR((VLOOKUP(A386,【B职务】!A:I,8,0)*3+VLOOKUP(A386,【B特殊】!A:I,8,0))/(3+VLOOKUP(A386,【B特殊】!A:I,9,0)),0)+IFERROR(VLOOKUP(A386,【B职务】!A:C,3,0),0)</f>
        <v>0</v>
      </c>
    </row>
    <row r="387" spans="1:5">
      <c r="A387" s="14"/>
      <c r="B387" s="14"/>
      <c r="C387" s="7">
        <f t="shared" si="6"/>
        <v>0</v>
      </c>
      <c r="D387" s="7">
        <f>IFERROR(VLOOKUP(A387,【A】!A:C,3,0),0)</f>
        <v>0</v>
      </c>
      <c r="E387" s="7">
        <f>IFERROR((VLOOKUP(A387,【B职务】!A:I,8,0)*3+VLOOKUP(A387,【B特殊】!A:I,8,0))/(3+VLOOKUP(A387,【B特殊】!A:I,9,0)),0)+IFERROR(VLOOKUP(A387,【B职务】!A:C,3,0),0)</f>
        <v>0</v>
      </c>
    </row>
    <row r="388" spans="1:5">
      <c r="A388" s="14"/>
      <c r="B388" s="14"/>
      <c r="C388" s="7">
        <f t="shared" si="6"/>
        <v>0</v>
      </c>
      <c r="D388" s="7">
        <f>IFERROR(VLOOKUP(A388,【A】!A:C,3,0),0)</f>
        <v>0</v>
      </c>
      <c r="E388" s="7">
        <f>IFERROR((VLOOKUP(A388,【B职务】!A:I,8,0)*3+VLOOKUP(A388,【B特殊】!A:I,8,0))/(3+VLOOKUP(A388,【B特殊】!A:I,9,0)),0)+IFERROR(VLOOKUP(A388,【B职务】!A:C,3,0),0)</f>
        <v>0</v>
      </c>
    </row>
    <row r="389" spans="1:5">
      <c r="A389" s="14"/>
      <c r="B389" s="14"/>
      <c r="C389" s="7">
        <f t="shared" si="6"/>
        <v>0</v>
      </c>
      <c r="D389" s="7">
        <f>IFERROR(VLOOKUP(A389,【A】!A:C,3,0),0)</f>
        <v>0</v>
      </c>
      <c r="E389" s="7">
        <f>IFERROR((VLOOKUP(A389,【B职务】!A:I,8,0)*3+VLOOKUP(A389,【B特殊】!A:I,8,0))/(3+VLOOKUP(A389,【B特殊】!A:I,9,0)),0)+IFERROR(VLOOKUP(A389,【B职务】!A:C,3,0),0)</f>
        <v>0</v>
      </c>
    </row>
    <row r="390" spans="1:5">
      <c r="A390" s="14"/>
      <c r="B390" s="14"/>
      <c r="C390" s="7">
        <f t="shared" si="6"/>
        <v>0</v>
      </c>
      <c r="D390" s="7">
        <f>IFERROR(VLOOKUP(A390,【A】!A:C,3,0),0)</f>
        <v>0</v>
      </c>
      <c r="E390" s="7">
        <f>IFERROR((VLOOKUP(A390,【B职务】!A:I,8,0)*3+VLOOKUP(A390,【B特殊】!A:I,8,0))/(3+VLOOKUP(A390,【B特殊】!A:I,9,0)),0)+IFERROR(VLOOKUP(A390,【B职务】!A:C,3,0),0)</f>
        <v>0</v>
      </c>
    </row>
    <row r="391" spans="1:5">
      <c r="A391" s="14"/>
      <c r="B391" s="14"/>
      <c r="C391" s="7">
        <f t="shared" si="6"/>
        <v>0</v>
      </c>
      <c r="D391" s="7">
        <f>IFERROR(VLOOKUP(A391,【A】!A:C,3,0),0)</f>
        <v>0</v>
      </c>
      <c r="E391" s="7">
        <f>IFERROR((VLOOKUP(A391,【B职务】!A:I,8,0)*3+VLOOKUP(A391,【B特殊】!A:I,8,0))/(3+VLOOKUP(A391,【B特殊】!A:I,9,0)),0)+IFERROR(VLOOKUP(A391,【B职务】!A:C,3,0),0)</f>
        <v>0</v>
      </c>
    </row>
    <row r="392" spans="1:5">
      <c r="A392" s="14"/>
      <c r="B392" s="14"/>
      <c r="C392" s="7">
        <f t="shared" si="6"/>
        <v>0</v>
      </c>
      <c r="D392" s="7">
        <f>IFERROR(VLOOKUP(A392,【A】!A:C,3,0),0)</f>
        <v>0</v>
      </c>
      <c r="E392" s="7">
        <f>IFERROR((VLOOKUP(A392,【B职务】!A:I,8,0)*3+VLOOKUP(A392,【B特殊】!A:I,8,0))/(3+VLOOKUP(A392,【B特殊】!A:I,9,0)),0)+IFERROR(VLOOKUP(A392,【B职务】!A:C,3,0),0)</f>
        <v>0</v>
      </c>
    </row>
    <row r="393" spans="1:5">
      <c r="A393" s="14"/>
      <c r="B393" s="14"/>
      <c r="C393" s="7">
        <f t="shared" si="6"/>
        <v>0</v>
      </c>
      <c r="D393" s="7">
        <f>IFERROR(VLOOKUP(A393,【A】!A:C,3,0),0)</f>
        <v>0</v>
      </c>
      <c r="E393" s="7">
        <f>IFERROR((VLOOKUP(A393,【B职务】!A:I,8,0)*3+VLOOKUP(A393,【B特殊】!A:I,8,0))/(3+VLOOKUP(A393,【B特殊】!A:I,9,0)),0)+IFERROR(VLOOKUP(A393,【B职务】!A:C,3,0),0)</f>
        <v>0</v>
      </c>
    </row>
    <row r="394" spans="1:5">
      <c r="A394" s="14"/>
      <c r="B394" s="14"/>
      <c r="C394" s="7">
        <f t="shared" si="6"/>
        <v>0</v>
      </c>
      <c r="D394" s="7">
        <f>IFERROR(VLOOKUP(A394,【A】!A:C,3,0),0)</f>
        <v>0</v>
      </c>
      <c r="E394" s="7">
        <f>IFERROR((VLOOKUP(A394,【B职务】!A:I,8,0)*3+VLOOKUP(A394,【B特殊】!A:I,8,0))/(3+VLOOKUP(A394,【B特殊】!A:I,9,0)),0)+IFERROR(VLOOKUP(A394,【B职务】!A:C,3,0),0)</f>
        <v>0</v>
      </c>
    </row>
    <row r="395" spans="1:5">
      <c r="A395" s="14"/>
      <c r="B395" s="14"/>
      <c r="C395" s="7">
        <f t="shared" si="6"/>
        <v>0</v>
      </c>
      <c r="D395" s="7">
        <f>IFERROR(VLOOKUP(A395,【A】!A:C,3,0),0)</f>
        <v>0</v>
      </c>
      <c r="E395" s="7">
        <f>IFERROR((VLOOKUP(A395,【B职务】!A:I,8,0)*3+VLOOKUP(A395,【B特殊】!A:I,8,0))/(3+VLOOKUP(A395,【B特殊】!A:I,9,0)),0)+IFERROR(VLOOKUP(A395,【B职务】!A:C,3,0),0)</f>
        <v>0</v>
      </c>
    </row>
    <row r="396" spans="1:5">
      <c r="A396" s="14"/>
      <c r="B396" s="14"/>
      <c r="C396" s="7">
        <f t="shared" si="6"/>
        <v>0</v>
      </c>
      <c r="D396" s="7">
        <f>IFERROR(VLOOKUP(A396,【A】!A:C,3,0),0)</f>
        <v>0</v>
      </c>
      <c r="E396" s="7">
        <f>IFERROR((VLOOKUP(A396,【B职务】!A:I,8,0)*3+VLOOKUP(A396,【B特殊】!A:I,8,0))/(3+VLOOKUP(A396,【B特殊】!A:I,9,0)),0)+IFERROR(VLOOKUP(A396,【B职务】!A:C,3,0),0)</f>
        <v>0</v>
      </c>
    </row>
    <row r="397" spans="1:5">
      <c r="A397" s="14"/>
      <c r="B397" s="14"/>
      <c r="C397" s="7">
        <f t="shared" si="6"/>
        <v>0</v>
      </c>
      <c r="D397" s="7">
        <f>IFERROR(VLOOKUP(A397,【A】!A:C,3,0),0)</f>
        <v>0</v>
      </c>
      <c r="E397" s="7">
        <f>IFERROR((VLOOKUP(A397,【B职务】!A:I,8,0)*3+VLOOKUP(A397,【B特殊】!A:I,8,0))/(3+VLOOKUP(A397,【B特殊】!A:I,9,0)),0)+IFERROR(VLOOKUP(A397,【B职务】!A:C,3,0),0)</f>
        <v>0</v>
      </c>
    </row>
    <row r="398" spans="1:5">
      <c r="A398" s="14"/>
      <c r="B398" s="14"/>
      <c r="C398" s="7">
        <f t="shared" si="6"/>
        <v>0</v>
      </c>
      <c r="D398" s="7">
        <f>IFERROR(VLOOKUP(A398,【A】!A:C,3,0),0)</f>
        <v>0</v>
      </c>
      <c r="E398" s="7">
        <f>IFERROR((VLOOKUP(A398,【B职务】!A:I,8,0)*3+VLOOKUP(A398,【B特殊】!A:I,8,0))/(3+VLOOKUP(A398,【B特殊】!A:I,9,0)),0)+IFERROR(VLOOKUP(A398,【B职务】!A:C,3,0),0)</f>
        <v>0</v>
      </c>
    </row>
    <row r="399" spans="1:5">
      <c r="A399" s="14"/>
      <c r="B399" s="14"/>
      <c r="C399" s="7">
        <f t="shared" si="6"/>
        <v>0</v>
      </c>
      <c r="D399" s="7">
        <f>IFERROR(VLOOKUP(A399,【A】!A:C,3,0),0)</f>
        <v>0</v>
      </c>
      <c r="E399" s="7">
        <f>IFERROR((VLOOKUP(A399,【B职务】!A:I,8,0)*3+VLOOKUP(A399,【B特殊】!A:I,8,0))/(3+VLOOKUP(A399,【B特殊】!A:I,9,0)),0)+IFERROR(VLOOKUP(A399,【B职务】!A:C,3,0),0)</f>
        <v>0</v>
      </c>
    </row>
    <row r="400" spans="1:5">
      <c r="A400" s="14"/>
      <c r="B400" s="14"/>
      <c r="C400" s="7">
        <f t="shared" si="6"/>
        <v>0</v>
      </c>
      <c r="D400" s="7">
        <f>IFERROR(VLOOKUP(A400,【A】!A:C,3,0),0)</f>
        <v>0</v>
      </c>
      <c r="E400" s="7">
        <f>IFERROR((VLOOKUP(A400,【B职务】!A:I,8,0)*3+VLOOKUP(A400,【B特殊】!A:I,8,0))/(3+VLOOKUP(A400,【B特殊】!A:I,9,0)),0)+IFERROR(VLOOKUP(A400,【B职务】!A:C,3,0),0)</f>
        <v>0</v>
      </c>
    </row>
    <row r="401" spans="1:5">
      <c r="A401" s="14"/>
      <c r="B401" s="14"/>
      <c r="C401" s="7">
        <f t="shared" si="6"/>
        <v>0</v>
      </c>
      <c r="D401" s="7">
        <f>IFERROR(VLOOKUP(A401,【A】!A:C,3,0),0)</f>
        <v>0</v>
      </c>
      <c r="E401" s="7">
        <f>IFERROR((VLOOKUP(A401,【B职务】!A:I,8,0)*3+VLOOKUP(A401,【B特殊】!A:I,8,0))/(3+VLOOKUP(A401,【B特殊】!A:I,9,0)),0)+IFERROR(VLOOKUP(A401,【B职务】!A:C,3,0),0)</f>
        <v>0</v>
      </c>
    </row>
    <row r="402" spans="1:5">
      <c r="A402" s="14"/>
      <c r="B402" s="14"/>
      <c r="C402" s="7">
        <f t="shared" si="6"/>
        <v>0</v>
      </c>
      <c r="D402" s="7">
        <f>IFERROR(VLOOKUP(A402,【A】!A:C,3,0),0)</f>
        <v>0</v>
      </c>
      <c r="E402" s="7">
        <f>IFERROR((VLOOKUP(A402,【B职务】!A:I,8,0)*3+VLOOKUP(A402,【B特殊】!A:I,8,0))/(3+VLOOKUP(A402,【B特殊】!A:I,9,0)),0)+IFERROR(VLOOKUP(A402,【B职务】!A:C,3,0),0)</f>
        <v>0</v>
      </c>
    </row>
    <row r="403" spans="1:5">
      <c r="A403" s="14"/>
      <c r="B403" s="14"/>
      <c r="C403" s="7">
        <f t="shared" si="6"/>
        <v>0</v>
      </c>
      <c r="D403" s="7">
        <f>IFERROR(VLOOKUP(A403,【A】!A:C,3,0),0)</f>
        <v>0</v>
      </c>
      <c r="E403" s="7">
        <f>IFERROR((VLOOKUP(A403,【B职务】!A:I,8,0)*3+VLOOKUP(A403,【B特殊】!A:I,8,0))/(3+VLOOKUP(A403,【B特殊】!A:I,9,0)),0)+IFERROR(VLOOKUP(A403,【B职务】!A:C,3,0),0)</f>
        <v>0</v>
      </c>
    </row>
    <row r="404" spans="1:5">
      <c r="A404" s="14"/>
      <c r="B404" s="14"/>
      <c r="C404" s="7">
        <f t="shared" si="6"/>
        <v>0</v>
      </c>
      <c r="D404" s="7">
        <f>IFERROR(VLOOKUP(A404,【A】!A:C,3,0),0)</f>
        <v>0</v>
      </c>
      <c r="E404" s="7">
        <f>IFERROR((VLOOKUP(A404,【B职务】!A:I,8,0)*3+VLOOKUP(A404,【B特殊】!A:I,8,0))/(3+VLOOKUP(A404,【B特殊】!A:I,9,0)),0)+IFERROR(VLOOKUP(A404,【B职务】!A:C,3,0),0)</f>
        <v>0</v>
      </c>
    </row>
    <row r="405" spans="1:5">
      <c r="A405" s="14"/>
      <c r="B405" s="14"/>
      <c r="C405" s="7">
        <f t="shared" si="6"/>
        <v>0</v>
      </c>
      <c r="D405" s="7">
        <f>IFERROR(VLOOKUP(A405,【A】!A:C,3,0),0)</f>
        <v>0</v>
      </c>
      <c r="E405" s="7">
        <f>IFERROR((VLOOKUP(A405,【B职务】!A:I,8,0)*3+VLOOKUP(A405,【B特殊】!A:I,8,0))/(3+VLOOKUP(A405,【B特殊】!A:I,9,0)),0)+IFERROR(VLOOKUP(A405,【B职务】!A:C,3,0),0)</f>
        <v>0</v>
      </c>
    </row>
    <row r="406" spans="1:5">
      <c r="A406" s="14"/>
      <c r="B406" s="14"/>
      <c r="C406" s="7">
        <f t="shared" si="6"/>
        <v>0</v>
      </c>
      <c r="D406" s="7">
        <f>IFERROR(VLOOKUP(A406,【A】!A:C,3,0),0)</f>
        <v>0</v>
      </c>
      <c r="E406" s="7">
        <f>IFERROR((VLOOKUP(A406,【B职务】!A:I,8,0)*3+VLOOKUP(A406,【B特殊】!A:I,8,0))/(3+VLOOKUP(A406,【B特殊】!A:I,9,0)),0)+IFERROR(VLOOKUP(A406,【B职务】!A:C,3,0),0)</f>
        <v>0</v>
      </c>
    </row>
    <row r="407" spans="1:5">
      <c r="A407" s="14"/>
      <c r="B407" s="14"/>
      <c r="C407" s="7">
        <f t="shared" si="6"/>
        <v>0</v>
      </c>
      <c r="D407" s="7">
        <f>IFERROR(VLOOKUP(A407,【A】!A:C,3,0),0)</f>
        <v>0</v>
      </c>
      <c r="E407" s="7">
        <f>IFERROR((VLOOKUP(A407,【B职务】!A:I,8,0)*3+VLOOKUP(A407,【B特殊】!A:I,8,0))/(3+VLOOKUP(A407,【B特殊】!A:I,9,0)),0)+IFERROR(VLOOKUP(A407,【B职务】!A:C,3,0),0)</f>
        <v>0</v>
      </c>
    </row>
    <row r="408" spans="1:5">
      <c r="A408" s="14"/>
      <c r="B408" s="14"/>
      <c r="C408" s="7">
        <f t="shared" si="6"/>
        <v>0</v>
      </c>
      <c r="D408" s="7">
        <f>IFERROR(VLOOKUP(A408,【A】!A:C,3,0),0)</f>
        <v>0</v>
      </c>
      <c r="E408" s="7">
        <f>IFERROR((VLOOKUP(A408,【B职务】!A:I,8,0)*3+VLOOKUP(A408,【B特殊】!A:I,8,0))/(3+VLOOKUP(A408,【B特殊】!A:I,9,0)),0)+IFERROR(VLOOKUP(A408,【B职务】!A:C,3,0),0)</f>
        <v>0</v>
      </c>
    </row>
    <row r="409" spans="1:5">
      <c r="A409" s="14"/>
      <c r="B409" s="14"/>
      <c r="C409" s="7">
        <f t="shared" si="6"/>
        <v>0</v>
      </c>
      <c r="D409" s="7">
        <f>IFERROR(VLOOKUP(A409,【A】!A:C,3,0),0)</f>
        <v>0</v>
      </c>
      <c r="E409" s="7">
        <f>IFERROR((VLOOKUP(A409,【B职务】!A:I,8,0)*3+VLOOKUP(A409,【B特殊】!A:I,8,0))/(3+VLOOKUP(A409,【B特殊】!A:I,9,0)),0)+IFERROR(VLOOKUP(A409,【B职务】!A:C,3,0),0)</f>
        <v>0</v>
      </c>
    </row>
    <row r="410" spans="1:5">
      <c r="A410" s="14"/>
      <c r="B410" s="14"/>
      <c r="C410" s="7">
        <f t="shared" si="6"/>
        <v>0</v>
      </c>
      <c r="D410" s="7">
        <f>IFERROR(VLOOKUP(A410,【A】!A:C,3,0),0)</f>
        <v>0</v>
      </c>
      <c r="E410" s="7">
        <f>IFERROR((VLOOKUP(A410,【B职务】!A:I,8,0)*3+VLOOKUP(A410,【B特殊】!A:I,8,0))/(3+VLOOKUP(A410,【B特殊】!A:I,9,0)),0)+IFERROR(VLOOKUP(A410,【B职务】!A:C,3,0),0)</f>
        <v>0</v>
      </c>
    </row>
    <row r="411" spans="1:5">
      <c r="A411" s="14"/>
      <c r="B411" s="14"/>
      <c r="C411" s="7">
        <f t="shared" si="6"/>
        <v>0</v>
      </c>
      <c r="D411" s="7">
        <f>IFERROR(VLOOKUP(A411,【A】!A:C,3,0),0)</f>
        <v>0</v>
      </c>
      <c r="E411" s="7">
        <f>IFERROR((VLOOKUP(A411,【B职务】!A:I,8,0)*3+VLOOKUP(A411,【B特殊】!A:I,8,0))/(3+VLOOKUP(A411,【B特殊】!A:I,9,0)),0)+IFERROR(VLOOKUP(A411,【B职务】!A:C,3,0),0)</f>
        <v>0</v>
      </c>
    </row>
    <row r="412" spans="1:5">
      <c r="A412" s="14"/>
      <c r="B412" s="14"/>
      <c r="C412" s="7">
        <f t="shared" si="6"/>
        <v>0</v>
      </c>
      <c r="D412" s="7">
        <f>IFERROR(VLOOKUP(A412,【A】!A:C,3,0),0)</f>
        <v>0</v>
      </c>
      <c r="E412" s="7">
        <f>IFERROR((VLOOKUP(A412,【B职务】!A:I,8,0)*3+VLOOKUP(A412,【B特殊】!A:I,8,0))/(3+VLOOKUP(A412,【B特殊】!A:I,9,0)),0)+IFERROR(VLOOKUP(A412,【B职务】!A:C,3,0),0)</f>
        <v>0</v>
      </c>
    </row>
    <row r="413" spans="1:5">
      <c r="A413" s="14"/>
      <c r="B413" s="14"/>
      <c r="C413" s="7">
        <f t="shared" si="6"/>
        <v>0</v>
      </c>
      <c r="D413" s="7">
        <f>IFERROR(VLOOKUP(A413,【A】!A:C,3,0),0)</f>
        <v>0</v>
      </c>
      <c r="E413" s="7">
        <f>IFERROR((VLOOKUP(A413,【B职务】!A:I,8,0)*3+VLOOKUP(A413,【B特殊】!A:I,8,0))/(3+VLOOKUP(A413,【B特殊】!A:I,9,0)),0)+IFERROR(VLOOKUP(A413,【B职务】!A:C,3,0),0)</f>
        <v>0</v>
      </c>
    </row>
    <row r="414" spans="1:5">
      <c r="A414" s="14"/>
      <c r="B414" s="14"/>
      <c r="C414" s="7">
        <f t="shared" si="6"/>
        <v>0</v>
      </c>
      <c r="D414" s="7">
        <f>IFERROR(VLOOKUP(A414,【A】!A:C,3,0),0)</f>
        <v>0</v>
      </c>
      <c r="E414" s="7">
        <f>IFERROR((VLOOKUP(A414,【B职务】!A:I,8,0)*3+VLOOKUP(A414,【B特殊】!A:I,8,0))/(3+VLOOKUP(A414,【B特殊】!A:I,9,0)),0)+IFERROR(VLOOKUP(A414,【B职务】!A:C,3,0),0)</f>
        <v>0</v>
      </c>
    </row>
    <row r="415" spans="1:5">
      <c r="A415" s="14"/>
      <c r="B415" s="14"/>
      <c r="C415" s="7">
        <f t="shared" ref="C415:C478" si="7">IFERROR(SUM(D415*0.8+E415*0.2),0)</f>
        <v>0</v>
      </c>
      <c r="D415" s="7">
        <f>IFERROR(VLOOKUP(A415,【A】!A:C,3,0),0)</f>
        <v>0</v>
      </c>
      <c r="E415" s="7">
        <f>IFERROR((VLOOKUP(A415,【B职务】!A:I,8,0)*3+VLOOKUP(A415,【B特殊】!A:I,8,0))/(3+VLOOKUP(A415,【B特殊】!A:I,9,0)),0)+IFERROR(VLOOKUP(A415,【B职务】!A:C,3,0),0)</f>
        <v>0</v>
      </c>
    </row>
    <row r="416" spans="1:5">
      <c r="A416" s="14"/>
      <c r="B416" s="14"/>
      <c r="C416" s="7">
        <f t="shared" si="7"/>
        <v>0</v>
      </c>
      <c r="D416" s="7">
        <f>IFERROR(VLOOKUP(A416,【A】!A:C,3,0),0)</f>
        <v>0</v>
      </c>
      <c r="E416" s="7">
        <f>IFERROR((VLOOKUP(A416,【B职务】!A:I,8,0)*3+VLOOKUP(A416,【B特殊】!A:I,8,0))/(3+VLOOKUP(A416,【B特殊】!A:I,9,0)),0)+IFERROR(VLOOKUP(A416,【B职务】!A:C,3,0),0)</f>
        <v>0</v>
      </c>
    </row>
    <row r="417" spans="1:5">
      <c r="A417" s="14"/>
      <c r="B417" s="14"/>
      <c r="C417" s="7">
        <f t="shared" si="7"/>
        <v>0</v>
      </c>
      <c r="D417" s="7">
        <f>IFERROR(VLOOKUP(A417,【A】!A:C,3,0),0)</f>
        <v>0</v>
      </c>
      <c r="E417" s="7">
        <f>IFERROR((VLOOKUP(A417,【B职务】!A:I,8,0)*3+VLOOKUP(A417,【B特殊】!A:I,8,0))/(3+VLOOKUP(A417,【B特殊】!A:I,9,0)),0)+IFERROR(VLOOKUP(A417,【B职务】!A:C,3,0),0)</f>
        <v>0</v>
      </c>
    </row>
    <row r="418" spans="1:5">
      <c r="A418" s="14"/>
      <c r="B418" s="14"/>
      <c r="C418" s="7">
        <f t="shared" si="7"/>
        <v>0</v>
      </c>
      <c r="D418" s="7">
        <f>IFERROR(VLOOKUP(A418,【A】!A:C,3,0),0)</f>
        <v>0</v>
      </c>
      <c r="E418" s="7">
        <f>IFERROR((VLOOKUP(A418,【B职务】!A:I,8,0)*3+VLOOKUP(A418,【B特殊】!A:I,8,0))/(3+VLOOKUP(A418,【B特殊】!A:I,9,0)),0)+IFERROR(VLOOKUP(A418,【B职务】!A:C,3,0),0)</f>
        <v>0</v>
      </c>
    </row>
    <row r="419" spans="1:5">
      <c r="A419" s="14"/>
      <c r="B419" s="14"/>
      <c r="C419" s="7">
        <f t="shared" si="7"/>
        <v>0</v>
      </c>
      <c r="D419" s="7">
        <f>IFERROR(VLOOKUP(A419,【A】!A:C,3,0),0)</f>
        <v>0</v>
      </c>
      <c r="E419" s="7">
        <f>IFERROR((VLOOKUP(A419,【B职务】!A:I,8,0)*3+VLOOKUP(A419,【B特殊】!A:I,8,0))/(3+VLOOKUP(A419,【B特殊】!A:I,9,0)),0)+IFERROR(VLOOKUP(A419,【B职务】!A:C,3,0),0)</f>
        <v>0</v>
      </c>
    </row>
    <row r="420" spans="1:5">
      <c r="A420" s="14"/>
      <c r="B420" s="14"/>
      <c r="C420" s="7">
        <f t="shared" si="7"/>
        <v>0</v>
      </c>
      <c r="D420" s="7">
        <f>IFERROR(VLOOKUP(A420,【A】!A:C,3,0),0)</f>
        <v>0</v>
      </c>
      <c r="E420" s="7">
        <f>IFERROR((VLOOKUP(A420,【B职务】!A:I,8,0)*3+VLOOKUP(A420,【B特殊】!A:I,8,0))/(3+VLOOKUP(A420,【B特殊】!A:I,9,0)),0)+IFERROR(VLOOKUP(A420,【B职务】!A:C,3,0),0)</f>
        <v>0</v>
      </c>
    </row>
    <row r="421" spans="1:5">
      <c r="A421" s="14"/>
      <c r="B421" s="14"/>
      <c r="C421" s="7">
        <f t="shared" si="7"/>
        <v>0</v>
      </c>
      <c r="D421" s="7">
        <f>IFERROR(VLOOKUP(A421,【A】!A:C,3,0),0)</f>
        <v>0</v>
      </c>
      <c r="E421" s="7">
        <f>IFERROR((VLOOKUP(A421,【B职务】!A:I,8,0)*3+VLOOKUP(A421,【B特殊】!A:I,8,0))/(3+VLOOKUP(A421,【B特殊】!A:I,9,0)),0)+IFERROR(VLOOKUP(A421,【B职务】!A:C,3,0),0)</f>
        <v>0</v>
      </c>
    </row>
    <row r="422" spans="1:5">
      <c r="A422" s="14"/>
      <c r="B422" s="14"/>
      <c r="C422" s="7">
        <f t="shared" si="7"/>
        <v>0</v>
      </c>
      <c r="D422" s="7">
        <f>IFERROR(VLOOKUP(A422,【A】!A:C,3,0),0)</f>
        <v>0</v>
      </c>
      <c r="E422" s="7">
        <f>IFERROR((VLOOKUP(A422,【B职务】!A:I,8,0)*3+VLOOKUP(A422,【B特殊】!A:I,8,0))/(3+VLOOKUP(A422,【B特殊】!A:I,9,0)),0)+IFERROR(VLOOKUP(A422,【B职务】!A:C,3,0),0)</f>
        <v>0</v>
      </c>
    </row>
    <row r="423" spans="1:5">
      <c r="A423" s="14"/>
      <c r="B423" s="14"/>
      <c r="C423" s="7">
        <f t="shared" si="7"/>
        <v>0</v>
      </c>
      <c r="D423" s="7">
        <f>IFERROR(VLOOKUP(A423,【A】!A:C,3,0),0)</f>
        <v>0</v>
      </c>
      <c r="E423" s="7">
        <f>IFERROR((VLOOKUP(A423,【B职务】!A:I,8,0)*3+VLOOKUP(A423,【B特殊】!A:I,8,0))/(3+VLOOKUP(A423,【B特殊】!A:I,9,0)),0)+IFERROR(VLOOKUP(A423,【B职务】!A:C,3,0),0)</f>
        <v>0</v>
      </c>
    </row>
    <row r="424" spans="1:5">
      <c r="A424" s="14"/>
      <c r="B424" s="14"/>
      <c r="C424" s="7">
        <f t="shared" si="7"/>
        <v>0</v>
      </c>
      <c r="D424" s="7">
        <f>IFERROR(VLOOKUP(A424,【A】!A:C,3,0),0)</f>
        <v>0</v>
      </c>
      <c r="E424" s="7">
        <f>IFERROR((VLOOKUP(A424,【B职务】!A:I,8,0)*3+VLOOKUP(A424,【B特殊】!A:I,8,0))/(3+VLOOKUP(A424,【B特殊】!A:I,9,0)),0)+IFERROR(VLOOKUP(A424,【B职务】!A:C,3,0),0)</f>
        <v>0</v>
      </c>
    </row>
    <row r="425" spans="1:5">
      <c r="A425" s="14"/>
      <c r="B425" s="14"/>
      <c r="C425" s="7">
        <f t="shared" si="7"/>
        <v>0</v>
      </c>
      <c r="D425" s="7">
        <f>IFERROR(VLOOKUP(A425,【A】!A:C,3,0),0)</f>
        <v>0</v>
      </c>
      <c r="E425" s="7">
        <f>IFERROR((VLOOKUP(A425,【B职务】!A:I,8,0)*3+VLOOKUP(A425,【B特殊】!A:I,8,0))/(3+VLOOKUP(A425,【B特殊】!A:I,9,0)),0)+IFERROR(VLOOKUP(A425,【B职务】!A:C,3,0),0)</f>
        <v>0</v>
      </c>
    </row>
    <row r="426" spans="1:5">
      <c r="A426" s="14"/>
      <c r="B426" s="14"/>
      <c r="C426" s="7">
        <f t="shared" si="7"/>
        <v>0</v>
      </c>
      <c r="D426" s="7">
        <f>IFERROR(VLOOKUP(A426,【A】!A:C,3,0),0)</f>
        <v>0</v>
      </c>
      <c r="E426" s="7">
        <f>IFERROR((VLOOKUP(A426,【B职务】!A:I,8,0)*3+VLOOKUP(A426,【B特殊】!A:I,8,0))/(3+VLOOKUP(A426,【B特殊】!A:I,9,0)),0)+IFERROR(VLOOKUP(A426,【B职务】!A:C,3,0),0)</f>
        <v>0</v>
      </c>
    </row>
    <row r="427" spans="1:5">
      <c r="A427" s="14"/>
      <c r="B427" s="14"/>
      <c r="C427" s="7">
        <f t="shared" si="7"/>
        <v>0</v>
      </c>
      <c r="D427" s="7">
        <f>IFERROR(VLOOKUP(A427,【A】!A:C,3,0),0)</f>
        <v>0</v>
      </c>
      <c r="E427" s="7">
        <f>IFERROR((VLOOKUP(A427,【B职务】!A:I,8,0)*3+VLOOKUP(A427,【B特殊】!A:I,8,0))/(3+VLOOKUP(A427,【B特殊】!A:I,9,0)),0)+IFERROR(VLOOKUP(A427,【B职务】!A:C,3,0),0)</f>
        <v>0</v>
      </c>
    </row>
    <row r="428" spans="1:5">
      <c r="A428" s="14"/>
      <c r="B428" s="14"/>
      <c r="C428" s="7">
        <f t="shared" si="7"/>
        <v>0</v>
      </c>
      <c r="D428" s="7">
        <f>IFERROR(VLOOKUP(A428,【A】!A:C,3,0),0)</f>
        <v>0</v>
      </c>
      <c r="E428" s="7">
        <f>IFERROR((VLOOKUP(A428,【B职务】!A:I,8,0)*3+VLOOKUP(A428,【B特殊】!A:I,8,0))/(3+VLOOKUP(A428,【B特殊】!A:I,9,0)),0)+IFERROR(VLOOKUP(A428,【B职务】!A:C,3,0),0)</f>
        <v>0</v>
      </c>
    </row>
    <row r="429" spans="1:5">
      <c r="A429" s="14"/>
      <c r="B429" s="14"/>
      <c r="C429" s="7">
        <f t="shared" si="7"/>
        <v>0</v>
      </c>
      <c r="D429" s="7">
        <f>IFERROR(VLOOKUP(A429,【A】!A:C,3,0),0)</f>
        <v>0</v>
      </c>
      <c r="E429" s="7">
        <f>IFERROR((VLOOKUP(A429,【B职务】!A:I,8,0)*3+VLOOKUP(A429,【B特殊】!A:I,8,0))/(3+VLOOKUP(A429,【B特殊】!A:I,9,0)),0)+IFERROR(VLOOKUP(A429,【B职务】!A:C,3,0),0)</f>
        <v>0</v>
      </c>
    </row>
    <row r="430" spans="1:5">
      <c r="A430" s="14"/>
      <c r="B430" s="14"/>
      <c r="C430" s="7">
        <f t="shared" si="7"/>
        <v>0</v>
      </c>
      <c r="D430" s="7">
        <f>IFERROR(VLOOKUP(A430,【A】!A:C,3,0),0)</f>
        <v>0</v>
      </c>
      <c r="E430" s="7">
        <f>IFERROR((VLOOKUP(A430,【B职务】!A:I,8,0)*3+VLOOKUP(A430,【B特殊】!A:I,8,0))/(3+VLOOKUP(A430,【B特殊】!A:I,9,0)),0)+IFERROR(VLOOKUP(A430,【B职务】!A:C,3,0),0)</f>
        <v>0</v>
      </c>
    </row>
    <row r="431" spans="1:5">
      <c r="A431" s="14"/>
      <c r="B431" s="14"/>
      <c r="C431" s="7">
        <f t="shared" si="7"/>
        <v>0</v>
      </c>
      <c r="D431" s="7">
        <f>IFERROR(VLOOKUP(A431,【A】!A:C,3,0),0)</f>
        <v>0</v>
      </c>
      <c r="E431" s="7">
        <f>IFERROR((VLOOKUP(A431,【B职务】!A:I,8,0)*3+VLOOKUP(A431,【B特殊】!A:I,8,0))/(3+VLOOKUP(A431,【B特殊】!A:I,9,0)),0)+IFERROR(VLOOKUP(A431,【B职务】!A:C,3,0),0)</f>
        <v>0</v>
      </c>
    </row>
    <row r="432" spans="1:5">
      <c r="A432" s="14"/>
      <c r="B432" s="14"/>
      <c r="C432" s="7">
        <f t="shared" si="7"/>
        <v>0</v>
      </c>
      <c r="D432" s="7">
        <f>IFERROR(VLOOKUP(A432,【A】!A:C,3,0),0)</f>
        <v>0</v>
      </c>
      <c r="E432" s="7">
        <f>IFERROR((VLOOKUP(A432,【B职务】!A:I,8,0)*3+VLOOKUP(A432,【B特殊】!A:I,8,0))/(3+VLOOKUP(A432,【B特殊】!A:I,9,0)),0)+IFERROR(VLOOKUP(A432,【B职务】!A:C,3,0),0)</f>
        <v>0</v>
      </c>
    </row>
    <row r="433" spans="1:5">
      <c r="A433" s="14"/>
      <c r="B433" s="14"/>
      <c r="C433" s="7">
        <f t="shared" si="7"/>
        <v>0</v>
      </c>
      <c r="D433" s="7">
        <f>IFERROR(VLOOKUP(A433,【A】!A:C,3,0),0)</f>
        <v>0</v>
      </c>
      <c r="E433" s="7">
        <f>IFERROR((VLOOKUP(A433,【B职务】!A:I,8,0)*3+VLOOKUP(A433,【B特殊】!A:I,8,0))/(3+VLOOKUP(A433,【B特殊】!A:I,9,0)),0)+IFERROR(VLOOKUP(A433,【B职务】!A:C,3,0),0)</f>
        <v>0</v>
      </c>
    </row>
    <row r="434" spans="1:5">
      <c r="A434" s="14"/>
      <c r="B434" s="14"/>
      <c r="C434" s="7">
        <f t="shared" si="7"/>
        <v>0</v>
      </c>
      <c r="D434" s="7">
        <f>IFERROR(VLOOKUP(A434,【A】!A:C,3,0),0)</f>
        <v>0</v>
      </c>
      <c r="E434" s="7">
        <f>IFERROR((VLOOKUP(A434,【B职务】!A:I,8,0)*3+VLOOKUP(A434,【B特殊】!A:I,8,0))/(3+VLOOKUP(A434,【B特殊】!A:I,9,0)),0)+IFERROR(VLOOKUP(A434,【B职务】!A:C,3,0),0)</f>
        <v>0</v>
      </c>
    </row>
    <row r="435" spans="1:5">
      <c r="A435" s="14"/>
      <c r="B435" s="14"/>
      <c r="C435" s="7">
        <f t="shared" si="7"/>
        <v>0</v>
      </c>
      <c r="D435" s="7">
        <f>IFERROR(VLOOKUP(A435,【A】!A:C,3,0),0)</f>
        <v>0</v>
      </c>
      <c r="E435" s="7">
        <f>IFERROR((VLOOKUP(A435,【B职务】!A:I,8,0)*3+VLOOKUP(A435,【B特殊】!A:I,8,0))/(3+VLOOKUP(A435,【B特殊】!A:I,9,0)),0)+IFERROR(VLOOKUP(A435,【B职务】!A:C,3,0),0)</f>
        <v>0</v>
      </c>
    </row>
    <row r="436" spans="1:5">
      <c r="A436" s="14"/>
      <c r="B436" s="14"/>
      <c r="C436" s="7">
        <f t="shared" si="7"/>
        <v>0</v>
      </c>
      <c r="D436" s="7">
        <f>IFERROR(VLOOKUP(A436,【A】!A:C,3,0),0)</f>
        <v>0</v>
      </c>
      <c r="E436" s="7">
        <f>IFERROR((VLOOKUP(A436,【B职务】!A:I,8,0)*3+VLOOKUP(A436,【B特殊】!A:I,8,0))/(3+VLOOKUP(A436,【B特殊】!A:I,9,0)),0)+IFERROR(VLOOKUP(A436,【B职务】!A:C,3,0),0)</f>
        <v>0</v>
      </c>
    </row>
    <row r="437" spans="1:5">
      <c r="A437" s="14"/>
      <c r="B437" s="14"/>
      <c r="C437" s="7">
        <f t="shared" si="7"/>
        <v>0</v>
      </c>
      <c r="D437" s="7">
        <f>IFERROR(VLOOKUP(A437,【A】!A:C,3,0),0)</f>
        <v>0</v>
      </c>
      <c r="E437" s="7">
        <f>IFERROR((VLOOKUP(A437,【B职务】!A:I,8,0)*3+VLOOKUP(A437,【B特殊】!A:I,8,0))/(3+VLOOKUP(A437,【B特殊】!A:I,9,0)),0)+IFERROR(VLOOKUP(A437,【B职务】!A:C,3,0),0)</f>
        <v>0</v>
      </c>
    </row>
    <row r="438" spans="1:5">
      <c r="A438" s="14"/>
      <c r="B438" s="14"/>
      <c r="C438" s="7">
        <f t="shared" si="7"/>
        <v>0</v>
      </c>
      <c r="D438" s="7">
        <f>IFERROR(VLOOKUP(A438,【A】!A:C,3,0),0)</f>
        <v>0</v>
      </c>
      <c r="E438" s="7">
        <f>IFERROR((VLOOKUP(A438,【B职务】!A:I,8,0)*3+VLOOKUP(A438,【B特殊】!A:I,8,0))/(3+VLOOKUP(A438,【B特殊】!A:I,9,0)),0)+IFERROR(VLOOKUP(A438,【B职务】!A:C,3,0),0)</f>
        <v>0</v>
      </c>
    </row>
    <row r="439" spans="1:5">
      <c r="A439" s="14"/>
      <c r="B439" s="14"/>
      <c r="C439" s="7">
        <f t="shared" si="7"/>
        <v>0</v>
      </c>
      <c r="D439" s="7">
        <f>IFERROR(VLOOKUP(A439,【A】!A:C,3,0),0)</f>
        <v>0</v>
      </c>
      <c r="E439" s="7">
        <f>IFERROR((VLOOKUP(A439,【B职务】!A:I,8,0)*3+VLOOKUP(A439,【B特殊】!A:I,8,0))/(3+VLOOKUP(A439,【B特殊】!A:I,9,0)),0)+IFERROR(VLOOKUP(A439,【B职务】!A:C,3,0),0)</f>
        <v>0</v>
      </c>
    </row>
    <row r="440" spans="1:5">
      <c r="A440" s="14"/>
      <c r="B440" s="14"/>
      <c r="C440" s="7">
        <f t="shared" si="7"/>
        <v>0</v>
      </c>
      <c r="D440" s="7">
        <f>IFERROR(VLOOKUP(A440,【A】!A:C,3,0),0)</f>
        <v>0</v>
      </c>
      <c r="E440" s="7">
        <f>IFERROR((VLOOKUP(A440,【B职务】!A:I,8,0)*3+VLOOKUP(A440,【B特殊】!A:I,8,0))/(3+VLOOKUP(A440,【B特殊】!A:I,9,0)),0)+IFERROR(VLOOKUP(A440,【B职务】!A:C,3,0),0)</f>
        <v>0</v>
      </c>
    </row>
    <row r="441" spans="1:5">
      <c r="A441" s="14"/>
      <c r="B441" s="14"/>
      <c r="C441" s="7">
        <f t="shared" si="7"/>
        <v>0</v>
      </c>
      <c r="D441" s="7">
        <f>IFERROR(VLOOKUP(A441,【A】!A:C,3,0),0)</f>
        <v>0</v>
      </c>
      <c r="E441" s="7">
        <f>IFERROR((VLOOKUP(A441,【B职务】!A:I,8,0)*3+VLOOKUP(A441,【B特殊】!A:I,8,0))/(3+VLOOKUP(A441,【B特殊】!A:I,9,0)),0)+IFERROR(VLOOKUP(A441,【B职务】!A:C,3,0),0)</f>
        <v>0</v>
      </c>
    </row>
    <row r="442" spans="1:5">
      <c r="A442" s="14"/>
      <c r="B442" s="14"/>
      <c r="C442" s="7">
        <f t="shared" si="7"/>
        <v>0</v>
      </c>
      <c r="D442" s="7">
        <f>IFERROR(VLOOKUP(A442,【A】!A:C,3,0),0)</f>
        <v>0</v>
      </c>
      <c r="E442" s="7">
        <f>IFERROR((VLOOKUP(A442,【B职务】!A:I,8,0)*3+VLOOKUP(A442,【B特殊】!A:I,8,0))/(3+VLOOKUP(A442,【B特殊】!A:I,9,0)),0)+IFERROR(VLOOKUP(A442,【B职务】!A:C,3,0),0)</f>
        <v>0</v>
      </c>
    </row>
    <row r="443" spans="1:5">
      <c r="A443" s="14"/>
      <c r="B443" s="14"/>
      <c r="C443" s="7">
        <f t="shared" si="7"/>
        <v>0</v>
      </c>
      <c r="D443" s="7">
        <f>IFERROR(VLOOKUP(A443,【A】!A:C,3,0),0)</f>
        <v>0</v>
      </c>
      <c r="E443" s="7">
        <f>IFERROR((VLOOKUP(A443,【B职务】!A:I,8,0)*3+VLOOKUP(A443,【B特殊】!A:I,8,0))/(3+VLOOKUP(A443,【B特殊】!A:I,9,0)),0)+IFERROR(VLOOKUP(A443,【B职务】!A:C,3,0),0)</f>
        <v>0</v>
      </c>
    </row>
    <row r="444" spans="1:5">
      <c r="A444" s="14"/>
      <c r="B444" s="14"/>
      <c r="C444" s="7">
        <f t="shared" si="7"/>
        <v>0</v>
      </c>
      <c r="D444" s="7">
        <f>IFERROR(VLOOKUP(A444,【A】!A:C,3,0),0)</f>
        <v>0</v>
      </c>
      <c r="E444" s="7">
        <f>IFERROR((VLOOKUP(A444,【B职务】!A:I,8,0)*3+VLOOKUP(A444,【B特殊】!A:I,8,0))/(3+VLOOKUP(A444,【B特殊】!A:I,9,0)),0)+IFERROR(VLOOKUP(A444,【B职务】!A:C,3,0),0)</f>
        <v>0</v>
      </c>
    </row>
    <row r="445" spans="1:5">
      <c r="A445" s="14"/>
      <c r="B445" s="14"/>
      <c r="C445" s="7">
        <f t="shared" si="7"/>
        <v>0</v>
      </c>
      <c r="D445" s="7">
        <f>IFERROR(VLOOKUP(A445,【A】!A:C,3,0),0)</f>
        <v>0</v>
      </c>
      <c r="E445" s="7">
        <f>IFERROR((VLOOKUP(A445,【B职务】!A:I,8,0)*3+VLOOKUP(A445,【B特殊】!A:I,8,0))/(3+VLOOKUP(A445,【B特殊】!A:I,9,0)),0)+IFERROR(VLOOKUP(A445,【B职务】!A:C,3,0),0)</f>
        <v>0</v>
      </c>
    </row>
    <row r="446" spans="1:5">
      <c r="A446" s="14"/>
      <c r="B446" s="14"/>
      <c r="C446" s="7">
        <f t="shared" si="7"/>
        <v>0</v>
      </c>
      <c r="D446" s="7">
        <f>IFERROR(VLOOKUP(A446,【A】!A:C,3,0),0)</f>
        <v>0</v>
      </c>
      <c r="E446" s="7">
        <f>IFERROR((VLOOKUP(A446,【B职务】!A:I,8,0)*3+VLOOKUP(A446,【B特殊】!A:I,8,0))/(3+VLOOKUP(A446,【B特殊】!A:I,9,0)),0)+IFERROR(VLOOKUP(A446,【B职务】!A:C,3,0),0)</f>
        <v>0</v>
      </c>
    </row>
    <row r="447" spans="1:5">
      <c r="A447" s="14"/>
      <c r="B447" s="14"/>
      <c r="C447" s="7">
        <f t="shared" si="7"/>
        <v>0</v>
      </c>
      <c r="D447" s="7">
        <f>IFERROR(VLOOKUP(A447,【A】!A:C,3,0),0)</f>
        <v>0</v>
      </c>
      <c r="E447" s="7">
        <f>IFERROR((VLOOKUP(A447,【B职务】!A:I,8,0)*3+VLOOKUP(A447,【B特殊】!A:I,8,0))/(3+VLOOKUP(A447,【B特殊】!A:I,9,0)),0)+IFERROR(VLOOKUP(A447,【B职务】!A:C,3,0),0)</f>
        <v>0</v>
      </c>
    </row>
    <row r="448" spans="1:5">
      <c r="A448" s="14"/>
      <c r="B448" s="14"/>
      <c r="C448" s="7">
        <f t="shared" si="7"/>
        <v>0</v>
      </c>
      <c r="D448" s="7">
        <f>IFERROR(VLOOKUP(A448,【A】!A:C,3,0),0)</f>
        <v>0</v>
      </c>
      <c r="E448" s="7">
        <f>IFERROR((VLOOKUP(A448,【B职务】!A:I,8,0)*3+VLOOKUP(A448,【B特殊】!A:I,8,0))/(3+VLOOKUP(A448,【B特殊】!A:I,9,0)),0)+IFERROR(VLOOKUP(A448,【B职务】!A:C,3,0),0)</f>
        <v>0</v>
      </c>
    </row>
    <row r="449" spans="1:5">
      <c r="A449" s="14"/>
      <c r="B449" s="14"/>
      <c r="C449" s="7">
        <f t="shared" si="7"/>
        <v>0</v>
      </c>
      <c r="D449" s="7">
        <f>IFERROR(VLOOKUP(A449,【A】!A:C,3,0),0)</f>
        <v>0</v>
      </c>
      <c r="E449" s="7">
        <f>IFERROR((VLOOKUP(A449,【B职务】!A:I,8,0)*3+VLOOKUP(A449,【B特殊】!A:I,8,0))/(3+VLOOKUP(A449,【B特殊】!A:I,9,0)),0)+IFERROR(VLOOKUP(A449,【B职务】!A:C,3,0),0)</f>
        <v>0</v>
      </c>
    </row>
    <row r="450" spans="1:5">
      <c r="A450" s="14"/>
      <c r="B450" s="14"/>
      <c r="C450" s="7">
        <f t="shared" si="7"/>
        <v>0</v>
      </c>
      <c r="D450" s="7">
        <f>IFERROR(VLOOKUP(A450,【A】!A:C,3,0),0)</f>
        <v>0</v>
      </c>
      <c r="E450" s="7">
        <f>IFERROR((VLOOKUP(A450,【B职务】!A:I,8,0)*3+VLOOKUP(A450,【B特殊】!A:I,8,0))/(3+VLOOKUP(A450,【B特殊】!A:I,9,0)),0)+IFERROR(VLOOKUP(A450,【B职务】!A:C,3,0),0)</f>
        <v>0</v>
      </c>
    </row>
    <row r="451" spans="1:5">
      <c r="A451" s="14"/>
      <c r="B451" s="14"/>
      <c r="C451" s="7">
        <f t="shared" si="7"/>
        <v>0</v>
      </c>
      <c r="D451" s="7">
        <f>IFERROR(VLOOKUP(A451,【A】!A:C,3,0),0)</f>
        <v>0</v>
      </c>
      <c r="E451" s="7">
        <f>IFERROR((VLOOKUP(A451,【B职务】!A:I,8,0)*3+VLOOKUP(A451,【B特殊】!A:I,8,0))/(3+VLOOKUP(A451,【B特殊】!A:I,9,0)),0)+IFERROR(VLOOKUP(A451,【B职务】!A:C,3,0),0)</f>
        <v>0</v>
      </c>
    </row>
    <row r="452" spans="1:5">
      <c r="A452" s="14"/>
      <c r="B452" s="14"/>
      <c r="C452" s="7">
        <f t="shared" si="7"/>
        <v>0</v>
      </c>
      <c r="D452" s="7">
        <f>IFERROR(VLOOKUP(A452,【A】!A:C,3,0),0)</f>
        <v>0</v>
      </c>
      <c r="E452" s="7">
        <f>IFERROR((VLOOKUP(A452,【B职务】!A:I,8,0)*3+VLOOKUP(A452,【B特殊】!A:I,8,0))/(3+VLOOKUP(A452,【B特殊】!A:I,9,0)),0)+IFERROR(VLOOKUP(A452,【B职务】!A:C,3,0),0)</f>
        <v>0</v>
      </c>
    </row>
    <row r="453" spans="1:5">
      <c r="A453" s="14"/>
      <c r="B453" s="14"/>
      <c r="C453" s="7">
        <f t="shared" si="7"/>
        <v>0</v>
      </c>
      <c r="D453" s="7">
        <f>IFERROR(VLOOKUP(A453,【A】!A:C,3,0),0)</f>
        <v>0</v>
      </c>
      <c r="E453" s="7">
        <f>IFERROR((VLOOKUP(A453,【B职务】!A:I,8,0)*3+VLOOKUP(A453,【B特殊】!A:I,8,0))/(3+VLOOKUP(A453,【B特殊】!A:I,9,0)),0)+IFERROR(VLOOKUP(A453,【B职务】!A:C,3,0),0)</f>
        <v>0</v>
      </c>
    </row>
    <row r="454" spans="1:5">
      <c r="A454" s="14"/>
      <c r="B454" s="14"/>
      <c r="C454" s="7">
        <f t="shared" si="7"/>
        <v>0</v>
      </c>
      <c r="D454" s="7">
        <f>IFERROR(VLOOKUP(A454,【A】!A:C,3,0),0)</f>
        <v>0</v>
      </c>
      <c r="E454" s="7">
        <f>IFERROR((VLOOKUP(A454,【B职务】!A:I,8,0)*3+VLOOKUP(A454,【B特殊】!A:I,8,0))/(3+VLOOKUP(A454,【B特殊】!A:I,9,0)),0)+IFERROR(VLOOKUP(A454,【B职务】!A:C,3,0),0)</f>
        <v>0</v>
      </c>
    </row>
    <row r="455" spans="1:5">
      <c r="A455" s="14"/>
      <c r="B455" s="14"/>
      <c r="C455" s="7">
        <f t="shared" si="7"/>
        <v>0</v>
      </c>
      <c r="D455" s="7">
        <f>IFERROR(VLOOKUP(A455,【A】!A:C,3,0),0)</f>
        <v>0</v>
      </c>
      <c r="E455" s="7">
        <f>IFERROR((VLOOKUP(A455,【B职务】!A:I,8,0)*3+VLOOKUP(A455,【B特殊】!A:I,8,0))/(3+VLOOKUP(A455,【B特殊】!A:I,9,0)),0)+IFERROR(VLOOKUP(A455,【B职务】!A:C,3,0),0)</f>
        <v>0</v>
      </c>
    </row>
    <row r="456" spans="1:5">
      <c r="A456" s="14"/>
      <c r="B456" s="14"/>
      <c r="C456" s="7">
        <f t="shared" si="7"/>
        <v>0</v>
      </c>
      <c r="D456" s="7">
        <f>IFERROR(VLOOKUP(A456,【A】!A:C,3,0),0)</f>
        <v>0</v>
      </c>
      <c r="E456" s="7">
        <f>IFERROR((VLOOKUP(A456,【B职务】!A:I,8,0)*3+VLOOKUP(A456,【B特殊】!A:I,8,0))/(3+VLOOKUP(A456,【B特殊】!A:I,9,0)),0)+IFERROR(VLOOKUP(A456,【B职务】!A:C,3,0),0)</f>
        <v>0</v>
      </c>
    </row>
    <row r="457" spans="1:5">
      <c r="A457" s="14"/>
      <c r="B457" s="14"/>
      <c r="C457" s="7">
        <f t="shared" si="7"/>
        <v>0</v>
      </c>
      <c r="D457" s="7">
        <f>IFERROR(VLOOKUP(A457,【A】!A:C,3,0),0)</f>
        <v>0</v>
      </c>
      <c r="E457" s="7">
        <f>IFERROR((VLOOKUP(A457,【B职务】!A:I,8,0)*3+VLOOKUP(A457,【B特殊】!A:I,8,0))/(3+VLOOKUP(A457,【B特殊】!A:I,9,0)),0)+IFERROR(VLOOKUP(A457,【B职务】!A:C,3,0),0)</f>
        <v>0</v>
      </c>
    </row>
    <row r="458" spans="1:5">
      <c r="A458" s="14"/>
      <c r="B458" s="14"/>
      <c r="C458" s="7">
        <f t="shared" si="7"/>
        <v>0</v>
      </c>
      <c r="D458" s="7">
        <f>IFERROR(VLOOKUP(A458,【A】!A:C,3,0),0)</f>
        <v>0</v>
      </c>
      <c r="E458" s="7">
        <f>IFERROR((VLOOKUP(A458,【B职务】!A:I,8,0)*3+VLOOKUP(A458,【B特殊】!A:I,8,0))/(3+VLOOKUP(A458,【B特殊】!A:I,9,0)),0)+IFERROR(VLOOKUP(A458,【B职务】!A:C,3,0),0)</f>
        <v>0</v>
      </c>
    </row>
    <row r="459" spans="1:5">
      <c r="A459" s="14"/>
      <c r="B459" s="14"/>
      <c r="C459" s="7">
        <f t="shared" si="7"/>
        <v>0</v>
      </c>
      <c r="D459" s="7">
        <f>IFERROR(VLOOKUP(A459,【A】!A:C,3,0),0)</f>
        <v>0</v>
      </c>
      <c r="E459" s="7">
        <f>IFERROR((VLOOKUP(A459,【B职务】!A:I,8,0)*3+VLOOKUP(A459,【B特殊】!A:I,8,0))/(3+VLOOKUP(A459,【B特殊】!A:I,9,0)),0)+IFERROR(VLOOKUP(A459,【B职务】!A:C,3,0),0)</f>
        <v>0</v>
      </c>
    </row>
    <row r="460" spans="1:5">
      <c r="A460" s="14"/>
      <c r="B460" s="14"/>
      <c r="C460" s="7">
        <f t="shared" si="7"/>
        <v>0</v>
      </c>
      <c r="D460" s="7">
        <f>IFERROR(VLOOKUP(A460,【A】!A:C,3,0),0)</f>
        <v>0</v>
      </c>
      <c r="E460" s="7">
        <f>IFERROR((VLOOKUP(A460,【B职务】!A:I,8,0)*3+VLOOKUP(A460,【B特殊】!A:I,8,0))/(3+VLOOKUP(A460,【B特殊】!A:I,9,0)),0)+IFERROR(VLOOKUP(A460,【B职务】!A:C,3,0),0)</f>
        <v>0</v>
      </c>
    </row>
    <row r="461" spans="1:5">
      <c r="A461" s="14"/>
      <c r="B461" s="14"/>
      <c r="C461" s="7">
        <f t="shared" si="7"/>
        <v>0</v>
      </c>
      <c r="D461" s="7">
        <f>IFERROR(VLOOKUP(A461,【A】!A:C,3,0),0)</f>
        <v>0</v>
      </c>
      <c r="E461" s="7">
        <f>IFERROR((VLOOKUP(A461,【B职务】!A:I,8,0)*3+VLOOKUP(A461,【B特殊】!A:I,8,0))/(3+VLOOKUP(A461,【B特殊】!A:I,9,0)),0)+IFERROR(VLOOKUP(A461,【B职务】!A:C,3,0),0)</f>
        <v>0</v>
      </c>
    </row>
    <row r="462" spans="1:5">
      <c r="A462" s="14"/>
      <c r="B462" s="14"/>
      <c r="C462" s="7">
        <f t="shared" si="7"/>
        <v>0</v>
      </c>
      <c r="D462" s="7">
        <f>IFERROR(VLOOKUP(A462,【A】!A:C,3,0),0)</f>
        <v>0</v>
      </c>
      <c r="E462" s="7">
        <f>IFERROR((VLOOKUP(A462,【B职务】!A:I,8,0)*3+VLOOKUP(A462,【B特殊】!A:I,8,0))/(3+VLOOKUP(A462,【B特殊】!A:I,9,0)),0)+IFERROR(VLOOKUP(A462,【B职务】!A:C,3,0),0)</f>
        <v>0</v>
      </c>
    </row>
    <row r="463" spans="1:5">
      <c r="A463" s="14"/>
      <c r="B463" s="14"/>
      <c r="C463" s="7">
        <f t="shared" si="7"/>
        <v>0</v>
      </c>
      <c r="D463" s="7">
        <f>IFERROR(VLOOKUP(A463,【A】!A:C,3,0),0)</f>
        <v>0</v>
      </c>
      <c r="E463" s="7">
        <f>IFERROR((VLOOKUP(A463,【B职务】!A:I,8,0)*3+VLOOKUP(A463,【B特殊】!A:I,8,0))/(3+VLOOKUP(A463,【B特殊】!A:I,9,0)),0)+IFERROR(VLOOKUP(A463,【B职务】!A:C,3,0),0)</f>
        <v>0</v>
      </c>
    </row>
    <row r="464" spans="1:5">
      <c r="A464" s="14"/>
      <c r="B464" s="14"/>
      <c r="C464" s="7">
        <f t="shared" si="7"/>
        <v>0</v>
      </c>
      <c r="D464" s="7">
        <f>IFERROR(VLOOKUP(A464,【A】!A:C,3,0),0)</f>
        <v>0</v>
      </c>
      <c r="E464" s="7">
        <f>IFERROR((VLOOKUP(A464,【B职务】!A:I,8,0)*3+VLOOKUP(A464,【B特殊】!A:I,8,0))/(3+VLOOKUP(A464,【B特殊】!A:I,9,0)),0)+IFERROR(VLOOKUP(A464,【B职务】!A:C,3,0),0)</f>
        <v>0</v>
      </c>
    </row>
    <row r="465" spans="1:5">
      <c r="A465" s="14"/>
      <c r="B465" s="14"/>
      <c r="C465" s="7">
        <f t="shared" si="7"/>
        <v>0</v>
      </c>
      <c r="D465" s="7">
        <f>IFERROR(VLOOKUP(A465,【A】!A:C,3,0),0)</f>
        <v>0</v>
      </c>
      <c r="E465" s="7">
        <f>IFERROR((VLOOKUP(A465,【B职务】!A:I,8,0)*3+VLOOKUP(A465,【B特殊】!A:I,8,0))/(3+VLOOKUP(A465,【B特殊】!A:I,9,0)),0)+IFERROR(VLOOKUP(A465,【B职务】!A:C,3,0),0)</f>
        <v>0</v>
      </c>
    </row>
    <row r="466" spans="1:5">
      <c r="A466" s="14"/>
      <c r="B466" s="14"/>
      <c r="C466" s="7">
        <f t="shared" si="7"/>
        <v>0</v>
      </c>
      <c r="D466" s="7">
        <f>IFERROR(VLOOKUP(A466,【A】!A:C,3,0),0)</f>
        <v>0</v>
      </c>
      <c r="E466" s="7">
        <f>IFERROR((VLOOKUP(A466,【B职务】!A:I,8,0)*3+VLOOKUP(A466,【B特殊】!A:I,8,0))/(3+VLOOKUP(A466,【B特殊】!A:I,9,0)),0)+IFERROR(VLOOKUP(A466,【B职务】!A:C,3,0),0)</f>
        <v>0</v>
      </c>
    </row>
    <row r="467" spans="1:5">
      <c r="A467" s="14"/>
      <c r="B467" s="14"/>
      <c r="C467" s="7">
        <f t="shared" si="7"/>
        <v>0</v>
      </c>
      <c r="D467" s="7">
        <f>IFERROR(VLOOKUP(A467,【A】!A:C,3,0),0)</f>
        <v>0</v>
      </c>
      <c r="E467" s="7">
        <f>IFERROR((VLOOKUP(A467,【B职务】!A:I,8,0)*3+VLOOKUP(A467,【B特殊】!A:I,8,0))/(3+VLOOKUP(A467,【B特殊】!A:I,9,0)),0)+IFERROR(VLOOKUP(A467,【B职务】!A:C,3,0),0)</f>
        <v>0</v>
      </c>
    </row>
    <row r="468" spans="1:5">
      <c r="A468" s="14"/>
      <c r="B468" s="14"/>
      <c r="C468" s="7">
        <f t="shared" si="7"/>
        <v>0</v>
      </c>
      <c r="D468" s="7">
        <f>IFERROR(VLOOKUP(A468,【A】!A:C,3,0),0)</f>
        <v>0</v>
      </c>
      <c r="E468" s="7">
        <f>IFERROR((VLOOKUP(A468,【B职务】!A:I,8,0)*3+VLOOKUP(A468,【B特殊】!A:I,8,0))/(3+VLOOKUP(A468,【B特殊】!A:I,9,0)),0)+IFERROR(VLOOKUP(A468,【B职务】!A:C,3,0),0)</f>
        <v>0</v>
      </c>
    </row>
    <row r="469" spans="1:5">
      <c r="A469" s="14"/>
      <c r="B469" s="14"/>
      <c r="C469" s="7">
        <f t="shared" si="7"/>
        <v>0</v>
      </c>
      <c r="D469" s="7">
        <f>IFERROR(VLOOKUP(A469,【A】!A:C,3,0),0)</f>
        <v>0</v>
      </c>
      <c r="E469" s="7">
        <f>IFERROR((VLOOKUP(A469,【B职务】!A:I,8,0)*3+VLOOKUP(A469,【B特殊】!A:I,8,0))/(3+VLOOKUP(A469,【B特殊】!A:I,9,0)),0)+IFERROR(VLOOKUP(A469,【B职务】!A:C,3,0),0)</f>
        <v>0</v>
      </c>
    </row>
    <row r="470" spans="1:5">
      <c r="A470" s="14"/>
      <c r="B470" s="14"/>
      <c r="C470" s="7">
        <f t="shared" si="7"/>
        <v>0</v>
      </c>
      <c r="D470" s="7">
        <f>IFERROR(VLOOKUP(A470,【A】!A:C,3,0),0)</f>
        <v>0</v>
      </c>
      <c r="E470" s="7">
        <f>IFERROR((VLOOKUP(A470,【B职务】!A:I,8,0)*3+VLOOKUP(A470,【B特殊】!A:I,8,0))/(3+VLOOKUP(A470,【B特殊】!A:I,9,0)),0)+IFERROR(VLOOKUP(A470,【B职务】!A:C,3,0),0)</f>
        <v>0</v>
      </c>
    </row>
    <row r="471" spans="1:5">
      <c r="A471" s="14"/>
      <c r="B471" s="14"/>
      <c r="C471" s="7">
        <f t="shared" si="7"/>
        <v>0</v>
      </c>
      <c r="D471" s="7">
        <f>IFERROR(VLOOKUP(A471,【A】!A:C,3,0),0)</f>
        <v>0</v>
      </c>
      <c r="E471" s="7">
        <f>IFERROR((VLOOKUP(A471,【B职务】!A:I,8,0)*3+VLOOKUP(A471,【B特殊】!A:I,8,0))/(3+VLOOKUP(A471,【B特殊】!A:I,9,0)),0)+IFERROR(VLOOKUP(A471,【B职务】!A:C,3,0),0)</f>
        <v>0</v>
      </c>
    </row>
    <row r="472" spans="1:5">
      <c r="A472" s="14"/>
      <c r="B472" s="14"/>
      <c r="C472" s="7">
        <f t="shared" si="7"/>
        <v>0</v>
      </c>
      <c r="D472" s="7">
        <f>IFERROR(VLOOKUP(A472,【A】!A:C,3,0),0)</f>
        <v>0</v>
      </c>
      <c r="E472" s="7">
        <f>IFERROR((VLOOKUP(A472,【B职务】!A:I,8,0)*3+VLOOKUP(A472,【B特殊】!A:I,8,0))/(3+VLOOKUP(A472,【B特殊】!A:I,9,0)),0)+IFERROR(VLOOKUP(A472,【B职务】!A:C,3,0),0)</f>
        <v>0</v>
      </c>
    </row>
    <row r="473" spans="1:5">
      <c r="A473" s="14"/>
      <c r="B473" s="14"/>
      <c r="C473" s="7">
        <f t="shared" si="7"/>
        <v>0</v>
      </c>
      <c r="D473" s="7">
        <f>IFERROR(VLOOKUP(A473,【A】!A:C,3,0),0)</f>
        <v>0</v>
      </c>
      <c r="E473" s="7">
        <f>IFERROR((VLOOKUP(A473,【B职务】!A:I,8,0)*3+VLOOKUP(A473,【B特殊】!A:I,8,0))/(3+VLOOKUP(A473,【B特殊】!A:I,9,0)),0)+IFERROR(VLOOKUP(A473,【B职务】!A:C,3,0),0)</f>
        <v>0</v>
      </c>
    </row>
    <row r="474" spans="1:5">
      <c r="A474" s="14"/>
      <c r="B474" s="14"/>
      <c r="C474" s="7">
        <f t="shared" si="7"/>
        <v>0</v>
      </c>
      <c r="D474" s="7">
        <f>IFERROR(VLOOKUP(A474,【A】!A:C,3,0),0)</f>
        <v>0</v>
      </c>
      <c r="E474" s="7">
        <f>IFERROR((VLOOKUP(A474,【B职务】!A:I,8,0)*3+VLOOKUP(A474,【B特殊】!A:I,8,0))/(3+VLOOKUP(A474,【B特殊】!A:I,9,0)),0)+IFERROR(VLOOKUP(A474,【B职务】!A:C,3,0),0)</f>
        <v>0</v>
      </c>
    </row>
    <row r="475" spans="1:5">
      <c r="A475" s="14"/>
      <c r="B475" s="14"/>
      <c r="C475" s="7">
        <f t="shared" si="7"/>
        <v>0</v>
      </c>
      <c r="D475" s="7">
        <f>IFERROR(VLOOKUP(A475,【A】!A:C,3,0),0)</f>
        <v>0</v>
      </c>
      <c r="E475" s="7">
        <f>IFERROR((VLOOKUP(A475,【B职务】!A:I,8,0)*3+VLOOKUP(A475,【B特殊】!A:I,8,0))/(3+VLOOKUP(A475,【B特殊】!A:I,9,0)),0)+IFERROR(VLOOKUP(A475,【B职务】!A:C,3,0),0)</f>
        <v>0</v>
      </c>
    </row>
    <row r="476" spans="1:5">
      <c r="A476" s="14"/>
      <c r="B476" s="14"/>
      <c r="C476" s="7">
        <f t="shared" si="7"/>
        <v>0</v>
      </c>
      <c r="D476" s="7">
        <f>IFERROR(VLOOKUP(A476,【A】!A:C,3,0),0)</f>
        <v>0</v>
      </c>
      <c r="E476" s="7">
        <f>IFERROR((VLOOKUP(A476,【B职务】!A:I,8,0)*3+VLOOKUP(A476,【B特殊】!A:I,8,0))/(3+VLOOKUP(A476,【B特殊】!A:I,9,0)),0)+IFERROR(VLOOKUP(A476,【B职务】!A:C,3,0),0)</f>
        <v>0</v>
      </c>
    </row>
    <row r="477" spans="1:5">
      <c r="A477" s="14"/>
      <c r="B477" s="14"/>
      <c r="C477" s="7">
        <f t="shared" si="7"/>
        <v>0</v>
      </c>
      <c r="D477" s="7">
        <f>IFERROR(VLOOKUP(A477,【A】!A:C,3,0),0)</f>
        <v>0</v>
      </c>
      <c r="E477" s="7">
        <f>IFERROR((VLOOKUP(A477,【B职务】!A:I,8,0)*3+VLOOKUP(A477,【B特殊】!A:I,8,0))/(3+VLOOKUP(A477,【B特殊】!A:I,9,0)),0)+IFERROR(VLOOKUP(A477,【B职务】!A:C,3,0),0)</f>
        <v>0</v>
      </c>
    </row>
    <row r="478" spans="1:5">
      <c r="A478" s="14"/>
      <c r="B478" s="14"/>
      <c r="C478" s="7">
        <f t="shared" si="7"/>
        <v>0</v>
      </c>
      <c r="D478" s="7">
        <f>IFERROR(VLOOKUP(A478,【A】!A:C,3,0),0)</f>
        <v>0</v>
      </c>
      <c r="E478" s="7">
        <f>IFERROR((VLOOKUP(A478,【B职务】!A:I,8,0)*3+VLOOKUP(A478,【B特殊】!A:I,8,0))/(3+VLOOKUP(A478,【B特殊】!A:I,9,0)),0)+IFERROR(VLOOKUP(A478,【B职务】!A:C,3,0),0)</f>
        <v>0</v>
      </c>
    </row>
    <row r="479" spans="1:5">
      <c r="A479" s="14"/>
      <c r="B479" s="14"/>
      <c r="C479" s="7">
        <f t="shared" ref="C479:C542" si="8">IFERROR(SUM(D479*0.8+E479*0.2),0)</f>
        <v>0</v>
      </c>
      <c r="D479" s="7">
        <f>IFERROR(VLOOKUP(A479,【A】!A:C,3,0),0)</f>
        <v>0</v>
      </c>
      <c r="E479" s="7">
        <f>IFERROR((VLOOKUP(A479,【B职务】!A:I,8,0)*3+VLOOKUP(A479,【B特殊】!A:I,8,0))/(3+VLOOKUP(A479,【B特殊】!A:I,9,0)),0)+IFERROR(VLOOKUP(A479,【B职务】!A:C,3,0),0)</f>
        <v>0</v>
      </c>
    </row>
    <row r="480" spans="1:5">
      <c r="A480" s="14"/>
      <c r="B480" s="14"/>
      <c r="C480" s="7">
        <f t="shared" si="8"/>
        <v>0</v>
      </c>
      <c r="D480" s="7">
        <f>IFERROR(VLOOKUP(A480,【A】!A:C,3,0),0)</f>
        <v>0</v>
      </c>
      <c r="E480" s="7">
        <f>IFERROR((VLOOKUP(A480,【B职务】!A:I,8,0)*3+VLOOKUP(A480,【B特殊】!A:I,8,0))/(3+VLOOKUP(A480,【B特殊】!A:I,9,0)),0)+IFERROR(VLOOKUP(A480,【B职务】!A:C,3,0),0)</f>
        <v>0</v>
      </c>
    </row>
    <row r="481" spans="1:5">
      <c r="A481" s="14"/>
      <c r="B481" s="14"/>
      <c r="C481" s="7">
        <f t="shared" si="8"/>
        <v>0</v>
      </c>
      <c r="D481" s="7">
        <f>IFERROR(VLOOKUP(A481,【A】!A:C,3,0),0)</f>
        <v>0</v>
      </c>
      <c r="E481" s="7">
        <f>IFERROR((VLOOKUP(A481,【B职务】!A:I,8,0)*3+VLOOKUP(A481,【B特殊】!A:I,8,0))/(3+VLOOKUP(A481,【B特殊】!A:I,9,0)),0)+IFERROR(VLOOKUP(A481,【B职务】!A:C,3,0),0)</f>
        <v>0</v>
      </c>
    </row>
    <row r="482" spans="1:5">
      <c r="A482" s="14"/>
      <c r="B482" s="14"/>
      <c r="C482" s="7">
        <f t="shared" si="8"/>
        <v>0</v>
      </c>
      <c r="D482" s="7">
        <f>IFERROR(VLOOKUP(A482,【A】!A:C,3,0),0)</f>
        <v>0</v>
      </c>
      <c r="E482" s="7">
        <f>IFERROR((VLOOKUP(A482,【B职务】!A:I,8,0)*3+VLOOKUP(A482,【B特殊】!A:I,8,0))/(3+VLOOKUP(A482,【B特殊】!A:I,9,0)),0)+IFERROR(VLOOKUP(A482,【B职务】!A:C,3,0),0)</f>
        <v>0</v>
      </c>
    </row>
    <row r="483" spans="1:5">
      <c r="A483" s="14"/>
      <c r="B483" s="14"/>
      <c r="C483" s="7">
        <f t="shared" si="8"/>
        <v>0</v>
      </c>
      <c r="D483" s="7">
        <f>IFERROR(VLOOKUP(A483,【A】!A:C,3,0),0)</f>
        <v>0</v>
      </c>
      <c r="E483" s="7">
        <f>IFERROR((VLOOKUP(A483,【B职务】!A:I,8,0)*3+VLOOKUP(A483,【B特殊】!A:I,8,0))/(3+VLOOKUP(A483,【B特殊】!A:I,9,0)),0)+IFERROR(VLOOKUP(A483,【B职务】!A:C,3,0),0)</f>
        <v>0</v>
      </c>
    </row>
    <row r="484" spans="1:5">
      <c r="A484" s="14"/>
      <c r="B484" s="14"/>
      <c r="C484" s="7">
        <f t="shared" si="8"/>
        <v>0</v>
      </c>
      <c r="D484" s="7">
        <f>IFERROR(VLOOKUP(A484,【A】!A:C,3,0),0)</f>
        <v>0</v>
      </c>
      <c r="E484" s="7">
        <f>IFERROR((VLOOKUP(A484,【B职务】!A:I,8,0)*3+VLOOKUP(A484,【B特殊】!A:I,8,0))/(3+VLOOKUP(A484,【B特殊】!A:I,9,0)),0)+IFERROR(VLOOKUP(A484,【B职务】!A:C,3,0),0)</f>
        <v>0</v>
      </c>
    </row>
    <row r="485" spans="1:5">
      <c r="A485" s="14"/>
      <c r="B485" s="14"/>
      <c r="C485" s="7">
        <f t="shared" si="8"/>
        <v>0</v>
      </c>
      <c r="D485" s="7">
        <f>IFERROR(VLOOKUP(A485,【A】!A:C,3,0),0)</f>
        <v>0</v>
      </c>
      <c r="E485" s="7">
        <f>IFERROR((VLOOKUP(A485,【B职务】!A:I,8,0)*3+VLOOKUP(A485,【B特殊】!A:I,8,0))/(3+VLOOKUP(A485,【B特殊】!A:I,9,0)),0)+IFERROR(VLOOKUP(A485,【B职务】!A:C,3,0),0)</f>
        <v>0</v>
      </c>
    </row>
    <row r="486" spans="1:5">
      <c r="A486" s="14"/>
      <c r="B486" s="14"/>
      <c r="C486" s="7">
        <f t="shared" si="8"/>
        <v>0</v>
      </c>
      <c r="D486" s="7">
        <f>IFERROR(VLOOKUP(A486,【A】!A:C,3,0),0)</f>
        <v>0</v>
      </c>
      <c r="E486" s="7">
        <f>IFERROR((VLOOKUP(A486,【B职务】!A:I,8,0)*3+VLOOKUP(A486,【B特殊】!A:I,8,0))/(3+VLOOKUP(A486,【B特殊】!A:I,9,0)),0)+IFERROR(VLOOKUP(A486,【B职务】!A:C,3,0),0)</f>
        <v>0</v>
      </c>
    </row>
    <row r="487" spans="1:5">
      <c r="A487" s="14"/>
      <c r="B487" s="14"/>
      <c r="C487" s="7">
        <f t="shared" si="8"/>
        <v>0</v>
      </c>
      <c r="D487" s="7">
        <f>IFERROR(VLOOKUP(A487,【A】!A:C,3,0),0)</f>
        <v>0</v>
      </c>
      <c r="E487" s="7">
        <f>IFERROR((VLOOKUP(A487,【B职务】!A:I,8,0)*3+VLOOKUP(A487,【B特殊】!A:I,8,0))/(3+VLOOKUP(A487,【B特殊】!A:I,9,0)),0)+IFERROR(VLOOKUP(A487,【B职务】!A:C,3,0),0)</f>
        <v>0</v>
      </c>
    </row>
    <row r="488" spans="1:5">
      <c r="A488" s="14"/>
      <c r="B488" s="14"/>
      <c r="C488" s="7">
        <f t="shared" si="8"/>
        <v>0</v>
      </c>
      <c r="D488" s="7">
        <f>IFERROR(VLOOKUP(A488,【A】!A:C,3,0),0)</f>
        <v>0</v>
      </c>
      <c r="E488" s="7">
        <f>IFERROR((VLOOKUP(A488,【B职务】!A:I,8,0)*3+VLOOKUP(A488,【B特殊】!A:I,8,0))/(3+VLOOKUP(A488,【B特殊】!A:I,9,0)),0)+IFERROR(VLOOKUP(A488,【B职务】!A:C,3,0),0)</f>
        <v>0</v>
      </c>
    </row>
    <row r="489" spans="1:5">
      <c r="A489" s="14"/>
      <c r="B489" s="14"/>
      <c r="C489" s="7">
        <f t="shared" si="8"/>
        <v>0</v>
      </c>
      <c r="D489" s="7">
        <f>IFERROR(VLOOKUP(A489,【A】!A:C,3,0),0)</f>
        <v>0</v>
      </c>
      <c r="E489" s="7">
        <f>IFERROR((VLOOKUP(A489,【B职务】!A:I,8,0)*3+VLOOKUP(A489,【B特殊】!A:I,8,0))/(3+VLOOKUP(A489,【B特殊】!A:I,9,0)),0)+IFERROR(VLOOKUP(A489,【B职务】!A:C,3,0),0)</f>
        <v>0</v>
      </c>
    </row>
    <row r="490" spans="1:5">
      <c r="A490" s="14"/>
      <c r="B490" s="14"/>
      <c r="C490" s="7">
        <f t="shared" si="8"/>
        <v>0</v>
      </c>
      <c r="D490" s="7">
        <f>IFERROR(VLOOKUP(A490,【A】!A:C,3,0),0)</f>
        <v>0</v>
      </c>
      <c r="E490" s="7">
        <f>IFERROR((VLOOKUP(A490,【B职务】!A:I,8,0)*3+VLOOKUP(A490,【B特殊】!A:I,8,0))/(3+VLOOKUP(A490,【B特殊】!A:I,9,0)),0)+IFERROR(VLOOKUP(A490,【B职务】!A:C,3,0),0)</f>
        <v>0</v>
      </c>
    </row>
    <row r="491" spans="1:5">
      <c r="A491" s="14"/>
      <c r="B491" s="14"/>
      <c r="C491" s="7">
        <f t="shared" si="8"/>
        <v>0</v>
      </c>
      <c r="D491" s="7">
        <f>IFERROR(VLOOKUP(A491,【A】!A:C,3,0),0)</f>
        <v>0</v>
      </c>
      <c r="E491" s="7">
        <f>IFERROR((VLOOKUP(A491,【B职务】!A:I,8,0)*3+VLOOKUP(A491,【B特殊】!A:I,8,0))/(3+VLOOKUP(A491,【B特殊】!A:I,9,0)),0)+IFERROR(VLOOKUP(A491,【B职务】!A:C,3,0),0)</f>
        <v>0</v>
      </c>
    </row>
    <row r="492" spans="1:5">
      <c r="A492" s="14"/>
      <c r="B492" s="14"/>
      <c r="C492" s="7">
        <f t="shared" si="8"/>
        <v>0</v>
      </c>
      <c r="D492" s="7">
        <f>IFERROR(VLOOKUP(A492,【A】!A:C,3,0),0)</f>
        <v>0</v>
      </c>
      <c r="E492" s="7">
        <f>IFERROR((VLOOKUP(A492,【B职务】!A:I,8,0)*3+VLOOKUP(A492,【B特殊】!A:I,8,0))/(3+VLOOKUP(A492,【B特殊】!A:I,9,0)),0)+IFERROR(VLOOKUP(A492,【B职务】!A:C,3,0),0)</f>
        <v>0</v>
      </c>
    </row>
    <row r="493" spans="1:5">
      <c r="A493" s="14"/>
      <c r="B493" s="14"/>
      <c r="C493" s="7">
        <f t="shared" si="8"/>
        <v>0</v>
      </c>
      <c r="D493" s="7">
        <f>IFERROR(VLOOKUP(A493,【A】!A:C,3,0),0)</f>
        <v>0</v>
      </c>
      <c r="E493" s="7">
        <f>IFERROR((VLOOKUP(A493,【B职务】!A:I,8,0)*3+VLOOKUP(A493,【B特殊】!A:I,8,0))/(3+VLOOKUP(A493,【B特殊】!A:I,9,0)),0)+IFERROR(VLOOKUP(A493,【B职务】!A:C,3,0),0)</f>
        <v>0</v>
      </c>
    </row>
    <row r="494" spans="1:5">
      <c r="A494" s="14"/>
      <c r="B494" s="14"/>
      <c r="C494" s="7">
        <f t="shared" si="8"/>
        <v>0</v>
      </c>
      <c r="D494" s="7">
        <f>IFERROR(VLOOKUP(A494,【A】!A:C,3,0),0)</f>
        <v>0</v>
      </c>
      <c r="E494" s="7">
        <f>IFERROR((VLOOKUP(A494,【B职务】!A:I,8,0)*3+VLOOKUP(A494,【B特殊】!A:I,8,0))/(3+VLOOKUP(A494,【B特殊】!A:I,9,0)),0)+IFERROR(VLOOKUP(A494,【B职务】!A:C,3,0),0)</f>
        <v>0</v>
      </c>
    </row>
    <row r="495" spans="1:5">
      <c r="A495" s="14"/>
      <c r="B495" s="14"/>
      <c r="C495" s="7">
        <f t="shared" si="8"/>
        <v>0</v>
      </c>
      <c r="D495" s="7">
        <f>IFERROR(VLOOKUP(A495,【A】!A:C,3,0),0)</f>
        <v>0</v>
      </c>
      <c r="E495" s="7">
        <f>IFERROR((VLOOKUP(A495,【B职务】!A:I,8,0)*3+VLOOKUP(A495,【B特殊】!A:I,8,0))/(3+VLOOKUP(A495,【B特殊】!A:I,9,0)),0)+IFERROR(VLOOKUP(A495,【B职务】!A:C,3,0),0)</f>
        <v>0</v>
      </c>
    </row>
    <row r="496" spans="1:5">
      <c r="A496" s="14"/>
      <c r="B496" s="14"/>
      <c r="C496" s="7">
        <f t="shared" si="8"/>
        <v>0</v>
      </c>
      <c r="D496" s="7">
        <f>IFERROR(VLOOKUP(A496,【A】!A:C,3,0),0)</f>
        <v>0</v>
      </c>
      <c r="E496" s="7">
        <f>IFERROR((VLOOKUP(A496,【B职务】!A:I,8,0)*3+VLOOKUP(A496,【B特殊】!A:I,8,0))/(3+VLOOKUP(A496,【B特殊】!A:I,9,0)),0)+IFERROR(VLOOKUP(A496,【B职务】!A:C,3,0),0)</f>
        <v>0</v>
      </c>
    </row>
    <row r="497" spans="1:5">
      <c r="A497" s="14"/>
      <c r="B497" s="14"/>
      <c r="C497" s="7">
        <f t="shared" si="8"/>
        <v>0</v>
      </c>
      <c r="D497" s="7">
        <f>IFERROR(VLOOKUP(A497,【A】!A:C,3,0),0)</f>
        <v>0</v>
      </c>
      <c r="E497" s="7">
        <f>IFERROR((VLOOKUP(A497,【B职务】!A:I,8,0)*3+VLOOKUP(A497,【B特殊】!A:I,8,0))/(3+VLOOKUP(A497,【B特殊】!A:I,9,0)),0)+IFERROR(VLOOKUP(A497,【B职务】!A:C,3,0),0)</f>
        <v>0</v>
      </c>
    </row>
    <row r="498" spans="1:5">
      <c r="A498" s="14"/>
      <c r="B498" s="14"/>
      <c r="C498" s="7">
        <f t="shared" si="8"/>
        <v>0</v>
      </c>
      <c r="D498" s="7">
        <f>IFERROR(VLOOKUP(A498,【A】!A:C,3,0),0)</f>
        <v>0</v>
      </c>
      <c r="E498" s="7">
        <f>IFERROR((VLOOKUP(A498,【B职务】!A:I,8,0)*3+VLOOKUP(A498,【B特殊】!A:I,8,0))/(3+VLOOKUP(A498,【B特殊】!A:I,9,0)),0)+IFERROR(VLOOKUP(A498,【B职务】!A:C,3,0),0)</f>
        <v>0</v>
      </c>
    </row>
    <row r="499" spans="1:5">
      <c r="A499" s="14"/>
      <c r="B499" s="14"/>
      <c r="C499" s="7">
        <f t="shared" si="8"/>
        <v>0</v>
      </c>
      <c r="D499" s="7">
        <f>IFERROR(VLOOKUP(A499,【A】!A:C,3,0),0)</f>
        <v>0</v>
      </c>
      <c r="E499" s="7">
        <f>IFERROR((VLOOKUP(A499,【B职务】!A:I,8,0)*3+VLOOKUP(A499,【B特殊】!A:I,8,0))/(3+VLOOKUP(A499,【B特殊】!A:I,9,0)),0)+IFERROR(VLOOKUP(A499,【B职务】!A:C,3,0),0)</f>
        <v>0</v>
      </c>
    </row>
    <row r="500" spans="1:5">
      <c r="A500" s="14"/>
      <c r="B500" s="14"/>
      <c r="C500" s="7">
        <f t="shared" si="8"/>
        <v>0</v>
      </c>
      <c r="D500" s="7">
        <f>IFERROR(VLOOKUP(A500,【A】!A:C,3,0),0)</f>
        <v>0</v>
      </c>
      <c r="E500" s="7">
        <f>IFERROR((VLOOKUP(A500,【B职务】!A:I,8,0)*3+VLOOKUP(A500,【B特殊】!A:I,8,0))/(3+VLOOKUP(A500,【B特殊】!A:I,9,0)),0)+IFERROR(VLOOKUP(A500,【B职务】!A:C,3,0),0)</f>
        <v>0</v>
      </c>
    </row>
    <row r="501" spans="1:5">
      <c r="A501" s="14"/>
      <c r="B501" s="14"/>
      <c r="C501" s="7">
        <f t="shared" si="8"/>
        <v>0</v>
      </c>
      <c r="D501" s="7">
        <f>IFERROR(VLOOKUP(A501,【A】!A:C,3,0),0)</f>
        <v>0</v>
      </c>
      <c r="E501" s="7">
        <f>IFERROR((VLOOKUP(A501,【B职务】!A:I,8,0)*3+VLOOKUP(A501,【B特殊】!A:I,8,0))/(3+VLOOKUP(A501,【B特殊】!A:I,9,0)),0)+IFERROR(VLOOKUP(A501,【B职务】!A:C,3,0),0)</f>
        <v>0</v>
      </c>
    </row>
    <row r="502" spans="1:5">
      <c r="A502" s="14"/>
      <c r="B502" s="14"/>
      <c r="C502" s="7">
        <f t="shared" si="8"/>
        <v>0</v>
      </c>
      <c r="D502" s="7">
        <f>IFERROR(VLOOKUP(A502,【A】!A:C,3,0),0)</f>
        <v>0</v>
      </c>
      <c r="E502" s="7">
        <f>IFERROR((VLOOKUP(A502,【B职务】!A:I,8,0)*3+VLOOKUP(A502,【B特殊】!A:I,8,0))/(3+VLOOKUP(A502,【B特殊】!A:I,9,0)),0)+IFERROR(VLOOKUP(A502,【B职务】!A:C,3,0),0)</f>
        <v>0</v>
      </c>
    </row>
    <row r="503" spans="1:5">
      <c r="A503" s="14"/>
      <c r="B503" s="14"/>
      <c r="C503" s="7">
        <f t="shared" si="8"/>
        <v>0</v>
      </c>
      <c r="D503" s="7">
        <f>IFERROR(VLOOKUP(A503,【A】!A:C,3,0),0)</f>
        <v>0</v>
      </c>
      <c r="E503" s="7">
        <f>IFERROR((VLOOKUP(A503,【B职务】!A:I,8,0)*3+VLOOKUP(A503,【B特殊】!A:I,8,0))/(3+VLOOKUP(A503,【B特殊】!A:I,9,0)),0)+IFERROR(VLOOKUP(A503,【B职务】!A:C,3,0),0)</f>
        <v>0</v>
      </c>
    </row>
    <row r="504" spans="1:5">
      <c r="A504" s="14"/>
      <c r="B504" s="14"/>
      <c r="C504" s="7">
        <f t="shared" si="8"/>
        <v>0</v>
      </c>
      <c r="D504" s="7">
        <f>IFERROR(VLOOKUP(A504,【A】!A:C,3,0),0)</f>
        <v>0</v>
      </c>
      <c r="E504" s="7">
        <f>IFERROR((VLOOKUP(A504,【B职务】!A:I,8,0)*3+VLOOKUP(A504,【B特殊】!A:I,8,0))/(3+VLOOKUP(A504,【B特殊】!A:I,9,0)),0)+IFERROR(VLOOKUP(A504,【B职务】!A:C,3,0),0)</f>
        <v>0</v>
      </c>
    </row>
    <row r="505" spans="1:5">
      <c r="A505" s="14"/>
      <c r="B505" s="14"/>
      <c r="C505" s="7">
        <f t="shared" si="8"/>
        <v>0</v>
      </c>
      <c r="D505" s="7">
        <f>IFERROR(VLOOKUP(A505,【A】!A:C,3,0),0)</f>
        <v>0</v>
      </c>
      <c r="E505" s="7">
        <f>IFERROR((VLOOKUP(A505,【B职务】!A:I,8,0)*3+VLOOKUP(A505,【B特殊】!A:I,8,0))/(3+VLOOKUP(A505,【B特殊】!A:I,9,0)),0)+IFERROR(VLOOKUP(A505,【B职务】!A:C,3,0),0)</f>
        <v>0</v>
      </c>
    </row>
    <row r="506" spans="1:5">
      <c r="A506" s="14"/>
      <c r="B506" s="14"/>
      <c r="C506" s="7">
        <f t="shared" si="8"/>
        <v>0</v>
      </c>
      <c r="D506" s="7">
        <f>IFERROR(VLOOKUP(A506,【A】!A:C,3,0),0)</f>
        <v>0</v>
      </c>
      <c r="E506" s="7">
        <f>IFERROR((VLOOKUP(A506,【B职务】!A:I,8,0)*3+VLOOKUP(A506,【B特殊】!A:I,8,0))/(3+VLOOKUP(A506,【B特殊】!A:I,9,0)),0)+IFERROR(VLOOKUP(A506,【B职务】!A:C,3,0),0)</f>
        <v>0</v>
      </c>
    </row>
    <row r="507" spans="1:5">
      <c r="A507" s="14"/>
      <c r="B507" s="14"/>
      <c r="C507" s="7">
        <f t="shared" si="8"/>
        <v>0</v>
      </c>
      <c r="D507" s="7">
        <f>IFERROR(VLOOKUP(A507,【A】!A:C,3,0),0)</f>
        <v>0</v>
      </c>
      <c r="E507" s="7">
        <f>IFERROR((VLOOKUP(A507,【B职务】!A:I,8,0)*3+VLOOKUP(A507,【B特殊】!A:I,8,0))/(3+VLOOKUP(A507,【B特殊】!A:I,9,0)),0)+IFERROR(VLOOKUP(A507,【B职务】!A:C,3,0),0)</f>
        <v>0</v>
      </c>
    </row>
    <row r="508" spans="1:5">
      <c r="A508" s="14"/>
      <c r="B508" s="14"/>
      <c r="C508" s="7">
        <f t="shared" si="8"/>
        <v>0</v>
      </c>
      <c r="D508" s="7">
        <f>IFERROR(VLOOKUP(A508,【A】!A:C,3,0),0)</f>
        <v>0</v>
      </c>
      <c r="E508" s="7">
        <f>IFERROR((VLOOKUP(A508,【B职务】!A:I,8,0)*3+VLOOKUP(A508,【B特殊】!A:I,8,0))/(3+VLOOKUP(A508,【B特殊】!A:I,9,0)),0)+IFERROR(VLOOKUP(A508,【B职务】!A:C,3,0),0)</f>
        <v>0</v>
      </c>
    </row>
    <row r="509" spans="1:5">
      <c r="A509" s="14"/>
      <c r="B509" s="14"/>
      <c r="C509" s="7">
        <f t="shared" si="8"/>
        <v>0</v>
      </c>
      <c r="D509" s="7">
        <f>IFERROR(VLOOKUP(A509,【A】!A:C,3,0),0)</f>
        <v>0</v>
      </c>
      <c r="E509" s="7">
        <f>IFERROR((VLOOKUP(A509,【B职务】!A:I,8,0)*3+VLOOKUP(A509,【B特殊】!A:I,8,0))/(3+VLOOKUP(A509,【B特殊】!A:I,9,0)),0)+IFERROR(VLOOKUP(A509,【B职务】!A:C,3,0),0)</f>
        <v>0</v>
      </c>
    </row>
    <row r="510" spans="1:5">
      <c r="A510" s="14"/>
      <c r="B510" s="14"/>
      <c r="C510" s="7">
        <f t="shared" si="8"/>
        <v>0</v>
      </c>
      <c r="D510" s="7">
        <f>IFERROR(VLOOKUP(A510,【A】!A:C,3,0),0)</f>
        <v>0</v>
      </c>
      <c r="E510" s="7">
        <f>IFERROR((VLOOKUP(A510,【B职务】!A:I,8,0)*3+VLOOKUP(A510,【B特殊】!A:I,8,0))/(3+VLOOKUP(A510,【B特殊】!A:I,9,0)),0)+IFERROR(VLOOKUP(A510,【B职务】!A:C,3,0),0)</f>
        <v>0</v>
      </c>
    </row>
    <row r="511" spans="1:5">
      <c r="A511" s="14"/>
      <c r="B511" s="14"/>
      <c r="C511" s="7">
        <f t="shared" si="8"/>
        <v>0</v>
      </c>
      <c r="D511" s="7">
        <f>IFERROR(VLOOKUP(A511,【A】!A:C,3,0),0)</f>
        <v>0</v>
      </c>
      <c r="E511" s="7">
        <f>IFERROR((VLOOKUP(A511,【B职务】!A:I,8,0)*3+VLOOKUP(A511,【B特殊】!A:I,8,0))/(3+VLOOKUP(A511,【B特殊】!A:I,9,0)),0)+IFERROR(VLOOKUP(A511,【B职务】!A:C,3,0),0)</f>
        <v>0</v>
      </c>
    </row>
    <row r="512" spans="1:5">
      <c r="A512" s="14"/>
      <c r="B512" s="14"/>
      <c r="C512" s="7">
        <f t="shared" si="8"/>
        <v>0</v>
      </c>
      <c r="D512" s="7">
        <f>IFERROR(VLOOKUP(A512,【A】!A:C,3,0),0)</f>
        <v>0</v>
      </c>
      <c r="E512" s="7">
        <f>IFERROR((VLOOKUP(A512,【B职务】!A:I,8,0)*3+VLOOKUP(A512,【B特殊】!A:I,8,0))/(3+VLOOKUP(A512,【B特殊】!A:I,9,0)),0)+IFERROR(VLOOKUP(A512,【B职务】!A:C,3,0),0)</f>
        <v>0</v>
      </c>
    </row>
    <row r="513" spans="1:5">
      <c r="A513" s="14"/>
      <c r="B513" s="14"/>
      <c r="C513" s="7">
        <f t="shared" si="8"/>
        <v>0</v>
      </c>
      <c r="D513" s="7">
        <f>IFERROR(VLOOKUP(A513,【A】!A:C,3,0),0)</f>
        <v>0</v>
      </c>
      <c r="E513" s="7">
        <f>IFERROR((VLOOKUP(A513,【B职务】!A:I,8,0)*3+VLOOKUP(A513,【B特殊】!A:I,8,0))/(3+VLOOKUP(A513,【B特殊】!A:I,9,0)),0)+IFERROR(VLOOKUP(A513,【B职务】!A:C,3,0),0)</f>
        <v>0</v>
      </c>
    </row>
    <row r="514" spans="1:5">
      <c r="A514" s="14"/>
      <c r="B514" s="14"/>
      <c r="C514" s="7">
        <f t="shared" si="8"/>
        <v>0</v>
      </c>
      <c r="D514" s="7">
        <f>IFERROR(VLOOKUP(A514,【A】!A:C,3,0),0)</f>
        <v>0</v>
      </c>
      <c r="E514" s="7">
        <f>IFERROR((VLOOKUP(A514,【B职务】!A:I,8,0)*3+VLOOKUP(A514,【B特殊】!A:I,8,0))/(3+VLOOKUP(A514,【B特殊】!A:I,9,0)),0)+IFERROR(VLOOKUP(A514,【B职务】!A:C,3,0),0)</f>
        <v>0</v>
      </c>
    </row>
    <row r="515" spans="1:5">
      <c r="A515" s="14"/>
      <c r="B515" s="14"/>
      <c r="C515" s="7">
        <f t="shared" si="8"/>
        <v>0</v>
      </c>
      <c r="D515" s="7">
        <f>IFERROR(VLOOKUP(A515,【A】!A:C,3,0),0)</f>
        <v>0</v>
      </c>
      <c r="E515" s="7">
        <f>IFERROR((VLOOKUP(A515,【B职务】!A:I,8,0)*3+VLOOKUP(A515,【B特殊】!A:I,8,0))/(3+VLOOKUP(A515,【B特殊】!A:I,9,0)),0)+IFERROR(VLOOKUP(A515,【B职务】!A:C,3,0),0)</f>
        <v>0</v>
      </c>
    </row>
    <row r="516" spans="1:5">
      <c r="A516" s="14"/>
      <c r="B516" s="14"/>
      <c r="C516" s="7">
        <f t="shared" si="8"/>
        <v>0</v>
      </c>
      <c r="D516" s="7">
        <f>IFERROR(VLOOKUP(A516,【A】!A:C,3,0),0)</f>
        <v>0</v>
      </c>
      <c r="E516" s="7">
        <f>IFERROR((VLOOKUP(A516,【B职务】!A:I,8,0)*3+VLOOKUP(A516,【B特殊】!A:I,8,0))/(3+VLOOKUP(A516,【B特殊】!A:I,9,0)),0)+IFERROR(VLOOKUP(A516,【B职务】!A:C,3,0),0)</f>
        <v>0</v>
      </c>
    </row>
    <row r="517" spans="1:5">
      <c r="A517" s="14"/>
      <c r="B517" s="14"/>
      <c r="C517" s="7">
        <f t="shared" si="8"/>
        <v>0</v>
      </c>
      <c r="D517" s="7">
        <f>IFERROR(VLOOKUP(A517,【A】!A:C,3,0),0)</f>
        <v>0</v>
      </c>
      <c r="E517" s="7">
        <f>IFERROR((VLOOKUP(A517,【B职务】!A:I,8,0)*3+VLOOKUP(A517,【B特殊】!A:I,8,0))/(3+VLOOKUP(A517,【B特殊】!A:I,9,0)),0)+IFERROR(VLOOKUP(A517,【B职务】!A:C,3,0),0)</f>
        <v>0</v>
      </c>
    </row>
    <row r="518" spans="1:5">
      <c r="A518" s="14"/>
      <c r="B518" s="14"/>
      <c r="C518" s="7">
        <f t="shared" si="8"/>
        <v>0</v>
      </c>
      <c r="D518" s="7">
        <f>IFERROR(VLOOKUP(A518,【A】!A:C,3,0),0)</f>
        <v>0</v>
      </c>
      <c r="E518" s="7">
        <f>IFERROR((VLOOKUP(A518,【B职务】!A:I,8,0)*3+VLOOKUP(A518,【B特殊】!A:I,8,0))/(3+VLOOKUP(A518,【B特殊】!A:I,9,0)),0)+IFERROR(VLOOKUP(A518,【B职务】!A:C,3,0),0)</f>
        <v>0</v>
      </c>
    </row>
    <row r="519" spans="1:5">
      <c r="A519" s="14"/>
      <c r="B519" s="14"/>
      <c r="C519" s="7">
        <f t="shared" si="8"/>
        <v>0</v>
      </c>
      <c r="D519" s="7">
        <f>IFERROR(VLOOKUP(A519,【A】!A:C,3,0),0)</f>
        <v>0</v>
      </c>
      <c r="E519" s="7">
        <f>IFERROR((VLOOKUP(A519,【B职务】!A:I,8,0)*3+VLOOKUP(A519,【B特殊】!A:I,8,0))/(3+VLOOKUP(A519,【B特殊】!A:I,9,0)),0)+IFERROR(VLOOKUP(A519,【B职务】!A:C,3,0),0)</f>
        <v>0</v>
      </c>
    </row>
    <row r="520" spans="1:5">
      <c r="A520" s="14"/>
      <c r="B520" s="14"/>
      <c r="C520" s="7">
        <f t="shared" si="8"/>
        <v>0</v>
      </c>
      <c r="D520" s="7">
        <f>IFERROR(VLOOKUP(A520,【A】!A:C,3,0),0)</f>
        <v>0</v>
      </c>
      <c r="E520" s="7">
        <f>IFERROR((VLOOKUP(A520,【B职务】!A:I,8,0)*3+VLOOKUP(A520,【B特殊】!A:I,8,0))/(3+VLOOKUP(A520,【B特殊】!A:I,9,0)),0)+IFERROR(VLOOKUP(A520,【B职务】!A:C,3,0),0)</f>
        <v>0</v>
      </c>
    </row>
    <row r="521" spans="1:5">
      <c r="A521" s="14"/>
      <c r="B521" s="14"/>
      <c r="C521" s="7">
        <f t="shared" si="8"/>
        <v>0</v>
      </c>
      <c r="D521" s="7">
        <f>IFERROR(VLOOKUP(A521,【A】!A:C,3,0),0)</f>
        <v>0</v>
      </c>
      <c r="E521" s="7">
        <f>IFERROR((VLOOKUP(A521,【B职务】!A:I,8,0)*3+VLOOKUP(A521,【B特殊】!A:I,8,0))/(3+VLOOKUP(A521,【B特殊】!A:I,9,0)),0)+IFERROR(VLOOKUP(A521,【B职务】!A:C,3,0),0)</f>
        <v>0</v>
      </c>
    </row>
    <row r="522" spans="1:5">
      <c r="A522" s="14"/>
      <c r="B522" s="14"/>
      <c r="C522" s="7">
        <f t="shared" si="8"/>
        <v>0</v>
      </c>
      <c r="D522" s="7">
        <f>IFERROR(VLOOKUP(A522,【A】!A:C,3,0),0)</f>
        <v>0</v>
      </c>
      <c r="E522" s="7">
        <f>IFERROR((VLOOKUP(A522,【B职务】!A:I,8,0)*3+VLOOKUP(A522,【B特殊】!A:I,8,0))/(3+VLOOKUP(A522,【B特殊】!A:I,9,0)),0)+IFERROR(VLOOKUP(A522,【B职务】!A:C,3,0),0)</f>
        <v>0</v>
      </c>
    </row>
    <row r="523" spans="1:5">
      <c r="A523" s="14"/>
      <c r="B523" s="14"/>
      <c r="C523" s="7">
        <f t="shared" si="8"/>
        <v>0</v>
      </c>
      <c r="D523" s="7">
        <f>IFERROR(VLOOKUP(A523,【A】!A:C,3,0),0)</f>
        <v>0</v>
      </c>
      <c r="E523" s="7">
        <f>IFERROR((VLOOKUP(A523,【B职务】!A:I,8,0)*3+VLOOKUP(A523,【B特殊】!A:I,8,0))/(3+VLOOKUP(A523,【B特殊】!A:I,9,0)),0)+IFERROR(VLOOKUP(A523,【B职务】!A:C,3,0),0)</f>
        <v>0</v>
      </c>
    </row>
    <row r="524" spans="1:5">
      <c r="A524" s="14"/>
      <c r="B524" s="14"/>
      <c r="C524" s="7">
        <f t="shared" si="8"/>
        <v>0</v>
      </c>
      <c r="D524" s="7">
        <f>IFERROR(VLOOKUP(A524,【A】!A:C,3,0),0)</f>
        <v>0</v>
      </c>
      <c r="E524" s="7">
        <f>IFERROR((VLOOKUP(A524,【B职务】!A:I,8,0)*3+VLOOKUP(A524,【B特殊】!A:I,8,0))/(3+VLOOKUP(A524,【B特殊】!A:I,9,0)),0)+IFERROR(VLOOKUP(A524,【B职务】!A:C,3,0),0)</f>
        <v>0</v>
      </c>
    </row>
    <row r="525" spans="1:5">
      <c r="A525" s="14"/>
      <c r="B525" s="14"/>
      <c r="C525" s="7">
        <f t="shared" si="8"/>
        <v>0</v>
      </c>
      <c r="D525" s="7">
        <f>IFERROR(VLOOKUP(A525,【A】!A:C,3,0),0)</f>
        <v>0</v>
      </c>
      <c r="E525" s="7">
        <f>IFERROR((VLOOKUP(A525,【B职务】!A:I,8,0)*3+VLOOKUP(A525,【B特殊】!A:I,8,0))/(3+VLOOKUP(A525,【B特殊】!A:I,9,0)),0)+IFERROR(VLOOKUP(A525,【B职务】!A:C,3,0),0)</f>
        <v>0</v>
      </c>
    </row>
    <row r="526" spans="1:5">
      <c r="A526" s="14"/>
      <c r="B526" s="14"/>
      <c r="C526" s="7">
        <f t="shared" si="8"/>
        <v>0</v>
      </c>
      <c r="D526" s="7">
        <f>IFERROR(VLOOKUP(A526,【A】!A:C,3,0),0)</f>
        <v>0</v>
      </c>
      <c r="E526" s="7">
        <f>IFERROR((VLOOKUP(A526,【B职务】!A:I,8,0)*3+VLOOKUP(A526,【B特殊】!A:I,8,0))/(3+VLOOKUP(A526,【B特殊】!A:I,9,0)),0)+IFERROR(VLOOKUP(A526,【B职务】!A:C,3,0),0)</f>
        <v>0</v>
      </c>
    </row>
    <row r="527" spans="1:5">
      <c r="A527" s="14"/>
      <c r="B527" s="14"/>
      <c r="C527" s="7">
        <f t="shared" si="8"/>
        <v>0</v>
      </c>
      <c r="D527" s="7">
        <f>IFERROR(VLOOKUP(A527,【A】!A:C,3,0),0)</f>
        <v>0</v>
      </c>
      <c r="E527" s="7">
        <f>IFERROR((VLOOKUP(A527,【B职务】!A:I,8,0)*3+VLOOKUP(A527,【B特殊】!A:I,8,0))/(3+VLOOKUP(A527,【B特殊】!A:I,9,0)),0)+IFERROR(VLOOKUP(A527,【B职务】!A:C,3,0),0)</f>
        <v>0</v>
      </c>
    </row>
    <row r="528" spans="1:5">
      <c r="A528" s="14"/>
      <c r="B528" s="14"/>
      <c r="C528" s="7">
        <f t="shared" si="8"/>
        <v>0</v>
      </c>
      <c r="D528" s="7">
        <f>IFERROR(VLOOKUP(A528,【A】!A:C,3,0),0)</f>
        <v>0</v>
      </c>
      <c r="E528" s="7">
        <f>IFERROR((VLOOKUP(A528,【B职务】!A:I,8,0)*3+VLOOKUP(A528,【B特殊】!A:I,8,0))/(3+VLOOKUP(A528,【B特殊】!A:I,9,0)),0)+IFERROR(VLOOKUP(A528,【B职务】!A:C,3,0),0)</f>
        <v>0</v>
      </c>
    </row>
    <row r="529" spans="1:5">
      <c r="A529" s="14"/>
      <c r="B529" s="14"/>
      <c r="C529" s="7">
        <f t="shared" si="8"/>
        <v>0</v>
      </c>
      <c r="D529" s="7">
        <f>IFERROR(VLOOKUP(A529,【A】!A:C,3,0),0)</f>
        <v>0</v>
      </c>
      <c r="E529" s="7">
        <f>IFERROR((VLOOKUP(A529,【B职务】!A:I,8,0)*3+VLOOKUP(A529,【B特殊】!A:I,8,0))/(3+VLOOKUP(A529,【B特殊】!A:I,9,0)),0)+IFERROR(VLOOKUP(A529,【B职务】!A:C,3,0),0)</f>
        <v>0</v>
      </c>
    </row>
    <row r="530" spans="1:5">
      <c r="A530" s="14"/>
      <c r="B530" s="14"/>
      <c r="C530" s="7">
        <f t="shared" si="8"/>
        <v>0</v>
      </c>
      <c r="D530" s="7">
        <f>IFERROR(VLOOKUP(A530,【A】!A:C,3,0),0)</f>
        <v>0</v>
      </c>
      <c r="E530" s="7">
        <f>IFERROR((VLOOKUP(A530,【B职务】!A:I,8,0)*3+VLOOKUP(A530,【B特殊】!A:I,8,0))/(3+VLOOKUP(A530,【B特殊】!A:I,9,0)),0)+IFERROR(VLOOKUP(A530,【B职务】!A:C,3,0),0)</f>
        <v>0</v>
      </c>
    </row>
    <row r="531" spans="1:5">
      <c r="A531" s="14"/>
      <c r="B531" s="14"/>
      <c r="C531" s="7">
        <f t="shared" si="8"/>
        <v>0</v>
      </c>
      <c r="D531" s="7">
        <f>IFERROR(VLOOKUP(A531,【A】!A:C,3,0),0)</f>
        <v>0</v>
      </c>
      <c r="E531" s="7">
        <f>IFERROR((VLOOKUP(A531,【B职务】!A:I,8,0)*3+VLOOKUP(A531,【B特殊】!A:I,8,0))/(3+VLOOKUP(A531,【B特殊】!A:I,9,0)),0)+IFERROR(VLOOKUP(A531,【B职务】!A:C,3,0),0)</f>
        <v>0</v>
      </c>
    </row>
    <row r="532" spans="1:5">
      <c r="A532" s="14"/>
      <c r="B532" s="14"/>
      <c r="C532" s="7">
        <f t="shared" si="8"/>
        <v>0</v>
      </c>
      <c r="D532" s="7">
        <f>IFERROR(VLOOKUP(A532,【A】!A:C,3,0),0)</f>
        <v>0</v>
      </c>
      <c r="E532" s="7">
        <f>IFERROR((VLOOKUP(A532,【B职务】!A:I,8,0)*3+VLOOKUP(A532,【B特殊】!A:I,8,0))/(3+VLOOKUP(A532,【B特殊】!A:I,9,0)),0)+IFERROR(VLOOKUP(A532,【B职务】!A:C,3,0),0)</f>
        <v>0</v>
      </c>
    </row>
    <row r="533" spans="1:5">
      <c r="A533" s="14"/>
      <c r="B533" s="14"/>
      <c r="C533" s="7">
        <f t="shared" si="8"/>
        <v>0</v>
      </c>
      <c r="D533" s="7">
        <f>IFERROR(VLOOKUP(A533,【A】!A:C,3,0),0)</f>
        <v>0</v>
      </c>
      <c r="E533" s="7">
        <f>IFERROR((VLOOKUP(A533,【B职务】!A:I,8,0)*3+VLOOKUP(A533,【B特殊】!A:I,8,0))/(3+VLOOKUP(A533,【B特殊】!A:I,9,0)),0)+IFERROR(VLOOKUP(A533,【B职务】!A:C,3,0),0)</f>
        <v>0</v>
      </c>
    </row>
    <row r="534" spans="1:5">
      <c r="A534" s="14"/>
      <c r="B534" s="14"/>
      <c r="C534" s="7">
        <f t="shared" si="8"/>
        <v>0</v>
      </c>
      <c r="D534" s="7">
        <f>IFERROR(VLOOKUP(A534,【A】!A:C,3,0),0)</f>
        <v>0</v>
      </c>
      <c r="E534" s="7">
        <f>IFERROR((VLOOKUP(A534,【B职务】!A:I,8,0)*3+VLOOKUP(A534,【B特殊】!A:I,8,0))/(3+VLOOKUP(A534,【B特殊】!A:I,9,0)),0)+IFERROR(VLOOKUP(A534,【B职务】!A:C,3,0),0)</f>
        <v>0</v>
      </c>
    </row>
    <row r="535" spans="1:5">
      <c r="A535" s="14"/>
      <c r="B535" s="14"/>
      <c r="C535" s="7">
        <f t="shared" si="8"/>
        <v>0</v>
      </c>
      <c r="D535" s="7">
        <f>IFERROR(VLOOKUP(A535,【A】!A:C,3,0),0)</f>
        <v>0</v>
      </c>
      <c r="E535" s="7">
        <f>IFERROR((VLOOKUP(A535,【B职务】!A:I,8,0)*3+VLOOKUP(A535,【B特殊】!A:I,8,0))/(3+VLOOKUP(A535,【B特殊】!A:I,9,0)),0)+IFERROR(VLOOKUP(A535,【B职务】!A:C,3,0),0)</f>
        <v>0</v>
      </c>
    </row>
    <row r="536" spans="1:5">
      <c r="A536" s="14"/>
      <c r="B536" s="14"/>
      <c r="C536" s="7">
        <f t="shared" si="8"/>
        <v>0</v>
      </c>
      <c r="D536" s="7">
        <f>IFERROR(VLOOKUP(A536,【A】!A:C,3,0),0)</f>
        <v>0</v>
      </c>
      <c r="E536" s="7">
        <f>IFERROR((VLOOKUP(A536,【B职务】!A:I,8,0)*3+VLOOKUP(A536,【B特殊】!A:I,8,0))/(3+VLOOKUP(A536,【B特殊】!A:I,9,0)),0)+IFERROR(VLOOKUP(A536,【B职务】!A:C,3,0),0)</f>
        <v>0</v>
      </c>
    </row>
    <row r="537" spans="1:5">
      <c r="A537" s="14"/>
      <c r="B537" s="14"/>
      <c r="C537" s="7">
        <f t="shared" si="8"/>
        <v>0</v>
      </c>
      <c r="D537" s="7">
        <f>IFERROR(VLOOKUP(A537,【A】!A:C,3,0),0)</f>
        <v>0</v>
      </c>
      <c r="E537" s="7">
        <f>IFERROR((VLOOKUP(A537,【B职务】!A:I,8,0)*3+VLOOKUP(A537,【B特殊】!A:I,8,0))/(3+VLOOKUP(A537,【B特殊】!A:I,9,0)),0)+IFERROR(VLOOKUP(A537,【B职务】!A:C,3,0),0)</f>
        <v>0</v>
      </c>
    </row>
    <row r="538" spans="1:5">
      <c r="A538" s="14"/>
      <c r="B538" s="14"/>
      <c r="C538" s="7">
        <f t="shared" si="8"/>
        <v>0</v>
      </c>
      <c r="D538" s="7">
        <f>IFERROR(VLOOKUP(A538,【A】!A:C,3,0),0)</f>
        <v>0</v>
      </c>
      <c r="E538" s="7">
        <f>IFERROR((VLOOKUP(A538,【B职务】!A:I,8,0)*3+VLOOKUP(A538,【B特殊】!A:I,8,0))/(3+VLOOKUP(A538,【B特殊】!A:I,9,0)),0)+IFERROR(VLOOKUP(A538,【B职务】!A:C,3,0),0)</f>
        <v>0</v>
      </c>
    </row>
    <row r="539" spans="1:5">
      <c r="A539" s="14"/>
      <c r="B539" s="14"/>
      <c r="C539" s="7">
        <f t="shared" si="8"/>
        <v>0</v>
      </c>
      <c r="D539" s="7">
        <f>IFERROR(VLOOKUP(A539,【A】!A:C,3,0),0)</f>
        <v>0</v>
      </c>
      <c r="E539" s="7">
        <f>IFERROR((VLOOKUP(A539,【B职务】!A:I,8,0)*3+VLOOKUP(A539,【B特殊】!A:I,8,0))/(3+VLOOKUP(A539,【B特殊】!A:I,9,0)),0)+IFERROR(VLOOKUP(A539,【B职务】!A:C,3,0),0)</f>
        <v>0</v>
      </c>
    </row>
    <row r="540" spans="1:5">
      <c r="A540" s="14"/>
      <c r="B540" s="14"/>
      <c r="C540" s="7">
        <f t="shared" si="8"/>
        <v>0</v>
      </c>
      <c r="D540" s="7">
        <f>IFERROR(VLOOKUP(A540,【A】!A:C,3,0),0)</f>
        <v>0</v>
      </c>
      <c r="E540" s="7">
        <f>IFERROR((VLOOKUP(A540,【B职务】!A:I,8,0)*3+VLOOKUP(A540,【B特殊】!A:I,8,0))/(3+VLOOKUP(A540,【B特殊】!A:I,9,0)),0)+IFERROR(VLOOKUP(A540,【B职务】!A:C,3,0),0)</f>
        <v>0</v>
      </c>
    </row>
    <row r="541" spans="1:5">
      <c r="A541" s="14"/>
      <c r="B541" s="14"/>
      <c r="C541" s="7">
        <f t="shared" si="8"/>
        <v>0</v>
      </c>
      <c r="D541" s="7">
        <f>IFERROR(VLOOKUP(A541,【A】!A:C,3,0),0)</f>
        <v>0</v>
      </c>
      <c r="E541" s="7">
        <f>IFERROR((VLOOKUP(A541,【B职务】!A:I,8,0)*3+VLOOKUP(A541,【B特殊】!A:I,8,0))/(3+VLOOKUP(A541,【B特殊】!A:I,9,0)),0)+IFERROR(VLOOKUP(A541,【B职务】!A:C,3,0),0)</f>
        <v>0</v>
      </c>
    </row>
    <row r="542" spans="1:5">
      <c r="A542" s="14"/>
      <c r="B542" s="14"/>
      <c r="C542" s="7">
        <f t="shared" si="8"/>
        <v>0</v>
      </c>
      <c r="D542" s="7">
        <f>IFERROR(VLOOKUP(A542,【A】!A:C,3,0),0)</f>
        <v>0</v>
      </c>
      <c r="E542" s="7">
        <f>IFERROR((VLOOKUP(A542,【B职务】!A:I,8,0)*3+VLOOKUP(A542,【B特殊】!A:I,8,0))/(3+VLOOKUP(A542,【B特殊】!A:I,9,0)),0)+IFERROR(VLOOKUP(A542,【B职务】!A:C,3,0),0)</f>
        <v>0</v>
      </c>
    </row>
    <row r="543" spans="1:5">
      <c r="A543" s="14"/>
      <c r="B543" s="14"/>
      <c r="C543" s="7">
        <f t="shared" ref="C543:C606" si="9">IFERROR(SUM(D543*0.8+E543*0.2),0)</f>
        <v>0</v>
      </c>
      <c r="D543" s="7">
        <f>IFERROR(VLOOKUP(A543,【A】!A:C,3,0),0)</f>
        <v>0</v>
      </c>
      <c r="E543" s="7">
        <f>IFERROR((VLOOKUP(A543,【B职务】!A:I,8,0)*3+VLOOKUP(A543,【B特殊】!A:I,8,0))/(3+VLOOKUP(A543,【B特殊】!A:I,9,0)),0)+IFERROR(VLOOKUP(A543,【B职务】!A:C,3,0),0)</f>
        <v>0</v>
      </c>
    </row>
    <row r="544" spans="1:5">
      <c r="A544" s="14"/>
      <c r="B544" s="14"/>
      <c r="C544" s="7">
        <f t="shared" si="9"/>
        <v>0</v>
      </c>
      <c r="D544" s="7">
        <f>IFERROR(VLOOKUP(A544,【A】!A:C,3,0),0)</f>
        <v>0</v>
      </c>
      <c r="E544" s="7">
        <f>IFERROR((VLOOKUP(A544,【B职务】!A:I,8,0)*3+VLOOKUP(A544,【B特殊】!A:I,8,0))/(3+VLOOKUP(A544,【B特殊】!A:I,9,0)),0)+IFERROR(VLOOKUP(A544,【B职务】!A:C,3,0),0)</f>
        <v>0</v>
      </c>
    </row>
    <row r="545" spans="1:5">
      <c r="A545" s="14"/>
      <c r="B545" s="14"/>
      <c r="C545" s="7">
        <f t="shared" si="9"/>
        <v>0</v>
      </c>
      <c r="D545" s="7">
        <f>IFERROR(VLOOKUP(A545,【A】!A:C,3,0),0)</f>
        <v>0</v>
      </c>
      <c r="E545" s="7">
        <f>IFERROR((VLOOKUP(A545,【B职务】!A:I,8,0)*3+VLOOKUP(A545,【B特殊】!A:I,8,0))/(3+VLOOKUP(A545,【B特殊】!A:I,9,0)),0)+IFERROR(VLOOKUP(A545,【B职务】!A:C,3,0),0)</f>
        <v>0</v>
      </c>
    </row>
    <row r="546" spans="1:5">
      <c r="A546" s="14"/>
      <c r="B546" s="14"/>
      <c r="C546" s="7">
        <f t="shared" si="9"/>
        <v>0</v>
      </c>
      <c r="D546" s="7">
        <f>IFERROR(VLOOKUP(A546,【A】!A:C,3,0),0)</f>
        <v>0</v>
      </c>
      <c r="E546" s="7">
        <f>IFERROR((VLOOKUP(A546,【B职务】!A:I,8,0)*3+VLOOKUP(A546,【B特殊】!A:I,8,0))/(3+VLOOKUP(A546,【B特殊】!A:I,9,0)),0)+IFERROR(VLOOKUP(A546,【B职务】!A:C,3,0),0)</f>
        <v>0</v>
      </c>
    </row>
    <row r="547" spans="1:5">
      <c r="A547" s="14"/>
      <c r="B547" s="14"/>
      <c r="C547" s="7">
        <f t="shared" si="9"/>
        <v>0</v>
      </c>
      <c r="D547" s="7">
        <f>IFERROR(VLOOKUP(A547,【A】!A:C,3,0),0)</f>
        <v>0</v>
      </c>
      <c r="E547" s="7">
        <f>IFERROR((VLOOKUP(A547,【B职务】!A:I,8,0)*3+VLOOKUP(A547,【B特殊】!A:I,8,0))/(3+VLOOKUP(A547,【B特殊】!A:I,9,0)),0)+IFERROR(VLOOKUP(A547,【B职务】!A:C,3,0),0)</f>
        <v>0</v>
      </c>
    </row>
    <row r="548" spans="1:5">
      <c r="A548" s="14"/>
      <c r="B548" s="14"/>
      <c r="C548" s="7">
        <f t="shared" si="9"/>
        <v>0</v>
      </c>
      <c r="D548" s="7">
        <f>IFERROR(VLOOKUP(A548,【A】!A:C,3,0),0)</f>
        <v>0</v>
      </c>
      <c r="E548" s="7">
        <f>IFERROR((VLOOKUP(A548,【B职务】!A:I,8,0)*3+VLOOKUP(A548,【B特殊】!A:I,8,0))/(3+VLOOKUP(A548,【B特殊】!A:I,9,0)),0)+IFERROR(VLOOKUP(A548,【B职务】!A:C,3,0),0)</f>
        <v>0</v>
      </c>
    </row>
    <row r="549" spans="1:5">
      <c r="A549" s="14"/>
      <c r="B549" s="14"/>
      <c r="C549" s="7">
        <f t="shared" si="9"/>
        <v>0</v>
      </c>
      <c r="D549" s="7">
        <f>IFERROR(VLOOKUP(A549,【A】!A:C,3,0),0)</f>
        <v>0</v>
      </c>
      <c r="E549" s="7">
        <f>IFERROR((VLOOKUP(A549,【B职务】!A:I,8,0)*3+VLOOKUP(A549,【B特殊】!A:I,8,0))/(3+VLOOKUP(A549,【B特殊】!A:I,9,0)),0)+IFERROR(VLOOKUP(A549,【B职务】!A:C,3,0),0)</f>
        <v>0</v>
      </c>
    </row>
    <row r="550" spans="1:5">
      <c r="A550" s="14"/>
      <c r="B550" s="14"/>
      <c r="C550" s="7">
        <f t="shared" si="9"/>
        <v>0</v>
      </c>
      <c r="D550" s="7">
        <f>IFERROR(VLOOKUP(A550,【A】!A:C,3,0),0)</f>
        <v>0</v>
      </c>
      <c r="E550" s="7">
        <f>IFERROR((VLOOKUP(A550,【B职务】!A:I,8,0)*3+VLOOKUP(A550,【B特殊】!A:I,8,0))/(3+VLOOKUP(A550,【B特殊】!A:I,9,0)),0)+IFERROR(VLOOKUP(A550,【B职务】!A:C,3,0),0)</f>
        <v>0</v>
      </c>
    </row>
    <row r="551" spans="1:5">
      <c r="A551" s="14"/>
      <c r="B551" s="14"/>
      <c r="C551" s="7">
        <f t="shared" si="9"/>
        <v>0</v>
      </c>
      <c r="D551" s="7">
        <f>IFERROR(VLOOKUP(A551,【A】!A:C,3,0),0)</f>
        <v>0</v>
      </c>
      <c r="E551" s="7">
        <f>IFERROR((VLOOKUP(A551,【B职务】!A:I,8,0)*3+VLOOKUP(A551,【B特殊】!A:I,8,0))/(3+VLOOKUP(A551,【B特殊】!A:I,9,0)),0)+IFERROR(VLOOKUP(A551,【B职务】!A:C,3,0),0)</f>
        <v>0</v>
      </c>
    </row>
    <row r="552" spans="1:5">
      <c r="A552" s="14"/>
      <c r="B552" s="14"/>
      <c r="C552" s="7">
        <f t="shared" si="9"/>
        <v>0</v>
      </c>
      <c r="D552" s="7">
        <f>IFERROR(VLOOKUP(A552,【A】!A:C,3,0),0)</f>
        <v>0</v>
      </c>
      <c r="E552" s="7">
        <f>IFERROR((VLOOKUP(A552,【B职务】!A:I,8,0)*3+VLOOKUP(A552,【B特殊】!A:I,8,0))/(3+VLOOKUP(A552,【B特殊】!A:I,9,0)),0)+IFERROR(VLOOKUP(A552,【B职务】!A:C,3,0),0)</f>
        <v>0</v>
      </c>
    </row>
    <row r="553" spans="1:5">
      <c r="A553" s="14"/>
      <c r="B553" s="14"/>
      <c r="C553" s="7">
        <f t="shared" si="9"/>
        <v>0</v>
      </c>
      <c r="D553" s="7">
        <f>IFERROR(VLOOKUP(A553,【A】!A:C,3,0),0)</f>
        <v>0</v>
      </c>
      <c r="E553" s="7">
        <f>IFERROR((VLOOKUP(A553,【B职务】!A:I,8,0)*3+VLOOKUP(A553,【B特殊】!A:I,8,0))/(3+VLOOKUP(A553,【B特殊】!A:I,9,0)),0)+IFERROR(VLOOKUP(A553,【B职务】!A:C,3,0),0)</f>
        <v>0</v>
      </c>
    </row>
    <row r="554" spans="1:5">
      <c r="A554" s="14"/>
      <c r="B554" s="14"/>
      <c r="C554" s="7">
        <f t="shared" si="9"/>
        <v>0</v>
      </c>
      <c r="D554" s="7">
        <f>IFERROR(VLOOKUP(A554,【A】!A:C,3,0),0)</f>
        <v>0</v>
      </c>
      <c r="E554" s="7">
        <f>IFERROR((VLOOKUP(A554,【B职务】!A:I,8,0)*3+VLOOKUP(A554,【B特殊】!A:I,8,0))/(3+VLOOKUP(A554,【B特殊】!A:I,9,0)),0)+IFERROR(VLOOKUP(A554,【B职务】!A:C,3,0),0)</f>
        <v>0</v>
      </c>
    </row>
    <row r="555" spans="1:5">
      <c r="A555" s="14"/>
      <c r="B555" s="14"/>
      <c r="C555" s="7">
        <f t="shared" si="9"/>
        <v>0</v>
      </c>
      <c r="D555" s="7">
        <f>IFERROR(VLOOKUP(A555,【A】!A:C,3,0),0)</f>
        <v>0</v>
      </c>
      <c r="E555" s="7">
        <f>IFERROR((VLOOKUP(A555,【B职务】!A:I,8,0)*3+VLOOKUP(A555,【B特殊】!A:I,8,0))/(3+VLOOKUP(A555,【B特殊】!A:I,9,0)),0)+IFERROR(VLOOKUP(A555,【B职务】!A:C,3,0),0)</f>
        <v>0</v>
      </c>
    </row>
    <row r="556" spans="1:5">
      <c r="A556" s="14"/>
      <c r="B556" s="14"/>
      <c r="C556" s="7">
        <f t="shared" si="9"/>
        <v>0</v>
      </c>
      <c r="D556" s="7">
        <f>IFERROR(VLOOKUP(A556,【A】!A:C,3,0),0)</f>
        <v>0</v>
      </c>
      <c r="E556" s="7">
        <f>IFERROR((VLOOKUP(A556,【B职务】!A:I,8,0)*3+VLOOKUP(A556,【B特殊】!A:I,8,0))/(3+VLOOKUP(A556,【B特殊】!A:I,9,0)),0)+IFERROR(VLOOKUP(A556,【B职务】!A:C,3,0),0)</f>
        <v>0</v>
      </c>
    </row>
    <row r="557" spans="1:5">
      <c r="A557" s="14"/>
      <c r="B557" s="14"/>
      <c r="C557" s="7">
        <f t="shared" si="9"/>
        <v>0</v>
      </c>
      <c r="D557" s="7">
        <f>IFERROR(VLOOKUP(A557,【A】!A:C,3,0),0)</f>
        <v>0</v>
      </c>
      <c r="E557" s="7">
        <f>IFERROR((VLOOKUP(A557,【B职务】!A:I,8,0)*3+VLOOKUP(A557,【B特殊】!A:I,8,0))/(3+VLOOKUP(A557,【B特殊】!A:I,9,0)),0)+IFERROR(VLOOKUP(A557,【B职务】!A:C,3,0),0)</f>
        <v>0</v>
      </c>
    </row>
    <row r="558" spans="1:5">
      <c r="A558" s="14"/>
      <c r="B558" s="14"/>
      <c r="C558" s="7">
        <f t="shared" si="9"/>
        <v>0</v>
      </c>
      <c r="D558" s="7">
        <f>IFERROR(VLOOKUP(A558,【A】!A:C,3,0),0)</f>
        <v>0</v>
      </c>
      <c r="E558" s="7">
        <f>IFERROR((VLOOKUP(A558,【B职务】!A:I,8,0)*3+VLOOKUP(A558,【B特殊】!A:I,8,0))/(3+VLOOKUP(A558,【B特殊】!A:I,9,0)),0)+IFERROR(VLOOKUP(A558,【B职务】!A:C,3,0),0)</f>
        <v>0</v>
      </c>
    </row>
    <row r="559" spans="1:5">
      <c r="A559" s="14"/>
      <c r="B559" s="14"/>
      <c r="C559" s="7">
        <f t="shared" si="9"/>
        <v>0</v>
      </c>
      <c r="D559" s="7">
        <f>IFERROR(VLOOKUP(A559,【A】!A:C,3,0),0)</f>
        <v>0</v>
      </c>
      <c r="E559" s="7">
        <f>IFERROR((VLOOKUP(A559,【B职务】!A:I,8,0)*3+VLOOKUP(A559,【B特殊】!A:I,8,0))/(3+VLOOKUP(A559,【B特殊】!A:I,9,0)),0)+IFERROR(VLOOKUP(A559,【B职务】!A:C,3,0),0)</f>
        <v>0</v>
      </c>
    </row>
    <row r="560" spans="1:5">
      <c r="A560" s="14"/>
      <c r="B560" s="14"/>
      <c r="C560" s="7">
        <f t="shared" si="9"/>
        <v>0</v>
      </c>
      <c r="D560" s="7">
        <f>IFERROR(VLOOKUP(A560,【A】!A:C,3,0),0)</f>
        <v>0</v>
      </c>
      <c r="E560" s="7">
        <f>IFERROR((VLOOKUP(A560,【B职务】!A:I,8,0)*3+VLOOKUP(A560,【B特殊】!A:I,8,0))/(3+VLOOKUP(A560,【B特殊】!A:I,9,0)),0)+IFERROR(VLOOKUP(A560,【B职务】!A:C,3,0),0)</f>
        <v>0</v>
      </c>
    </row>
    <row r="561" spans="1:5">
      <c r="A561" s="14"/>
      <c r="B561" s="14"/>
      <c r="C561" s="7">
        <f t="shared" si="9"/>
        <v>0</v>
      </c>
      <c r="D561" s="7">
        <f>IFERROR(VLOOKUP(A561,【A】!A:C,3,0),0)</f>
        <v>0</v>
      </c>
      <c r="E561" s="7">
        <f>IFERROR((VLOOKUP(A561,【B职务】!A:I,8,0)*3+VLOOKUP(A561,【B特殊】!A:I,8,0))/(3+VLOOKUP(A561,【B特殊】!A:I,9,0)),0)+IFERROR(VLOOKUP(A561,【B职务】!A:C,3,0),0)</f>
        <v>0</v>
      </c>
    </row>
    <row r="562" spans="1:5">
      <c r="A562" s="14"/>
      <c r="B562" s="14"/>
      <c r="C562" s="7">
        <f t="shared" si="9"/>
        <v>0</v>
      </c>
      <c r="D562" s="7">
        <f>IFERROR(VLOOKUP(A562,【A】!A:C,3,0),0)</f>
        <v>0</v>
      </c>
      <c r="E562" s="7">
        <f>IFERROR((VLOOKUP(A562,【B职务】!A:I,8,0)*3+VLOOKUP(A562,【B特殊】!A:I,8,0))/(3+VLOOKUP(A562,【B特殊】!A:I,9,0)),0)+IFERROR(VLOOKUP(A562,【B职务】!A:C,3,0),0)</f>
        <v>0</v>
      </c>
    </row>
    <row r="563" spans="1:5">
      <c r="A563" s="14"/>
      <c r="B563" s="14"/>
      <c r="C563" s="7">
        <f t="shared" si="9"/>
        <v>0</v>
      </c>
      <c r="D563" s="7">
        <f>IFERROR(VLOOKUP(A563,【A】!A:C,3,0),0)</f>
        <v>0</v>
      </c>
      <c r="E563" s="7">
        <f>IFERROR((VLOOKUP(A563,【B职务】!A:I,8,0)*3+VLOOKUP(A563,【B特殊】!A:I,8,0))/(3+VLOOKUP(A563,【B特殊】!A:I,9,0)),0)+IFERROR(VLOOKUP(A563,【B职务】!A:C,3,0),0)</f>
        <v>0</v>
      </c>
    </row>
    <row r="564" spans="1:5">
      <c r="A564" s="14"/>
      <c r="B564" s="14"/>
      <c r="C564" s="7">
        <f t="shared" si="9"/>
        <v>0</v>
      </c>
      <c r="D564" s="7">
        <f>IFERROR(VLOOKUP(A564,【A】!A:C,3,0),0)</f>
        <v>0</v>
      </c>
      <c r="E564" s="7">
        <f>IFERROR((VLOOKUP(A564,【B职务】!A:I,8,0)*3+VLOOKUP(A564,【B特殊】!A:I,8,0))/(3+VLOOKUP(A564,【B特殊】!A:I,9,0)),0)+IFERROR(VLOOKUP(A564,【B职务】!A:C,3,0),0)</f>
        <v>0</v>
      </c>
    </row>
    <row r="565" spans="1:5">
      <c r="A565" s="14"/>
      <c r="B565" s="14"/>
      <c r="C565" s="7">
        <f t="shared" si="9"/>
        <v>0</v>
      </c>
      <c r="D565" s="7">
        <f>IFERROR(VLOOKUP(A565,【A】!A:C,3,0),0)</f>
        <v>0</v>
      </c>
      <c r="E565" s="7">
        <f>IFERROR((VLOOKUP(A565,【B职务】!A:I,8,0)*3+VLOOKUP(A565,【B特殊】!A:I,8,0))/(3+VLOOKUP(A565,【B特殊】!A:I,9,0)),0)+IFERROR(VLOOKUP(A565,【B职务】!A:C,3,0),0)</f>
        <v>0</v>
      </c>
    </row>
    <row r="566" spans="1:5">
      <c r="A566" s="14"/>
      <c r="B566" s="14"/>
      <c r="C566" s="7">
        <f t="shared" si="9"/>
        <v>0</v>
      </c>
      <c r="D566" s="7">
        <f>IFERROR(VLOOKUP(A566,【A】!A:C,3,0),0)</f>
        <v>0</v>
      </c>
      <c r="E566" s="7">
        <f>IFERROR((VLOOKUP(A566,【B职务】!A:I,8,0)*3+VLOOKUP(A566,【B特殊】!A:I,8,0))/(3+VLOOKUP(A566,【B特殊】!A:I,9,0)),0)+IFERROR(VLOOKUP(A566,【B职务】!A:C,3,0),0)</f>
        <v>0</v>
      </c>
    </row>
    <row r="567" spans="1:5">
      <c r="A567" s="14"/>
      <c r="B567" s="14"/>
      <c r="C567" s="7">
        <f t="shared" si="9"/>
        <v>0</v>
      </c>
      <c r="D567" s="7">
        <f>IFERROR(VLOOKUP(A567,【A】!A:C,3,0),0)</f>
        <v>0</v>
      </c>
      <c r="E567" s="7">
        <f>IFERROR((VLOOKUP(A567,【B职务】!A:I,8,0)*3+VLOOKUP(A567,【B特殊】!A:I,8,0))/(3+VLOOKUP(A567,【B特殊】!A:I,9,0)),0)+IFERROR(VLOOKUP(A567,【B职务】!A:C,3,0),0)</f>
        <v>0</v>
      </c>
    </row>
    <row r="568" spans="1:5">
      <c r="A568" s="14"/>
      <c r="B568" s="14"/>
      <c r="C568" s="7">
        <f t="shared" si="9"/>
        <v>0</v>
      </c>
      <c r="D568" s="7">
        <f>IFERROR(VLOOKUP(A568,【A】!A:C,3,0),0)</f>
        <v>0</v>
      </c>
      <c r="E568" s="7">
        <f>IFERROR((VLOOKUP(A568,【B职务】!A:I,8,0)*3+VLOOKUP(A568,【B特殊】!A:I,8,0))/(3+VLOOKUP(A568,【B特殊】!A:I,9,0)),0)+IFERROR(VLOOKUP(A568,【B职务】!A:C,3,0),0)</f>
        <v>0</v>
      </c>
    </row>
    <row r="569" spans="1:5">
      <c r="A569" s="14"/>
      <c r="B569" s="14"/>
      <c r="C569" s="7">
        <f t="shared" si="9"/>
        <v>0</v>
      </c>
      <c r="D569" s="7">
        <f>IFERROR(VLOOKUP(A569,【A】!A:C,3,0),0)</f>
        <v>0</v>
      </c>
      <c r="E569" s="7">
        <f>IFERROR((VLOOKUP(A569,【B职务】!A:I,8,0)*3+VLOOKUP(A569,【B特殊】!A:I,8,0))/(3+VLOOKUP(A569,【B特殊】!A:I,9,0)),0)+IFERROR(VLOOKUP(A569,【B职务】!A:C,3,0),0)</f>
        <v>0</v>
      </c>
    </row>
    <row r="570" spans="1:5">
      <c r="A570" s="14"/>
      <c r="B570" s="14"/>
      <c r="C570" s="7">
        <f t="shared" si="9"/>
        <v>0</v>
      </c>
      <c r="D570" s="7">
        <f>IFERROR(VLOOKUP(A570,【A】!A:C,3,0),0)</f>
        <v>0</v>
      </c>
      <c r="E570" s="7">
        <f>IFERROR((VLOOKUP(A570,【B职务】!A:I,8,0)*3+VLOOKUP(A570,【B特殊】!A:I,8,0))/(3+VLOOKUP(A570,【B特殊】!A:I,9,0)),0)+IFERROR(VLOOKUP(A570,【B职务】!A:C,3,0),0)</f>
        <v>0</v>
      </c>
    </row>
    <row r="571" spans="1:5">
      <c r="A571" s="14"/>
      <c r="B571" s="14"/>
      <c r="C571" s="7">
        <f t="shared" si="9"/>
        <v>0</v>
      </c>
      <c r="D571" s="7">
        <f>IFERROR(VLOOKUP(A571,【A】!A:C,3,0),0)</f>
        <v>0</v>
      </c>
      <c r="E571" s="7">
        <f>IFERROR((VLOOKUP(A571,【B职务】!A:I,8,0)*3+VLOOKUP(A571,【B特殊】!A:I,8,0))/(3+VLOOKUP(A571,【B特殊】!A:I,9,0)),0)+IFERROR(VLOOKUP(A571,【B职务】!A:C,3,0),0)</f>
        <v>0</v>
      </c>
    </row>
    <row r="572" spans="1:5">
      <c r="A572" s="14"/>
      <c r="B572" s="14"/>
      <c r="C572" s="7">
        <f t="shared" si="9"/>
        <v>0</v>
      </c>
      <c r="D572" s="7">
        <f>IFERROR(VLOOKUP(A572,【A】!A:C,3,0),0)</f>
        <v>0</v>
      </c>
      <c r="E572" s="7">
        <f>IFERROR((VLOOKUP(A572,【B职务】!A:I,8,0)*3+VLOOKUP(A572,【B特殊】!A:I,8,0))/(3+VLOOKUP(A572,【B特殊】!A:I,9,0)),0)+IFERROR(VLOOKUP(A572,【B职务】!A:C,3,0),0)</f>
        <v>0</v>
      </c>
    </row>
    <row r="573" spans="1:5">
      <c r="A573" s="14"/>
      <c r="B573" s="14"/>
      <c r="C573" s="7">
        <f t="shared" si="9"/>
        <v>0</v>
      </c>
      <c r="D573" s="7">
        <f>IFERROR(VLOOKUP(A573,【A】!A:C,3,0),0)</f>
        <v>0</v>
      </c>
      <c r="E573" s="7">
        <f>IFERROR((VLOOKUP(A573,【B职务】!A:I,8,0)*3+VLOOKUP(A573,【B特殊】!A:I,8,0))/(3+VLOOKUP(A573,【B特殊】!A:I,9,0)),0)+IFERROR(VLOOKUP(A573,【B职务】!A:C,3,0),0)</f>
        <v>0</v>
      </c>
    </row>
    <row r="574" spans="1:5">
      <c r="A574" s="14"/>
      <c r="B574" s="14"/>
      <c r="C574" s="7">
        <f t="shared" si="9"/>
        <v>0</v>
      </c>
      <c r="D574" s="7">
        <f>IFERROR(VLOOKUP(A574,【A】!A:C,3,0),0)</f>
        <v>0</v>
      </c>
      <c r="E574" s="7">
        <f>IFERROR((VLOOKUP(A574,【B职务】!A:I,8,0)*3+VLOOKUP(A574,【B特殊】!A:I,8,0))/(3+VLOOKUP(A574,【B特殊】!A:I,9,0)),0)+IFERROR(VLOOKUP(A574,【B职务】!A:C,3,0),0)</f>
        <v>0</v>
      </c>
    </row>
    <row r="575" spans="1:5">
      <c r="A575" s="14"/>
      <c r="B575" s="14"/>
      <c r="C575" s="7">
        <f t="shared" si="9"/>
        <v>0</v>
      </c>
      <c r="D575" s="7">
        <f>IFERROR(VLOOKUP(A575,【A】!A:C,3,0),0)</f>
        <v>0</v>
      </c>
      <c r="E575" s="7">
        <f>IFERROR((VLOOKUP(A575,【B职务】!A:I,8,0)*3+VLOOKUP(A575,【B特殊】!A:I,8,0))/(3+VLOOKUP(A575,【B特殊】!A:I,9,0)),0)+IFERROR(VLOOKUP(A575,【B职务】!A:C,3,0),0)</f>
        <v>0</v>
      </c>
    </row>
    <row r="576" spans="1:5">
      <c r="A576" s="14"/>
      <c r="B576" s="14"/>
      <c r="C576" s="7">
        <f t="shared" si="9"/>
        <v>0</v>
      </c>
      <c r="D576" s="7">
        <f>IFERROR(VLOOKUP(A576,【A】!A:C,3,0),0)</f>
        <v>0</v>
      </c>
      <c r="E576" s="7">
        <f>IFERROR((VLOOKUP(A576,【B职务】!A:I,8,0)*3+VLOOKUP(A576,【B特殊】!A:I,8,0))/(3+VLOOKUP(A576,【B特殊】!A:I,9,0)),0)+IFERROR(VLOOKUP(A576,【B职务】!A:C,3,0),0)</f>
        <v>0</v>
      </c>
    </row>
    <row r="577" spans="1:5">
      <c r="A577" s="14"/>
      <c r="B577" s="14"/>
      <c r="C577" s="7">
        <f t="shared" si="9"/>
        <v>0</v>
      </c>
      <c r="D577" s="7">
        <f>IFERROR(VLOOKUP(A577,【A】!A:C,3,0),0)</f>
        <v>0</v>
      </c>
      <c r="E577" s="7">
        <f>IFERROR((VLOOKUP(A577,【B职务】!A:I,8,0)*3+VLOOKUP(A577,【B特殊】!A:I,8,0))/(3+VLOOKUP(A577,【B特殊】!A:I,9,0)),0)+IFERROR(VLOOKUP(A577,【B职务】!A:C,3,0),0)</f>
        <v>0</v>
      </c>
    </row>
    <row r="578" spans="1:5">
      <c r="A578" s="14"/>
      <c r="B578" s="14"/>
      <c r="C578" s="7">
        <f t="shared" si="9"/>
        <v>0</v>
      </c>
      <c r="D578" s="7">
        <f>IFERROR(VLOOKUP(A578,【A】!A:C,3,0),0)</f>
        <v>0</v>
      </c>
      <c r="E578" s="7">
        <f>IFERROR((VLOOKUP(A578,【B职务】!A:I,8,0)*3+VLOOKUP(A578,【B特殊】!A:I,8,0))/(3+VLOOKUP(A578,【B特殊】!A:I,9,0)),0)+IFERROR(VLOOKUP(A578,【B职务】!A:C,3,0),0)</f>
        <v>0</v>
      </c>
    </row>
    <row r="579" spans="1:5">
      <c r="A579" s="14"/>
      <c r="B579" s="14"/>
      <c r="C579" s="7">
        <f t="shared" si="9"/>
        <v>0</v>
      </c>
      <c r="D579" s="7">
        <f>IFERROR(VLOOKUP(A579,【A】!A:C,3,0),0)</f>
        <v>0</v>
      </c>
      <c r="E579" s="7">
        <f>IFERROR((VLOOKUP(A579,【B职务】!A:I,8,0)*3+VLOOKUP(A579,【B特殊】!A:I,8,0))/(3+VLOOKUP(A579,【B特殊】!A:I,9,0)),0)+IFERROR(VLOOKUP(A579,【B职务】!A:C,3,0),0)</f>
        <v>0</v>
      </c>
    </row>
    <row r="580" spans="1:5">
      <c r="A580" s="14"/>
      <c r="B580" s="14"/>
      <c r="C580" s="7">
        <f t="shared" si="9"/>
        <v>0</v>
      </c>
      <c r="D580" s="7">
        <f>IFERROR(VLOOKUP(A580,【A】!A:C,3,0),0)</f>
        <v>0</v>
      </c>
      <c r="E580" s="7">
        <f>IFERROR((VLOOKUP(A580,【B职务】!A:I,8,0)*3+VLOOKUP(A580,【B特殊】!A:I,8,0))/(3+VLOOKUP(A580,【B特殊】!A:I,9,0)),0)+IFERROR(VLOOKUP(A580,【B职务】!A:C,3,0),0)</f>
        <v>0</v>
      </c>
    </row>
    <row r="581" spans="1:5">
      <c r="A581" s="14"/>
      <c r="B581" s="14"/>
      <c r="C581" s="7">
        <f t="shared" si="9"/>
        <v>0</v>
      </c>
      <c r="D581" s="7">
        <f>IFERROR(VLOOKUP(A581,【A】!A:C,3,0),0)</f>
        <v>0</v>
      </c>
      <c r="E581" s="7">
        <f>IFERROR((VLOOKUP(A581,【B职务】!A:I,8,0)*3+VLOOKUP(A581,【B特殊】!A:I,8,0))/(3+VLOOKUP(A581,【B特殊】!A:I,9,0)),0)+IFERROR(VLOOKUP(A581,【B职务】!A:C,3,0),0)</f>
        <v>0</v>
      </c>
    </row>
    <row r="582" spans="1:5">
      <c r="A582" s="14"/>
      <c r="B582" s="14"/>
      <c r="C582" s="7">
        <f t="shared" si="9"/>
        <v>0</v>
      </c>
      <c r="D582" s="7">
        <f>IFERROR(VLOOKUP(A582,【A】!A:C,3,0),0)</f>
        <v>0</v>
      </c>
      <c r="E582" s="7">
        <f>IFERROR((VLOOKUP(A582,【B职务】!A:I,8,0)*3+VLOOKUP(A582,【B特殊】!A:I,8,0))/(3+VLOOKUP(A582,【B特殊】!A:I,9,0)),0)+IFERROR(VLOOKUP(A582,【B职务】!A:C,3,0),0)</f>
        <v>0</v>
      </c>
    </row>
    <row r="583" spans="1:5">
      <c r="A583" s="14"/>
      <c r="B583" s="14"/>
      <c r="C583" s="7">
        <f t="shared" si="9"/>
        <v>0</v>
      </c>
      <c r="D583" s="7">
        <f>IFERROR(VLOOKUP(A583,【A】!A:C,3,0),0)</f>
        <v>0</v>
      </c>
      <c r="E583" s="7">
        <f>IFERROR((VLOOKUP(A583,【B职务】!A:I,8,0)*3+VLOOKUP(A583,【B特殊】!A:I,8,0))/(3+VLOOKUP(A583,【B特殊】!A:I,9,0)),0)+IFERROR(VLOOKUP(A583,【B职务】!A:C,3,0),0)</f>
        <v>0</v>
      </c>
    </row>
    <row r="584" spans="1:5">
      <c r="A584" s="14"/>
      <c r="B584" s="14"/>
      <c r="C584" s="7">
        <f t="shared" si="9"/>
        <v>0</v>
      </c>
      <c r="D584" s="7">
        <f>IFERROR(VLOOKUP(A584,【A】!A:C,3,0),0)</f>
        <v>0</v>
      </c>
      <c r="E584" s="7">
        <f>IFERROR((VLOOKUP(A584,【B职务】!A:I,8,0)*3+VLOOKUP(A584,【B特殊】!A:I,8,0))/(3+VLOOKUP(A584,【B特殊】!A:I,9,0)),0)+IFERROR(VLOOKUP(A584,【B职务】!A:C,3,0),0)</f>
        <v>0</v>
      </c>
    </row>
    <row r="585" spans="1:5">
      <c r="A585" s="14"/>
      <c r="B585" s="14"/>
      <c r="C585" s="7">
        <f t="shared" si="9"/>
        <v>0</v>
      </c>
      <c r="D585" s="7">
        <f>IFERROR(VLOOKUP(A585,【A】!A:C,3,0),0)</f>
        <v>0</v>
      </c>
      <c r="E585" s="7">
        <f>IFERROR((VLOOKUP(A585,【B职务】!A:I,8,0)*3+VLOOKUP(A585,【B特殊】!A:I,8,0))/(3+VLOOKUP(A585,【B特殊】!A:I,9,0)),0)+IFERROR(VLOOKUP(A585,【B职务】!A:C,3,0),0)</f>
        <v>0</v>
      </c>
    </row>
    <row r="586" spans="1:5">
      <c r="A586" s="14"/>
      <c r="B586" s="14"/>
      <c r="C586" s="7">
        <f t="shared" si="9"/>
        <v>0</v>
      </c>
      <c r="D586" s="7">
        <f>IFERROR(VLOOKUP(A586,【A】!A:C,3,0),0)</f>
        <v>0</v>
      </c>
      <c r="E586" s="7">
        <f>IFERROR((VLOOKUP(A586,【B职务】!A:I,8,0)*3+VLOOKUP(A586,【B特殊】!A:I,8,0))/(3+VLOOKUP(A586,【B特殊】!A:I,9,0)),0)+IFERROR(VLOOKUP(A586,【B职务】!A:C,3,0),0)</f>
        <v>0</v>
      </c>
    </row>
    <row r="587" spans="1:5">
      <c r="A587" s="14"/>
      <c r="B587" s="14"/>
      <c r="C587" s="7">
        <f t="shared" si="9"/>
        <v>0</v>
      </c>
      <c r="D587" s="7">
        <f>IFERROR(VLOOKUP(A587,【A】!A:C,3,0),0)</f>
        <v>0</v>
      </c>
      <c r="E587" s="7">
        <f>IFERROR((VLOOKUP(A587,【B职务】!A:I,8,0)*3+VLOOKUP(A587,【B特殊】!A:I,8,0))/(3+VLOOKUP(A587,【B特殊】!A:I,9,0)),0)+IFERROR(VLOOKUP(A587,【B职务】!A:C,3,0),0)</f>
        <v>0</v>
      </c>
    </row>
    <row r="588" spans="1:5">
      <c r="A588" s="14"/>
      <c r="B588" s="14"/>
      <c r="C588" s="7">
        <f t="shared" si="9"/>
        <v>0</v>
      </c>
      <c r="D588" s="7">
        <f>IFERROR(VLOOKUP(A588,【A】!A:C,3,0),0)</f>
        <v>0</v>
      </c>
      <c r="E588" s="7">
        <f>IFERROR((VLOOKUP(A588,【B职务】!A:I,8,0)*3+VLOOKUP(A588,【B特殊】!A:I,8,0))/(3+VLOOKUP(A588,【B特殊】!A:I,9,0)),0)+IFERROR(VLOOKUP(A588,【B职务】!A:C,3,0),0)</f>
        <v>0</v>
      </c>
    </row>
    <row r="589" spans="1:5">
      <c r="A589" s="14"/>
      <c r="B589" s="14"/>
      <c r="C589" s="7">
        <f t="shared" si="9"/>
        <v>0</v>
      </c>
      <c r="D589" s="7">
        <f>IFERROR(VLOOKUP(A589,【A】!A:C,3,0),0)</f>
        <v>0</v>
      </c>
      <c r="E589" s="7">
        <f>IFERROR((VLOOKUP(A589,【B职务】!A:I,8,0)*3+VLOOKUP(A589,【B特殊】!A:I,8,0))/(3+VLOOKUP(A589,【B特殊】!A:I,9,0)),0)+IFERROR(VLOOKUP(A589,【B职务】!A:C,3,0),0)</f>
        <v>0</v>
      </c>
    </row>
    <row r="590" spans="1:5">
      <c r="A590" s="14"/>
      <c r="B590" s="14"/>
      <c r="C590" s="7">
        <f t="shared" si="9"/>
        <v>0</v>
      </c>
      <c r="D590" s="7">
        <f>IFERROR(VLOOKUP(A590,【A】!A:C,3,0),0)</f>
        <v>0</v>
      </c>
      <c r="E590" s="7">
        <f>IFERROR((VLOOKUP(A590,【B职务】!A:I,8,0)*3+VLOOKUP(A590,【B特殊】!A:I,8,0))/(3+VLOOKUP(A590,【B特殊】!A:I,9,0)),0)+IFERROR(VLOOKUP(A590,【B职务】!A:C,3,0),0)</f>
        <v>0</v>
      </c>
    </row>
    <row r="591" spans="1:5">
      <c r="A591" s="14"/>
      <c r="B591" s="14"/>
      <c r="C591" s="7">
        <f t="shared" si="9"/>
        <v>0</v>
      </c>
      <c r="D591" s="7">
        <f>IFERROR(VLOOKUP(A591,【A】!A:C,3,0),0)</f>
        <v>0</v>
      </c>
      <c r="E591" s="7">
        <f>IFERROR((VLOOKUP(A591,【B职务】!A:I,8,0)*3+VLOOKUP(A591,【B特殊】!A:I,8,0))/(3+VLOOKUP(A591,【B特殊】!A:I,9,0)),0)+IFERROR(VLOOKUP(A591,【B职务】!A:C,3,0),0)</f>
        <v>0</v>
      </c>
    </row>
    <row r="592" spans="1:5">
      <c r="A592" s="14"/>
      <c r="B592" s="14"/>
      <c r="C592" s="7">
        <f t="shared" si="9"/>
        <v>0</v>
      </c>
      <c r="D592" s="7">
        <f>IFERROR(VLOOKUP(A592,【A】!A:C,3,0),0)</f>
        <v>0</v>
      </c>
      <c r="E592" s="7">
        <f>IFERROR((VLOOKUP(A592,【B职务】!A:I,8,0)*3+VLOOKUP(A592,【B特殊】!A:I,8,0))/(3+VLOOKUP(A592,【B特殊】!A:I,9,0)),0)+IFERROR(VLOOKUP(A592,【B职务】!A:C,3,0),0)</f>
        <v>0</v>
      </c>
    </row>
    <row r="593" spans="1:5">
      <c r="A593" s="14"/>
      <c r="B593" s="14"/>
      <c r="C593" s="7">
        <f t="shared" si="9"/>
        <v>0</v>
      </c>
      <c r="D593" s="7">
        <f>IFERROR(VLOOKUP(A593,【A】!A:C,3,0),0)</f>
        <v>0</v>
      </c>
      <c r="E593" s="7">
        <f>IFERROR((VLOOKUP(A593,【B职务】!A:I,8,0)*3+VLOOKUP(A593,【B特殊】!A:I,8,0))/(3+VLOOKUP(A593,【B特殊】!A:I,9,0)),0)+IFERROR(VLOOKUP(A593,【B职务】!A:C,3,0),0)</f>
        <v>0</v>
      </c>
    </row>
    <row r="594" spans="1:5">
      <c r="A594" s="14"/>
      <c r="B594" s="14"/>
      <c r="C594" s="7">
        <f t="shared" si="9"/>
        <v>0</v>
      </c>
      <c r="D594" s="7">
        <f>IFERROR(VLOOKUP(A594,【A】!A:C,3,0),0)</f>
        <v>0</v>
      </c>
      <c r="E594" s="7">
        <f>IFERROR((VLOOKUP(A594,【B职务】!A:I,8,0)*3+VLOOKUP(A594,【B特殊】!A:I,8,0))/(3+VLOOKUP(A594,【B特殊】!A:I,9,0)),0)+IFERROR(VLOOKUP(A594,【B职务】!A:C,3,0),0)</f>
        <v>0</v>
      </c>
    </row>
    <row r="595" spans="1:5">
      <c r="A595" s="14"/>
      <c r="B595" s="14"/>
      <c r="C595" s="7">
        <f t="shared" si="9"/>
        <v>0</v>
      </c>
      <c r="D595" s="7">
        <f>IFERROR(VLOOKUP(A595,【A】!A:C,3,0),0)</f>
        <v>0</v>
      </c>
      <c r="E595" s="7">
        <f>IFERROR((VLOOKUP(A595,【B职务】!A:I,8,0)*3+VLOOKUP(A595,【B特殊】!A:I,8,0))/(3+VLOOKUP(A595,【B特殊】!A:I,9,0)),0)+IFERROR(VLOOKUP(A595,【B职务】!A:C,3,0),0)</f>
        <v>0</v>
      </c>
    </row>
    <row r="596" spans="1:5">
      <c r="A596" s="14"/>
      <c r="B596" s="14"/>
      <c r="C596" s="7">
        <f t="shared" si="9"/>
        <v>0</v>
      </c>
      <c r="D596" s="7">
        <f>IFERROR(VLOOKUP(A596,【A】!A:C,3,0),0)</f>
        <v>0</v>
      </c>
      <c r="E596" s="7">
        <f>IFERROR((VLOOKUP(A596,【B职务】!A:I,8,0)*3+VLOOKUP(A596,【B特殊】!A:I,8,0))/(3+VLOOKUP(A596,【B特殊】!A:I,9,0)),0)+IFERROR(VLOOKUP(A596,【B职务】!A:C,3,0),0)</f>
        <v>0</v>
      </c>
    </row>
    <row r="597" spans="1:5">
      <c r="A597" s="14"/>
      <c r="B597" s="14"/>
      <c r="C597" s="7">
        <f t="shared" si="9"/>
        <v>0</v>
      </c>
      <c r="D597" s="7">
        <f>IFERROR(VLOOKUP(A597,【A】!A:C,3,0),0)</f>
        <v>0</v>
      </c>
      <c r="E597" s="7">
        <f>IFERROR((VLOOKUP(A597,【B职务】!A:I,8,0)*3+VLOOKUP(A597,【B特殊】!A:I,8,0))/(3+VLOOKUP(A597,【B特殊】!A:I,9,0)),0)+IFERROR(VLOOKUP(A597,【B职务】!A:C,3,0),0)</f>
        <v>0</v>
      </c>
    </row>
    <row r="598" spans="1:5">
      <c r="A598" s="14"/>
      <c r="B598" s="14"/>
      <c r="C598" s="7">
        <f t="shared" si="9"/>
        <v>0</v>
      </c>
      <c r="D598" s="7">
        <f>IFERROR(VLOOKUP(A598,【A】!A:C,3,0),0)</f>
        <v>0</v>
      </c>
      <c r="E598" s="7">
        <f>IFERROR((VLOOKUP(A598,【B职务】!A:I,8,0)*3+VLOOKUP(A598,【B特殊】!A:I,8,0))/(3+VLOOKUP(A598,【B特殊】!A:I,9,0)),0)+IFERROR(VLOOKUP(A598,【B职务】!A:C,3,0),0)</f>
        <v>0</v>
      </c>
    </row>
    <row r="599" spans="1:5">
      <c r="A599" s="14"/>
      <c r="B599" s="14"/>
      <c r="C599" s="7">
        <f t="shared" si="9"/>
        <v>0</v>
      </c>
      <c r="D599" s="7">
        <f>IFERROR(VLOOKUP(A599,【A】!A:C,3,0),0)</f>
        <v>0</v>
      </c>
      <c r="E599" s="7">
        <f>IFERROR((VLOOKUP(A599,【B职务】!A:I,8,0)*3+VLOOKUP(A599,【B特殊】!A:I,8,0))/(3+VLOOKUP(A599,【B特殊】!A:I,9,0)),0)+IFERROR(VLOOKUP(A599,【B职务】!A:C,3,0),0)</f>
        <v>0</v>
      </c>
    </row>
    <row r="600" spans="1:5">
      <c r="A600" s="14"/>
      <c r="B600" s="14"/>
      <c r="C600" s="7">
        <f t="shared" si="9"/>
        <v>0</v>
      </c>
      <c r="D600" s="7">
        <f>IFERROR(VLOOKUP(A600,【A】!A:C,3,0),0)</f>
        <v>0</v>
      </c>
      <c r="E600" s="7">
        <f>IFERROR((VLOOKUP(A600,【B职务】!A:I,8,0)*3+VLOOKUP(A600,【B特殊】!A:I,8,0))/(3+VLOOKUP(A600,【B特殊】!A:I,9,0)),0)+IFERROR(VLOOKUP(A600,【B职务】!A:C,3,0),0)</f>
        <v>0</v>
      </c>
    </row>
    <row r="601" spans="1:5">
      <c r="A601" s="14"/>
      <c r="B601" s="14"/>
      <c r="C601" s="7">
        <f t="shared" si="9"/>
        <v>0</v>
      </c>
      <c r="D601" s="7">
        <f>IFERROR(VLOOKUP(A601,【A】!A:C,3,0),0)</f>
        <v>0</v>
      </c>
      <c r="E601" s="7">
        <f>IFERROR((VLOOKUP(A601,【B职务】!A:I,8,0)*3+VLOOKUP(A601,【B特殊】!A:I,8,0))/(3+VLOOKUP(A601,【B特殊】!A:I,9,0)),0)+IFERROR(VLOOKUP(A601,【B职务】!A:C,3,0),0)</f>
        <v>0</v>
      </c>
    </row>
    <row r="602" spans="1:5">
      <c r="A602" s="14"/>
      <c r="B602" s="14"/>
      <c r="C602" s="7">
        <f t="shared" si="9"/>
        <v>0</v>
      </c>
      <c r="D602" s="7">
        <f>IFERROR(VLOOKUP(A602,【A】!A:C,3,0),0)</f>
        <v>0</v>
      </c>
      <c r="E602" s="7">
        <f>IFERROR((VLOOKUP(A602,【B职务】!A:I,8,0)*3+VLOOKUP(A602,【B特殊】!A:I,8,0))/(3+VLOOKUP(A602,【B特殊】!A:I,9,0)),0)+IFERROR(VLOOKUP(A602,【B职务】!A:C,3,0),0)</f>
        <v>0</v>
      </c>
    </row>
    <row r="603" spans="1:5">
      <c r="A603" s="14"/>
      <c r="B603" s="14"/>
      <c r="C603" s="7">
        <f t="shared" si="9"/>
        <v>0</v>
      </c>
      <c r="D603" s="7">
        <f>IFERROR(VLOOKUP(A603,【A】!A:C,3,0),0)</f>
        <v>0</v>
      </c>
      <c r="E603" s="7">
        <f>IFERROR((VLOOKUP(A603,【B职务】!A:I,8,0)*3+VLOOKUP(A603,【B特殊】!A:I,8,0))/(3+VLOOKUP(A603,【B特殊】!A:I,9,0)),0)+IFERROR(VLOOKUP(A603,【B职务】!A:C,3,0),0)</f>
        <v>0</v>
      </c>
    </row>
    <row r="604" spans="1:5">
      <c r="A604" s="14"/>
      <c r="B604" s="14"/>
      <c r="C604" s="7">
        <f t="shared" si="9"/>
        <v>0</v>
      </c>
      <c r="D604" s="7">
        <f>IFERROR(VLOOKUP(A604,【A】!A:C,3,0),0)</f>
        <v>0</v>
      </c>
      <c r="E604" s="7">
        <f>IFERROR((VLOOKUP(A604,【B职务】!A:I,8,0)*3+VLOOKUP(A604,【B特殊】!A:I,8,0))/(3+VLOOKUP(A604,【B特殊】!A:I,9,0)),0)+IFERROR(VLOOKUP(A604,【B职务】!A:C,3,0),0)</f>
        <v>0</v>
      </c>
    </row>
    <row r="605" spans="1:5">
      <c r="A605" s="14"/>
      <c r="B605" s="14"/>
      <c r="C605" s="7">
        <f t="shared" si="9"/>
        <v>0</v>
      </c>
      <c r="D605" s="7">
        <f>IFERROR(VLOOKUP(A605,【A】!A:C,3,0),0)</f>
        <v>0</v>
      </c>
      <c r="E605" s="7">
        <f>IFERROR((VLOOKUP(A605,【B职务】!A:I,8,0)*3+VLOOKUP(A605,【B特殊】!A:I,8,0))/(3+VLOOKUP(A605,【B特殊】!A:I,9,0)),0)+IFERROR(VLOOKUP(A605,【B职务】!A:C,3,0),0)</f>
        <v>0</v>
      </c>
    </row>
    <row r="606" spans="1:5">
      <c r="A606" s="14"/>
      <c r="B606" s="14"/>
      <c r="C606" s="7">
        <f t="shared" si="9"/>
        <v>0</v>
      </c>
      <c r="D606" s="7">
        <f>IFERROR(VLOOKUP(A606,【A】!A:C,3,0),0)</f>
        <v>0</v>
      </c>
      <c r="E606" s="7">
        <f>IFERROR((VLOOKUP(A606,【B职务】!A:I,8,0)*3+VLOOKUP(A606,【B特殊】!A:I,8,0))/(3+VLOOKUP(A606,【B特殊】!A:I,9,0)),0)+IFERROR(VLOOKUP(A606,【B职务】!A:C,3,0),0)</f>
        <v>0</v>
      </c>
    </row>
    <row r="607" spans="1:5">
      <c r="A607" s="14"/>
      <c r="B607" s="14"/>
      <c r="C607" s="7">
        <f t="shared" ref="C607:C670" si="10">IFERROR(SUM(D607*0.8+E607*0.2),0)</f>
        <v>0</v>
      </c>
      <c r="D607" s="7">
        <f>IFERROR(VLOOKUP(A607,【A】!A:C,3,0),0)</f>
        <v>0</v>
      </c>
      <c r="E607" s="7">
        <f>IFERROR((VLOOKUP(A607,【B职务】!A:I,8,0)*3+VLOOKUP(A607,【B特殊】!A:I,8,0))/(3+VLOOKUP(A607,【B特殊】!A:I,9,0)),0)+IFERROR(VLOOKUP(A607,【B职务】!A:C,3,0),0)</f>
        <v>0</v>
      </c>
    </row>
    <row r="608" spans="1:5">
      <c r="A608" s="14"/>
      <c r="B608" s="14"/>
      <c r="C608" s="7">
        <f t="shared" si="10"/>
        <v>0</v>
      </c>
      <c r="D608" s="7">
        <f>IFERROR(VLOOKUP(A608,【A】!A:C,3,0),0)</f>
        <v>0</v>
      </c>
      <c r="E608" s="7">
        <f>IFERROR((VLOOKUP(A608,【B职务】!A:I,8,0)*3+VLOOKUP(A608,【B特殊】!A:I,8,0))/(3+VLOOKUP(A608,【B特殊】!A:I,9,0)),0)+IFERROR(VLOOKUP(A608,【B职务】!A:C,3,0),0)</f>
        <v>0</v>
      </c>
    </row>
    <row r="609" spans="1:5">
      <c r="A609" s="14"/>
      <c r="B609" s="14"/>
      <c r="C609" s="7">
        <f t="shared" si="10"/>
        <v>0</v>
      </c>
      <c r="D609" s="7">
        <f>IFERROR(VLOOKUP(A609,【A】!A:C,3,0),0)</f>
        <v>0</v>
      </c>
      <c r="E609" s="7">
        <f>IFERROR((VLOOKUP(A609,【B职务】!A:I,8,0)*3+VLOOKUP(A609,【B特殊】!A:I,8,0))/(3+VLOOKUP(A609,【B特殊】!A:I,9,0)),0)+IFERROR(VLOOKUP(A609,【B职务】!A:C,3,0),0)</f>
        <v>0</v>
      </c>
    </row>
    <row r="610" spans="1:5">
      <c r="A610" s="14"/>
      <c r="B610" s="14"/>
      <c r="C610" s="7">
        <f t="shared" si="10"/>
        <v>0</v>
      </c>
      <c r="D610" s="7">
        <f>IFERROR(VLOOKUP(A610,【A】!A:C,3,0),0)</f>
        <v>0</v>
      </c>
      <c r="E610" s="7">
        <f>IFERROR((VLOOKUP(A610,【B职务】!A:I,8,0)*3+VLOOKUP(A610,【B特殊】!A:I,8,0))/(3+VLOOKUP(A610,【B特殊】!A:I,9,0)),0)+IFERROR(VLOOKUP(A610,【B职务】!A:C,3,0),0)</f>
        <v>0</v>
      </c>
    </row>
    <row r="611" spans="1:5">
      <c r="A611" s="14"/>
      <c r="B611" s="14"/>
      <c r="C611" s="7">
        <f t="shared" si="10"/>
        <v>0</v>
      </c>
      <c r="D611" s="7">
        <f>IFERROR(VLOOKUP(A611,【A】!A:C,3,0),0)</f>
        <v>0</v>
      </c>
      <c r="E611" s="7">
        <f>IFERROR((VLOOKUP(A611,【B职务】!A:I,8,0)*3+VLOOKUP(A611,【B特殊】!A:I,8,0))/(3+VLOOKUP(A611,【B特殊】!A:I,9,0)),0)+IFERROR(VLOOKUP(A611,【B职务】!A:C,3,0),0)</f>
        <v>0</v>
      </c>
    </row>
    <row r="612" spans="1:5">
      <c r="A612" s="14"/>
      <c r="B612" s="14"/>
      <c r="C612" s="7">
        <f t="shared" si="10"/>
        <v>0</v>
      </c>
      <c r="D612" s="7">
        <f>IFERROR(VLOOKUP(A612,【A】!A:C,3,0),0)</f>
        <v>0</v>
      </c>
      <c r="E612" s="7">
        <f>IFERROR((VLOOKUP(A612,【B职务】!A:I,8,0)*3+VLOOKUP(A612,【B特殊】!A:I,8,0))/(3+VLOOKUP(A612,【B特殊】!A:I,9,0)),0)+IFERROR(VLOOKUP(A612,【B职务】!A:C,3,0),0)</f>
        <v>0</v>
      </c>
    </row>
    <row r="613" spans="1:5">
      <c r="A613" s="14"/>
      <c r="B613" s="14"/>
      <c r="C613" s="7">
        <f t="shared" si="10"/>
        <v>0</v>
      </c>
      <c r="D613" s="7">
        <f>IFERROR(VLOOKUP(A613,【A】!A:C,3,0),0)</f>
        <v>0</v>
      </c>
      <c r="E613" s="7">
        <f>IFERROR((VLOOKUP(A613,【B职务】!A:I,8,0)*3+VLOOKUP(A613,【B特殊】!A:I,8,0))/(3+VLOOKUP(A613,【B特殊】!A:I,9,0)),0)+IFERROR(VLOOKUP(A613,【B职务】!A:C,3,0),0)</f>
        <v>0</v>
      </c>
    </row>
    <row r="614" spans="1:5">
      <c r="A614" s="14"/>
      <c r="B614" s="14"/>
      <c r="C614" s="7">
        <f t="shared" si="10"/>
        <v>0</v>
      </c>
      <c r="D614" s="7">
        <f>IFERROR(VLOOKUP(A614,【A】!A:C,3,0),0)</f>
        <v>0</v>
      </c>
      <c r="E614" s="7">
        <f>IFERROR((VLOOKUP(A614,【B职务】!A:I,8,0)*3+VLOOKUP(A614,【B特殊】!A:I,8,0))/(3+VLOOKUP(A614,【B特殊】!A:I,9,0)),0)+IFERROR(VLOOKUP(A614,【B职务】!A:C,3,0),0)</f>
        <v>0</v>
      </c>
    </row>
    <row r="615" spans="1:5">
      <c r="A615" s="14"/>
      <c r="B615" s="14"/>
      <c r="C615" s="7">
        <f t="shared" si="10"/>
        <v>0</v>
      </c>
      <c r="D615" s="7">
        <f>IFERROR(VLOOKUP(A615,【A】!A:C,3,0),0)</f>
        <v>0</v>
      </c>
      <c r="E615" s="7">
        <f>IFERROR((VLOOKUP(A615,【B职务】!A:I,8,0)*3+VLOOKUP(A615,【B特殊】!A:I,8,0))/(3+VLOOKUP(A615,【B特殊】!A:I,9,0)),0)+IFERROR(VLOOKUP(A615,【B职务】!A:C,3,0),0)</f>
        <v>0</v>
      </c>
    </row>
    <row r="616" spans="1:5">
      <c r="A616" s="14"/>
      <c r="B616" s="14"/>
      <c r="C616" s="7">
        <f t="shared" si="10"/>
        <v>0</v>
      </c>
      <c r="D616" s="7">
        <f>IFERROR(VLOOKUP(A616,【A】!A:C,3,0),0)</f>
        <v>0</v>
      </c>
      <c r="E616" s="7">
        <f>IFERROR((VLOOKUP(A616,【B职务】!A:I,8,0)*3+VLOOKUP(A616,【B特殊】!A:I,8,0))/(3+VLOOKUP(A616,【B特殊】!A:I,9,0)),0)+IFERROR(VLOOKUP(A616,【B职务】!A:C,3,0),0)</f>
        <v>0</v>
      </c>
    </row>
    <row r="617" spans="1:5">
      <c r="A617" s="14"/>
      <c r="B617" s="14"/>
      <c r="C617" s="7">
        <f t="shared" si="10"/>
        <v>0</v>
      </c>
      <c r="D617" s="7">
        <f>IFERROR(VLOOKUP(A617,【A】!A:C,3,0),0)</f>
        <v>0</v>
      </c>
      <c r="E617" s="7">
        <f>IFERROR((VLOOKUP(A617,【B职务】!A:I,8,0)*3+VLOOKUP(A617,【B特殊】!A:I,8,0))/(3+VLOOKUP(A617,【B特殊】!A:I,9,0)),0)+IFERROR(VLOOKUP(A617,【B职务】!A:C,3,0),0)</f>
        <v>0</v>
      </c>
    </row>
    <row r="618" spans="1:5">
      <c r="A618" s="14"/>
      <c r="B618" s="14"/>
      <c r="C618" s="7">
        <f t="shared" si="10"/>
        <v>0</v>
      </c>
      <c r="D618" s="7">
        <f>IFERROR(VLOOKUP(A618,【A】!A:C,3,0),0)</f>
        <v>0</v>
      </c>
      <c r="E618" s="7">
        <f>IFERROR((VLOOKUP(A618,【B职务】!A:I,8,0)*3+VLOOKUP(A618,【B特殊】!A:I,8,0))/(3+VLOOKUP(A618,【B特殊】!A:I,9,0)),0)+IFERROR(VLOOKUP(A618,【B职务】!A:C,3,0),0)</f>
        <v>0</v>
      </c>
    </row>
    <row r="619" spans="1:5">
      <c r="A619" s="14"/>
      <c r="B619" s="14"/>
      <c r="C619" s="7">
        <f t="shared" si="10"/>
        <v>0</v>
      </c>
      <c r="D619" s="7">
        <f>IFERROR(VLOOKUP(A619,【A】!A:C,3,0),0)</f>
        <v>0</v>
      </c>
      <c r="E619" s="7">
        <f>IFERROR((VLOOKUP(A619,【B职务】!A:I,8,0)*3+VLOOKUP(A619,【B特殊】!A:I,8,0))/(3+VLOOKUP(A619,【B特殊】!A:I,9,0)),0)+IFERROR(VLOOKUP(A619,【B职务】!A:C,3,0),0)</f>
        <v>0</v>
      </c>
    </row>
    <row r="620" spans="1:5">
      <c r="A620" s="14"/>
      <c r="B620" s="14"/>
      <c r="C620" s="7">
        <f t="shared" si="10"/>
        <v>0</v>
      </c>
      <c r="D620" s="7">
        <f>IFERROR(VLOOKUP(A620,【A】!A:C,3,0),0)</f>
        <v>0</v>
      </c>
      <c r="E620" s="7">
        <f>IFERROR((VLOOKUP(A620,【B职务】!A:I,8,0)*3+VLOOKUP(A620,【B特殊】!A:I,8,0))/(3+VLOOKUP(A620,【B特殊】!A:I,9,0)),0)+IFERROR(VLOOKUP(A620,【B职务】!A:C,3,0),0)</f>
        <v>0</v>
      </c>
    </row>
    <row r="621" spans="1:5">
      <c r="A621" s="14"/>
      <c r="B621" s="14"/>
      <c r="C621" s="7">
        <f t="shared" si="10"/>
        <v>0</v>
      </c>
      <c r="D621" s="7">
        <f>IFERROR(VLOOKUP(A621,【A】!A:C,3,0),0)</f>
        <v>0</v>
      </c>
      <c r="E621" s="7">
        <f>IFERROR((VLOOKUP(A621,【B职务】!A:I,8,0)*3+VLOOKUP(A621,【B特殊】!A:I,8,0))/(3+VLOOKUP(A621,【B特殊】!A:I,9,0)),0)+IFERROR(VLOOKUP(A621,【B职务】!A:C,3,0),0)</f>
        <v>0</v>
      </c>
    </row>
    <row r="622" spans="1:5">
      <c r="A622" s="14"/>
      <c r="B622" s="14"/>
      <c r="C622" s="7">
        <f t="shared" si="10"/>
        <v>0</v>
      </c>
      <c r="D622" s="7">
        <f>IFERROR(VLOOKUP(A622,【A】!A:C,3,0),0)</f>
        <v>0</v>
      </c>
      <c r="E622" s="7">
        <f>IFERROR((VLOOKUP(A622,【B职务】!A:I,8,0)*3+VLOOKUP(A622,【B特殊】!A:I,8,0))/(3+VLOOKUP(A622,【B特殊】!A:I,9,0)),0)+IFERROR(VLOOKUP(A622,【B职务】!A:C,3,0),0)</f>
        <v>0</v>
      </c>
    </row>
    <row r="623" spans="1:5">
      <c r="A623" s="14"/>
      <c r="B623" s="14"/>
      <c r="C623" s="7">
        <f t="shared" si="10"/>
        <v>0</v>
      </c>
      <c r="D623" s="7">
        <f>IFERROR(VLOOKUP(A623,【A】!A:C,3,0),0)</f>
        <v>0</v>
      </c>
      <c r="E623" s="7">
        <f>IFERROR((VLOOKUP(A623,【B职务】!A:I,8,0)*3+VLOOKUP(A623,【B特殊】!A:I,8,0))/(3+VLOOKUP(A623,【B特殊】!A:I,9,0)),0)+IFERROR(VLOOKUP(A623,【B职务】!A:C,3,0),0)</f>
        <v>0</v>
      </c>
    </row>
    <row r="624" spans="1:5">
      <c r="A624" s="14"/>
      <c r="B624" s="14"/>
      <c r="C624" s="7">
        <f t="shared" si="10"/>
        <v>0</v>
      </c>
      <c r="D624" s="7">
        <f>IFERROR(VLOOKUP(A624,【A】!A:C,3,0),0)</f>
        <v>0</v>
      </c>
      <c r="E624" s="7">
        <f>IFERROR((VLOOKUP(A624,【B职务】!A:I,8,0)*3+VLOOKUP(A624,【B特殊】!A:I,8,0))/(3+VLOOKUP(A624,【B特殊】!A:I,9,0)),0)+IFERROR(VLOOKUP(A624,【B职务】!A:C,3,0),0)</f>
        <v>0</v>
      </c>
    </row>
    <row r="625" spans="1:5">
      <c r="A625" s="14"/>
      <c r="B625" s="14"/>
      <c r="C625" s="7">
        <f t="shared" si="10"/>
        <v>0</v>
      </c>
      <c r="D625" s="7">
        <f>IFERROR(VLOOKUP(A625,【A】!A:C,3,0),0)</f>
        <v>0</v>
      </c>
      <c r="E625" s="7">
        <f>IFERROR((VLOOKUP(A625,【B职务】!A:I,8,0)*3+VLOOKUP(A625,【B特殊】!A:I,8,0))/(3+VLOOKUP(A625,【B特殊】!A:I,9,0)),0)+IFERROR(VLOOKUP(A625,【B职务】!A:C,3,0),0)</f>
        <v>0</v>
      </c>
    </row>
    <row r="626" spans="1:5">
      <c r="A626" s="14"/>
      <c r="B626" s="14"/>
      <c r="C626" s="7">
        <f t="shared" si="10"/>
        <v>0</v>
      </c>
      <c r="D626" s="7">
        <f>IFERROR(VLOOKUP(A626,【A】!A:C,3,0),0)</f>
        <v>0</v>
      </c>
      <c r="E626" s="7">
        <f>IFERROR((VLOOKUP(A626,【B职务】!A:I,8,0)*3+VLOOKUP(A626,【B特殊】!A:I,8,0))/(3+VLOOKUP(A626,【B特殊】!A:I,9,0)),0)+IFERROR(VLOOKUP(A626,【B职务】!A:C,3,0),0)</f>
        <v>0</v>
      </c>
    </row>
    <row r="627" spans="1:5">
      <c r="A627" s="14"/>
      <c r="B627" s="14"/>
      <c r="C627" s="7">
        <f t="shared" si="10"/>
        <v>0</v>
      </c>
      <c r="D627" s="7">
        <f>IFERROR(VLOOKUP(A627,【A】!A:C,3,0),0)</f>
        <v>0</v>
      </c>
      <c r="E627" s="7">
        <f>IFERROR((VLOOKUP(A627,【B职务】!A:I,8,0)*3+VLOOKUP(A627,【B特殊】!A:I,8,0))/(3+VLOOKUP(A627,【B特殊】!A:I,9,0)),0)+IFERROR(VLOOKUP(A627,【B职务】!A:C,3,0),0)</f>
        <v>0</v>
      </c>
    </row>
    <row r="628" spans="1:5">
      <c r="A628" s="14"/>
      <c r="B628" s="14"/>
      <c r="C628" s="7">
        <f t="shared" si="10"/>
        <v>0</v>
      </c>
      <c r="D628" s="7">
        <f>IFERROR(VLOOKUP(A628,【A】!A:C,3,0),0)</f>
        <v>0</v>
      </c>
      <c r="E628" s="7">
        <f>IFERROR((VLOOKUP(A628,【B职务】!A:I,8,0)*3+VLOOKUP(A628,【B特殊】!A:I,8,0))/(3+VLOOKUP(A628,【B特殊】!A:I,9,0)),0)+IFERROR(VLOOKUP(A628,【B职务】!A:C,3,0),0)</f>
        <v>0</v>
      </c>
    </row>
    <row r="629" spans="1:5">
      <c r="A629" s="14"/>
      <c r="B629" s="14"/>
      <c r="C629" s="7">
        <f t="shared" si="10"/>
        <v>0</v>
      </c>
      <c r="D629" s="7">
        <f>IFERROR(VLOOKUP(A629,【A】!A:C,3,0),0)</f>
        <v>0</v>
      </c>
      <c r="E629" s="7">
        <f>IFERROR((VLOOKUP(A629,【B职务】!A:I,8,0)*3+VLOOKUP(A629,【B特殊】!A:I,8,0))/(3+VLOOKUP(A629,【B特殊】!A:I,9,0)),0)+IFERROR(VLOOKUP(A629,【B职务】!A:C,3,0),0)</f>
        <v>0</v>
      </c>
    </row>
    <row r="630" spans="1:5">
      <c r="A630" s="14"/>
      <c r="B630" s="14"/>
      <c r="C630" s="7">
        <f t="shared" si="10"/>
        <v>0</v>
      </c>
      <c r="D630" s="7">
        <f>IFERROR(VLOOKUP(A630,【A】!A:C,3,0),0)</f>
        <v>0</v>
      </c>
      <c r="E630" s="7">
        <f>IFERROR((VLOOKUP(A630,【B职务】!A:I,8,0)*3+VLOOKUP(A630,【B特殊】!A:I,8,0))/(3+VLOOKUP(A630,【B特殊】!A:I,9,0)),0)+IFERROR(VLOOKUP(A630,【B职务】!A:C,3,0),0)</f>
        <v>0</v>
      </c>
    </row>
    <row r="631" spans="1:5">
      <c r="A631" s="14"/>
      <c r="B631" s="14"/>
      <c r="C631" s="7">
        <f t="shared" si="10"/>
        <v>0</v>
      </c>
      <c r="D631" s="7">
        <f>IFERROR(VLOOKUP(A631,【A】!A:C,3,0),0)</f>
        <v>0</v>
      </c>
      <c r="E631" s="7">
        <f>IFERROR((VLOOKUP(A631,【B职务】!A:I,8,0)*3+VLOOKUP(A631,【B特殊】!A:I,8,0))/(3+VLOOKUP(A631,【B特殊】!A:I,9,0)),0)+IFERROR(VLOOKUP(A631,【B职务】!A:C,3,0),0)</f>
        <v>0</v>
      </c>
    </row>
    <row r="632" spans="1:5">
      <c r="A632" s="14"/>
      <c r="B632" s="14"/>
      <c r="C632" s="7">
        <f t="shared" si="10"/>
        <v>0</v>
      </c>
      <c r="D632" s="7">
        <f>IFERROR(VLOOKUP(A632,【A】!A:C,3,0),0)</f>
        <v>0</v>
      </c>
      <c r="E632" s="7">
        <f>IFERROR((VLOOKUP(A632,【B职务】!A:I,8,0)*3+VLOOKUP(A632,【B特殊】!A:I,8,0))/(3+VLOOKUP(A632,【B特殊】!A:I,9,0)),0)+IFERROR(VLOOKUP(A632,【B职务】!A:C,3,0),0)</f>
        <v>0</v>
      </c>
    </row>
    <row r="633" spans="1:5">
      <c r="A633" s="14"/>
      <c r="B633" s="14"/>
      <c r="C633" s="7">
        <f t="shared" si="10"/>
        <v>0</v>
      </c>
      <c r="D633" s="7">
        <f>IFERROR(VLOOKUP(A633,【A】!A:C,3,0),0)</f>
        <v>0</v>
      </c>
      <c r="E633" s="7">
        <f>IFERROR((VLOOKUP(A633,【B职务】!A:I,8,0)*3+VLOOKUP(A633,【B特殊】!A:I,8,0))/(3+VLOOKUP(A633,【B特殊】!A:I,9,0)),0)+IFERROR(VLOOKUP(A633,【B职务】!A:C,3,0),0)</f>
        <v>0</v>
      </c>
    </row>
    <row r="634" spans="1:5">
      <c r="A634" s="14"/>
      <c r="B634" s="14"/>
      <c r="C634" s="7">
        <f t="shared" si="10"/>
        <v>0</v>
      </c>
      <c r="D634" s="7">
        <f>IFERROR(VLOOKUP(A634,【A】!A:C,3,0),0)</f>
        <v>0</v>
      </c>
      <c r="E634" s="7">
        <f>IFERROR((VLOOKUP(A634,【B职务】!A:I,8,0)*3+VLOOKUP(A634,【B特殊】!A:I,8,0))/(3+VLOOKUP(A634,【B特殊】!A:I,9,0)),0)+IFERROR(VLOOKUP(A634,【B职务】!A:C,3,0),0)</f>
        <v>0</v>
      </c>
    </row>
    <row r="635" spans="1:5">
      <c r="A635" s="14"/>
      <c r="B635" s="14"/>
      <c r="C635" s="7">
        <f t="shared" si="10"/>
        <v>0</v>
      </c>
      <c r="D635" s="7">
        <f>IFERROR(VLOOKUP(A635,【A】!A:C,3,0),0)</f>
        <v>0</v>
      </c>
      <c r="E635" s="7">
        <f>IFERROR((VLOOKUP(A635,【B职务】!A:I,8,0)*3+VLOOKUP(A635,【B特殊】!A:I,8,0))/(3+VLOOKUP(A635,【B特殊】!A:I,9,0)),0)+IFERROR(VLOOKUP(A635,【B职务】!A:C,3,0),0)</f>
        <v>0</v>
      </c>
    </row>
    <row r="636" spans="1:5">
      <c r="A636" s="14"/>
      <c r="B636" s="14"/>
      <c r="C636" s="7">
        <f t="shared" si="10"/>
        <v>0</v>
      </c>
      <c r="D636" s="7">
        <f>IFERROR(VLOOKUP(A636,【A】!A:C,3,0),0)</f>
        <v>0</v>
      </c>
      <c r="E636" s="7">
        <f>IFERROR((VLOOKUP(A636,【B职务】!A:I,8,0)*3+VLOOKUP(A636,【B特殊】!A:I,8,0))/(3+VLOOKUP(A636,【B特殊】!A:I,9,0)),0)+IFERROR(VLOOKUP(A636,【B职务】!A:C,3,0),0)</f>
        <v>0</v>
      </c>
    </row>
    <row r="637" spans="1:5">
      <c r="A637" s="14"/>
      <c r="B637" s="14"/>
      <c r="C637" s="7">
        <f t="shared" si="10"/>
        <v>0</v>
      </c>
      <c r="D637" s="7">
        <f>IFERROR(VLOOKUP(A637,【A】!A:C,3,0),0)</f>
        <v>0</v>
      </c>
      <c r="E637" s="7">
        <f>IFERROR((VLOOKUP(A637,【B职务】!A:I,8,0)*3+VLOOKUP(A637,【B特殊】!A:I,8,0))/(3+VLOOKUP(A637,【B特殊】!A:I,9,0)),0)+IFERROR(VLOOKUP(A637,【B职务】!A:C,3,0),0)</f>
        <v>0</v>
      </c>
    </row>
    <row r="638" spans="1:5">
      <c r="A638" s="14"/>
      <c r="B638" s="14"/>
      <c r="C638" s="7">
        <f t="shared" si="10"/>
        <v>0</v>
      </c>
      <c r="D638" s="7">
        <f>IFERROR(VLOOKUP(A638,【A】!A:C,3,0),0)</f>
        <v>0</v>
      </c>
      <c r="E638" s="7">
        <f>IFERROR((VLOOKUP(A638,【B职务】!A:I,8,0)*3+VLOOKUP(A638,【B特殊】!A:I,8,0))/(3+VLOOKUP(A638,【B特殊】!A:I,9,0)),0)+IFERROR(VLOOKUP(A638,【B职务】!A:C,3,0),0)</f>
        <v>0</v>
      </c>
    </row>
    <row r="639" spans="1:5">
      <c r="A639" s="14"/>
      <c r="B639" s="14"/>
      <c r="C639" s="7">
        <f t="shared" si="10"/>
        <v>0</v>
      </c>
      <c r="D639" s="7">
        <f>IFERROR(VLOOKUP(A639,【A】!A:C,3,0),0)</f>
        <v>0</v>
      </c>
      <c r="E639" s="7">
        <f>IFERROR((VLOOKUP(A639,【B职务】!A:I,8,0)*3+VLOOKUP(A639,【B特殊】!A:I,8,0))/(3+VLOOKUP(A639,【B特殊】!A:I,9,0)),0)+IFERROR(VLOOKUP(A639,【B职务】!A:C,3,0),0)</f>
        <v>0</v>
      </c>
    </row>
    <row r="640" spans="1:5">
      <c r="A640" s="14"/>
      <c r="B640" s="14"/>
      <c r="C640" s="7">
        <f t="shared" si="10"/>
        <v>0</v>
      </c>
      <c r="D640" s="7">
        <f>IFERROR(VLOOKUP(A640,【A】!A:C,3,0),0)</f>
        <v>0</v>
      </c>
      <c r="E640" s="7">
        <f>IFERROR((VLOOKUP(A640,【B职务】!A:I,8,0)*3+VLOOKUP(A640,【B特殊】!A:I,8,0))/(3+VLOOKUP(A640,【B特殊】!A:I,9,0)),0)+IFERROR(VLOOKUP(A640,【B职务】!A:C,3,0),0)</f>
        <v>0</v>
      </c>
    </row>
    <row r="641" spans="1:5">
      <c r="A641" s="14"/>
      <c r="B641" s="14"/>
      <c r="C641" s="7">
        <f t="shared" si="10"/>
        <v>0</v>
      </c>
      <c r="D641" s="7">
        <f>IFERROR(VLOOKUP(A641,【A】!A:C,3,0),0)</f>
        <v>0</v>
      </c>
      <c r="E641" s="7">
        <f>IFERROR((VLOOKUP(A641,【B职务】!A:I,8,0)*3+VLOOKUP(A641,【B特殊】!A:I,8,0))/(3+VLOOKUP(A641,【B特殊】!A:I,9,0)),0)+IFERROR(VLOOKUP(A641,【B职务】!A:C,3,0),0)</f>
        <v>0</v>
      </c>
    </row>
    <row r="642" spans="1:5">
      <c r="A642" s="14"/>
      <c r="B642" s="14"/>
      <c r="C642" s="7">
        <f t="shared" si="10"/>
        <v>0</v>
      </c>
      <c r="D642" s="7">
        <f>IFERROR(VLOOKUP(A642,【A】!A:C,3,0),0)</f>
        <v>0</v>
      </c>
      <c r="E642" s="7">
        <f>IFERROR((VLOOKUP(A642,【B职务】!A:I,8,0)*3+VLOOKUP(A642,【B特殊】!A:I,8,0))/(3+VLOOKUP(A642,【B特殊】!A:I,9,0)),0)+IFERROR(VLOOKUP(A642,【B职务】!A:C,3,0),0)</f>
        <v>0</v>
      </c>
    </row>
    <row r="643" spans="1:5">
      <c r="A643" s="14"/>
      <c r="B643" s="14"/>
      <c r="C643" s="7">
        <f t="shared" si="10"/>
        <v>0</v>
      </c>
      <c r="D643" s="7">
        <f>IFERROR(VLOOKUP(A643,【A】!A:C,3,0),0)</f>
        <v>0</v>
      </c>
      <c r="E643" s="7">
        <f>IFERROR((VLOOKUP(A643,【B职务】!A:I,8,0)*3+VLOOKUP(A643,【B特殊】!A:I,8,0))/(3+VLOOKUP(A643,【B特殊】!A:I,9,0)),0)+IFERROR(VLOOKUP(A643,【B职务】!A:C,3,0),0)</f>
        <v>0</v>
      </c>
    </row>
    <row r="644" spans="1:5">
      <c r="A644" s="14"/>
      <c r="B644" s="14"/>
      <c r="C644" s="7">
        <f t="shared" si="10"/>
        <v>0</v>
      </c>
      <c r="D644" s="7">
        <f>IFERROR(VLOOKUP(A644,【A】!A:C,3,0),0)</f>
        <v>0</v>
      </c>
      <c r="E644" s="7">
        <f>IFERROR((VLOOKUP(A644,【B职务】!A:I,8,0)*3+VLOOKUP(A644,【B特殊】!A:I,8,0))/(3+VLOOKUP(A644,【B特殊】!A:I,9,0)),0)+IFERROR(VLOOKUP(A644,【B职务】!A:C,3,0),0)</f>
        <v>0</v>
      </c>
    </row>
    <row r="645" spans="1:5">
      <c r="A645" s="14"/>
      <c r="B645" s="14"/>
      <c r="C645" s="7">
        <f t="shared" si="10"/>
        <v>0</v>
      </c>
      <c r="D645" s="7">
        <f>IFERROR(VLOOKUP(A645,【A】!A:C,3,0),0)</f>
        <v>0</v>
      </c>
      <c r="E645" s="7">
        <f>IFERROR((VLOOKUP(A645,【B职务】!A:I,8,0)*3+VLOOKUP(A645,【B特殊】!A:I,8,0))/(3+VLOOKUP(A645,【B特殊】!A:I,9,0)),0)+IFERROR(VLOOKUP(A645,【B职务】!A:C,3,0),0)</f>
        <v>0</v>
      </c>
    </row>
    <row r="646" spans="1:5">
      <c r="A646" s="14"/>
      <c r="B646" s="14"/>
      <c r="C646" s="7">
        <f t="shared" si="10"/>
        <v>0</v>
      </c>
      <c r="D646" s="7">
        <f>IFERROR(VLOOKUP(A646,【A】!A:C,3,0),0)</f>
        <v>0</v>
      </c>
      <c r="E646" s="7">
        <f>IFERROR((VLOOKUP(A646,【B职务】!A:I,8,0)*3+VLOOKUP(A646,【B特殊】!A:I,8,0))/(3+VLOOKUP(A646,【B特殊】!A:I,9,0)),0)+IFERROR(VLOOKUP(A646,【B职务】!A:C,3,0),0)</f>
        <v>0</v>
      </c>
    </row>
    <row r="647" spans="1:5">
      <c r="A647" s="14"/>
      <c r="B647" s="14"/>
      <c r="C647" s="7">
        <f t="shared" si="10"/>
        <v>0</v>
      </c>
      <c r="D647" s="7">
        <f>IFERROR(VLOOKUP(A647,【A】!A:C,3,0),0)</f>
        <v>0</v>
      </c>
      <c r="E647" s="7">
        <f>IFERROR((VLOOKUP(A647,【B职务】!A:I,8,0)*3+VLOOKUP(A647,【B特殊】!A:I,8,0))/(3+VLOOKUP(A647,【B特殊】!A:I,9,0)),0)+IFERROR(VLOOKUP(A647,【B职务】!A:C,3,0),0)</f>
        <v>0</v>
      </c>
    </row>
    <row r="648" spans="1:5">
      <c r="A648" s="14"/>
      <c r="B648" s="14"/>
      <c r="C648" s="7">
        <f t="shared" si="10"/>
        <v>0</v>
      </c>
      <c r="D648" s="7">
        <f>IFERROR(VLOOKUP(A648,【A】!A:C,3,0),0)</f>
        <v>0</v>
      </c>
      <c r="E648" s="7">
        <f>IFERROR((VLOOKUP(A648,【B职务】!A:I,8,0)*3+VLOOKUP(A648,【B特殊】!A:I,8,0))/(3+VLOOKUP(A648,【B特殊】!A:I,9,0)),0)+IFERROR(VLOOKUP(A648,【B职务】!A:C,3,0),0)</f>
        <v>0</v>
      </c>
    </row>
    <row r="649" spans="1:5">
      <c r="A649" s="14"/>
      <c r="B649" s="14"/>
      <c r="C649" s="7">
        <f t="shared" si="10"/>
        <v>0</v>
      </c>
      <c r="D649" s="7">
        <f>IFERROR(VLOOKUP(A649,【A】!A:C,3,0),0)</f>
        <v>0</v>
      </c>
      <c r="E649" s="7">
        <f>IFERROR((VLOOKUP(A649,【B职务】!A:I,8,0)*3+VLOOKUP(A649,【B特殊】!A:I,8,0))/(3+VLOOKUP(A649,【B特殊】!A:I,9,0)),0)+IFERROR(VLOOKUP(A649,【B职务】!A:C,3,0),0)</f>
        <v>0</v>
      </c>
    </row>
    <row r="650" spans="1:5">
      <c r="A650" s="14"/>
      <c r="B650" s="14"/>
      <c r="C650" s="7">
        <f t="shared" si="10"/>
        <v>0</v>
      </c>
      <c r="D650" s="7">
        <f>IFERROR(VLOOKUP(A650,【A】!A:C,3,0),0)</f>
        <v>0</v>
      </c>
      <c r="E650" s="7">
        <f>IFERROR((VLOOKUP(A650,【B职务】!A:I,8,0)*3+VLOOKUP(A650,【B特殊】!A:I,8,0))/(3+VLOOKUP(A650,【B特殊】!A:I,9,0)),0)+IFERROR(VLOOKUP(A650,【B职务】!A:C,3,0),0)</f>
        <v>0</v>
      </c>
    </row>
    <row r="651" spans="1:5">
      <c r="A651" s="14"/>
      <c r="B651" s="14"/>
      <c r="C651" s="7">
        <f t="shared" si="10"/>
        <v>0</v>
      </c>
      <c r="D651" s="7">
        <f>IFERROR(VLOOKUP(A651,【A】!A:C,3,0),0)</f>
        <v>0</v>
      </c>
      <c r="E651" s="7">
        <f>IFERROR((VLOOKUP(A651,【B职务】!A:I,8,0)*3+VLOOKUP(A651,【B特殊】!A:I,8,0))/(3+VLOOKUP(A651,【B特殊】!A:I,9,0)),0)+IFERROR(VLOOKUP(A651,【B职务】!A:C,3,0),0)</f>
        <v>0</v>
      </c>
    </row>
    <row r="652" spans="1:5">
      <c r="A652" s="14"/>
      <c r="B652" s="14"/>
      <c r="C652" s="7">
        <f t="shared" si="10"/>
        <v>0</v>
      </c>
      <c r="D652" s="7">
        <f>IFERROR(VLOOKUP(A652,【A】!A:C,3,0),0)</f>
        <v>0</v>
      </c>
      <c r="E652" s="7">
        <f>IFERROR((VLOOKUP(A652,【B职务】!A:I,8,0)*3+VLOOKUP(A652,【B特殊】!A:I,8,0))/(3+VLOOKUP(A652,【B特殊】!A:I,9,0)),0)+IFERROR(VLOOKUP(A652,【B职务】!A:C,3,0),0)</f>
        <v>0</v>
      </c>
    </row>
    <row r="653" spans="1:5">
      <c r="A653" s="14"/>
      <c r="B653" s="14"/>
      <c r="C653" s="7">
        <f t="shared" si="10"/>
        <v>0</v>
      </c>
      <c r="D653" s="7">
        <f>IFERROR(VLOOKUP(A653,【A】!A:C,3,0),0)</f>
        <v>0</v>
      </c>
      <c r="E653" s="7">
        <f>IFERROR((VLOOKUP(A653,【B职务】!A:I,8,0)*3+VLOOKUP(A653,【B特殊】!A:I,8,0))/(3+VLOOKUP(A653,【B特殊】!A:I,9,0)),0)+IFERROR(VLOOKUP(A653,【B职务】!A:C,3,0),0)</f>
        <v>0</v>
      </c>
    </row>
    <row r="654" spans="1:5">
      <c r="A654" s="14"/>
      <c r="B654" s="14"/>
      <c r="C654" s="7">
        <f t="shared" si="10"/>
        <v>0</v>
      </c>
      <c r="D654" s="7">
        <f>IFERROR(VLOOKUP(A654,【A】!A:C,3,0),0)</f>
        <v>0</v>
      </c>
      <c r="E654" s="7">
        <f>IFERROR((VLOOKUP(A654,【B职务】!A:I,8,0)*3+VLOOKUP(A654,【B特殊】!A:I,8,0))/(3+VLOOKUP(A654,【B特殊】!A:I,9,0)),0)+IFERROR(VLOOKUP(A654,【B职务】!A:C,3,0),0)</f>
        <v>0</v>
      </c>
    </row>
    <row r="655" spans="1:5">
      <c r="A655" s="14"/>
      <c r="B655" s="14"/>
      <c r="C655" s="7">
        <f t="shared" si="10"/>
        <v>0</v>
      </c>
      <c r="D655" s="7">
        <f>IFERROR(VLOOKUP(A655,【A】!A:C,3,0),0)</f>
        <v>0</v>
      </c>
      <c r="E655" s="7">
        <f>IFERROR((VLOOKUP(A655,【B职务】!A:I,8,0)*3+VLOOKUP(A655,【B特殊】!A:I,8,0))/(3+VLOOKUP(A655,【B特殊】!A:I,9,0)),0)+IFERROR(VLOOKUP(A655,【B职务】!A:C,3,0),0)</f>
        <v>0</v>
      </c>
    </row>
    <row r="656" spans="1:5">
      <c r="A656" s="14"/>
      <c r="B656" s="14"/>
      <c r="C656" s="7">
        <f t="shared" si="10"/>
        <v>0</v>
      </c>
      <c r="D656" s="7">
        <f>IFERROR(VLOOKUP(A656,【A】!A:C,3,0),0)</f>
        <v>0</v>
      </c>
      <c r="E656" s="7">
        <f>IFERROR((VLOOKUP(A656,【B职务】!A:I,8,0)*3+VLOOKUP(A656,【B特殊】!A:I,8,0))/(3+VLOOKUP(A656,【B特殊】!A:I,9,0)),0)+IFERROR(VLOOKUP(A656,【B职务】!A:C,3,0),0)</f>
        <v>0</v>
      </c>
    </row>
    <row r="657" spans="1:5">
      <c r="A657" s="14"/>
      <c r="B657" s="14"/>
      <c r="C657" s="7">
        <f t="shared" si="10"/>
        <v>0</v>
      </c>
      <c r="D657" s="7">
        <f>IFERROR(VLOOKUP(A657,【A】!A:C,3,0),0)</f>
        <v>0</v>
      </c>
      <c r="E657" s="7">
        <f>IFERROR((VLOOKUP(A657,【B职务】!A:I,8,0)*3+VLOOKUP(A657,【B特殊】!A:I,8,0))/(3+VLOOKUP(A657,【B特殊】!A:I,9,0)),0)+IFERROR(VLOOKUP(A657,【B职务】!A:C,3,0),0)</f>
        <v>0</v>
      </c>
    </row>
    <row r="658" spans="1:5">
      <c r="A658" s="14"/>
      <c r="B658" s="14"/>
      <c r="C658" s="7">
        <f t="shared" si="10"/>
        <v>0</v>
      </c>
      <c r="D658" s="7">
        <f>IFERROR(VLOOKUP(A658,【A】!A:C,3,0),0)</f>
        <v>0</v>
      </c>
      <c r="E658" s="7">
        <f>IFERROR((VLOOKUP(A658,【B职务】!A:I,8,0)*3+VLOOKUP(A658,【B特殊】!A:I,8,0))/(3+VLOOKUP(A658,【B特殊】!A:I,9,0)),0)+IFERROR(VLOOKUP(A658,【B职务】!A:C,3,0),0)</f>
        <v>0</v>
      </c>
    </row>
    <row r="659" spans="1:5">
      <c r="A659" s="14"/>
      <c r="B659" s="14"/>
      <c r="C659" s="7">
        <f t="shared" si="10"/>
        <v>0</v>
      </c>
      <c r="D659" s="7">
        <f>IFERROR(VLOOKUP(A659,【A】!A:C,3,0),0)</f>
        <v>0</v>
      </c>
      <c r="E659" s="7">
        <f>IFERROR((VLOOKUP(A659,【B职务】!A:I,8,0)*3+VLOOKUP(A659,【B特殊】!A:I,8,0))/(3+VLOOKUP(A659,【B特殊】!A:I,9,0)),0)+IFERROR(VLOOKUP(A659,【B职务】!A:C,3,0),0)</f>
        <v>0</v>
      </c>
    </row>
    <row r="660" spans="1:5">
      <c r="A660" s="14"/>
      <c r="B660" s="14"/>
      <c r="C660" s="7">
        <f t="shared" si="10"/>
        <v>0</v>
      </c>
      <c r="D660" s="7">
        <f>IFERROR(VLOOKUP(A660,【A】!A:C,3,0),0)</f>
        <v>0</v>
      </c>
      <c r="E660" s="7">
        <f>IFERROR((VLOOKUP(A660,【B职务】!A:I,8,0)*3+VLOOKUP(A660,【B特殊】!A:I,8,0))/(3+VLOOKUP(A660,【B特殊】!A:I,9,0)),0)+IFERROR(VLOOKUP(A660,【B职务】!A:C,3,0),0)</f>
        <v>0</v>
      </c>
    </row>
    <row r="661" spans="1:5">
      <c r="A661" s="14"/>
      <c r="B661" s="14"/>
      <c r="C661" s="7">
        <f t="shared" si="10"/>
        <v>0</v>
      </c>
      <c r="D661" s="7">
        <f>IFERROR(VLOOKUP(A661,【A】!A:C,3,0),0)</f>
        <v>0</v>
      </c>
      <c r="E661" s="7">
        <f>IFERROR((VLOOKUP(A661,【B职务】!A:I,8,0)*3+VLOOKUP(A661,【B特殊】!A:I,8,0))/(3+VLOOKUP(A661,【B特殊】!A:I,9,0)),0)+IFERROR(VLOOKUP(A661,【B职务】!A:C,3,0),0)</f>
        <v>0</v>
      </c>
    </row>
    <row r="662" spans="1:5">
      <c r="A662" s="14"/>
      <c r="B662" s="14"/>
      <c r="C662" s="7">
        <f t="shared" si="10"/>
        <v>0</v>
      </c>
      <c r="D662" s="7">
        <f>IFERROR(VLOOKUP(A662,【A】!A:C,3,0),0)</f>
        <v>0</v>
      </c>
      <c r="E662" s="7">
        <f>IFERROR((VLOOKUP(A662,【B职务】!A:I,8,0)*3+VLOOKUP(A662,【B特殊】!A:I,8,0))/(3+VLOOKUP(A662,【B特殊】!A:I,9,0)),0)+IFERROR(VLOOKUP(A662,【B职务】!A:C,3,0),0)</f>
        <v>0</v>
      </c>
    </row>
    <row r="663" spans="1:5">
      <c r="A663" s="14"/>
      <c r="B663" s="14"/>
      <c r="C663" s="7">
        <f t="shared" si="10"/>
        <v>0</v>
      </c>
      <c r="D663" s="7">
        <f>IFERROR(VLOOKUP(A663,【A】!A:C,3,0),0)</f>
        <v>0</v>
      </c>
      <c r="E663" s="7">
        <f>IFERROR((VLOOKUP(A663,【B职务】!A:I,8,0)*3+VLOOKUP(A663,【B特殊】!A:I,8,0))/(3+VLOOKUP(A663,【B特殊】!A:I,9,0)),0)+IFERROR(VLOOKUP(A663,【B职务】!A:C,3,0),0)</f>
        <v>0</v>
      </c>
    </row>
    <row r="664" spans="1:5">
      <c r="A664" s="14"/>
      <c r="B664" s="14"/>
      <c r="C664" s="7">
        <f t="shared" si="10"/>
        <v>0</v>
      </c>
      <c r="D664" s="7">
        <f>IFERROR(VLOOKUP(A664,【A】!A:C,3,0),0)</f>
        <v>0</v>
      </c>
      <c r="E664" s="7">
        <f>IFERROR((VLOOKUP(A664,【B职务】!A:I,8,0)*3+VLOOKUP(A664,【B特殊】!A:I,8,0))/(3+VLOOKUP(A664,【B特殊】!A:I,9,0)),0)+IFERROR(VLOOKUP(A664,【B职务】!A:C,3,0),0)</f>
        <v>0</v>
      </c>
    </row>
    <row r="665" spans="1:5">
      <c r="A665" s="14"/>
      <c r="B665" s="14"/>
      <c r="C665" s="7">
        <f t="shared" si="10"/>
        <v>0</v>
      </c>
      <c r="D665" s="7">
        <f>IFERROR(VLOOKUP(A665,【A】!A:C,3,0),0)</f>
        <v>0</v>
      </c>
      <c r="E665" s="7">
        <f>IFERROR((VLOOKUP(A665,【B职务】!A:I,8,0)*3+VLOOKUP(A665,【B特殊】!A:I,8,0))/(3+VLOOKUP(A665,【B特殊】!A:I,9,0)),0)+IFERROR(VLOOKUP(A665,【B职务】!A:C,3,0),0)</f>
        <v>0</v>
      </c>
    </row>
    <row r="666" spans="1:5">
      <c r="A666" s="14"/>
      <c r="B666" s="14"/>
      <c r="C666" s="7">
        <f t="shared" si="10"/>
        <v>0</v>
      </c>
      <c r="D666" s="7">
        <f>IFERROR(VLOOKUP(A666,【A】!A:C,3,0),0)</f>
        <v>0</v>
      </c>
      <c r="E666" s="7">
        <f>IFERROR((VLOOKUP(A666,【B职务】!A:I,8,0)*3+VLOOKUP(A666,【B特殊】!A:I,8,0))/(3+VLOOKUP(A666,【B特殊】!A:I,9,0)),0)+IFERROR(VLOOKUP(A666,【B职务】!A:C,3,0),0)</f>
        <v>0</v>
      </c>
    </row>
    <row r="667" spans="1:5">
      <c r="A667" s="14"/>
      <c r="B667" s="14"/>
      <c r="C667" s="7">
        <f t="shared" si="10"/>
        <v>0</v>
      </c>
      <c r="D667" s="7">
        <f>IFERROR(VLOOKUP(A667,【A】!A:C,3,0),0)</f>
        <v>0</v>
      </c>
      <c r="E667" s="7">
        <f>IFERROR((VLOOKUP(A667,【B职务】!A:I,8,0)*3+VLOOKUP(A667,【B特殊】!A:I,8,0))/(3+VLOOKUP(A667,【B特殊】!A:I,9,0)),0)+IFERROR(VLOOKUP(A667,【B职务】!A:C,3,0),0)</f>
        <v>0</v>
      </c>
    </row>
    <row r="668" spans="1:5">
      <c r="A668" s="14"/>
      <c r="B668" s="14"/>
      <c r="C668" s="7">
        <f t="shared" si="10"/>
        <v>0</v>
      </c>
      <c r="D668" s="7">
        <f>IFERROR(VLOOKUP(A668,【A】!A:C,3,0),0)</f>
        <v>0</v>
      </c>
      <c r="E668" s="7">
        <f>IFERROR((VLOOKUP(A668,【B职务】!A:I,8,0)*3+VLOOKUP(A668,【B特殊】!A:I,8,0))/(3+VLOOKUP(A668,【B特殊】!A:I,9,0)),0)+IFERROR(VLOOKUP(A668,【B职务】!A:C,3,0),0)</f>
        <v>0</v>
      </c>
    </row>
    <row r="669" spans="1:5">
      <c r="A669" s="14"/>
      <c r="B669" s="14"/>
      <c r="C669" s="7">
        <f t="shared" si="10"/>
        <v>0</v>
      </c>
      <c r="D669" s="7">
        <f>IFERROR(VLOOKUP(A669,【A】!A:C,3,0),0)</f>
        <v>0</v>
      </c>
      <c r="E669" s="7">
        <f>IFERROR((VLOOKUP(A669,【B职务】!A:I,8,0)*3+VLOOKUP(A669,【B特殊】!A:I,8,0))/(3+VLOOKUP(A669,【B特殊】!A:I,9,0)),0)+IFERROR(VLOOKUP(A669,【B职务】!A:C,3,0),0)</f>
        <v>0</v>
      </c>
    </row>
    <row r="670" spans="1:5">
      <c r="A670" s="14"/>
      <c r="B670" s="14"/>
      <c r="C670" s="7">
        <f t="shared" si="10"/>
        <v>0</v>
      </c>
      <c r="D670" s="7">
        <f>IFERROR(VLOOKUP(A670,【A】!A:C,3,0),0)</f>
        <v>0</v>
      </c>
      <c r="E670" s="7">
        <f>IFERROR((VLOOKUP(A670,【B职务】!A:I,8,0)*3+VLOOKUP(A670,【B特殊】!A:I,8,0))/(3+VLOOKUP(A670,【B特殊】!A:I,9,0)),0)+IFERROR(VLOOKUP(A670,【B职务】!A:C,3,0),0)</f>
        <v>0</v>
      </c>
    </row>
    <row r="671" spans="1:5">
      <c r="A671" s="14"/>
      <c r="B671" s="14"/>
      <c r="C671" s="7">
        <f t="shared" ref="C671:C734" si="11">IFERROR(SUM(D671*0.8+E671*0.2),0)</f>
        <v>0</v>
      </c>
      <c r="D671" s="7">
        <f>IFERROR(VLOOKUP(A671,【A】!A:C,3,0),0)</f>
        <v>0</v>
      </c>
      <c r="E671" s="7">
        <f>IFERROR((VLOOKUP(A671,【B职务】!A:I,8,0)*3+VLOOKUP(A671,【B特殊】!A:I,8,0))/(3+VLOOKUP(A671,【B特殊】!A:I,9,0)),0)+IFERROR(VLOOKUP(A671,【B职务】!A:C,3,0),0)</f>
        <v>0</v>
      </c>
    </row>
    <row r="672" spans="1:5">
      <c r="A672" s="14"/>
      <c r="B672" s="14"/>
      <c r="C672" s="7">
        <f t="shared" si="11"/>
        <v>0</v>
      </c>
      <c r="D672" s="7">
        <f>IFERROR(VLOOKUP(A672,【A】!A:C,3,0),0)</f>
        <v>0</v>
      </c>
      <c r="E672" s="7">
        <f>IFERROR((VLOOKUP(A672,【B职务】!A:I,8,0)*3+VLOOKUP(A672,【B特殊】!A:I,8,0))/(3+VLOOKUP(A672,【B特殊】!A:I,9,0)),0)+IFERROR(VLOOKUP(A672,【B职务】!A:C,3,0),0)</f>
        <v>0</v>
      </c>
    </row>
    <row r="673" spans="1:5">
      <c r="A673" s="14"/>
      <c r="B673" s="14"/>
      <c r="C673" s="7">
        <f t="shared" si="11"/>
        <v>0</v>
      </c>
      <c r="D673" s="7">
        <f>IFERROR(VLOOKUP(A673,【A】!A:C,3,0),0)</f>
        <v>0</v>
      </c>
      <c r="E673" s="7">
        <f>IFERROR((VLOOKUP(A673,【B职务】!A:I,8,0)*3+VLOOKUP(A673,【B特殊】!A:I,8,0))/(3+VLOOKUP(A673,【B特殊】!A:I,9,0)),0)+IFERROR(VLOOKUP(A673,【B职务】!A:C,3,0),0)</f>
        <v>0</v>
      </c>
    </row>
    <row r="674" spans="1:5">
      <c r="A674" s="14"/>
      <c r="B674" s="14"/>
      <c r="C674" s="7">
        <f t="shared" si="11"/>
        <v>0</v>
      </c>
      <c r="D674" s="7">
        <f>IFERROR(VLOOKUP(A674,【A】!A:C,3,0),0)</f>
        <v>0</v>
      </c>
      <c r="E674" s="7">
        <f>IFERROR((VLOOKUP(A674,【B职务】!A:I,8,0)*3+VLOOKUP(A674,【B特殊】!A:I,8,0))/(3+VLOOKUP(A674,【B特殊】!A:I,9,0)),0)+IFERROR(VLOOKUP(A674,【B职务】!A:C,3,0),0)</f>
        <v>0</v>
      </c>
    </row>
    <row r="675" spans="1:5">
      <c r="A675" s="14"/>
      <c r="B675" s="14"/>
      <c r="C675" s="7">
        <f t="shared" si="11"/>
        <v>0</v>
      </c>
      <c r="D675" s="7">
        <f>IFERROR(VLOOKUP(A675,【A】!A:C,3,0),0)</f>
        <v>0</v>
      </c>
      <c r="E675" s="7">
        <f>IFERROR((VLOOKUP(A675,【B职务】!A:I,8,0)*3+VLOOKUP(A675,【B特殊】!A:I,8,0))/(3+VLOOKUP(A675,【B特殊】!A:I,9,0)),0)+IFERROR(VLOOKUP(A675,【B职务】!A:C,3,0),0)</f>
        <v>0</v>
      </c>
    </row>
    <row r="676" spans="1:5">
      <c r="A676" s="14"/>
      <c r="B676" s="14"/>
      <c r="C676" s="7">
        <f t="shared" si="11"/>
        <v>0</v>
      </c>
      <c r="D676" s="7">
        <f>IFERROR(VLOOKUP(A676,【A】!A:C,3,0),0)</f>
        <v>0</v>
      </c>
      <c r="E676" s="7">
        <f>IFERROR((VLOOKUP(A676,【B职务】!A:I,8,0)*3+VLOOKUP(A676,【B特殊】!A:I,8,0))/(3+VLOOKUP(A676,【B特殊】!A:I,9,0)),0)+IFERROR(VLOOKUP(A676,【B职务】!A:C,3,0),0)</f>
        <v>0</v>
      </c>
    </row>
    <row r="677" spans="1:5">
      <c r="A677" s="14"/>
      <c r="B677" s="14"/>
      <c r="C677" s="7">
        <f t="shared" si="11"/>
        <v>0</v>
      </c>
      <c r="D677" s="7">
        <f>IFERROR(VLOOKUP(A677,【A】!A:C,3,0),0)</f>
        <v>0</v>
      </c>
      <c r="E677" s="7">
        <f>IFERROR((VLOOKUP(A677,【B职务】!A:I,8,0)*3+VLOOKUP(A677,【B特殊】!A:I,8,0))/(3+VLOOKUP(A677,【B特殊】!A:I,9,0)),0)+IFERROR(VLOOKUP(A677,【B职务】!A:C,3,0),0)</f>
        <v>0</v>
      </c>
    </row>
    <row r="678" spans="1:5">
      <c r="A678" s="14"/>
      <c r="B678" s="14"/>
      <c r="C678" s="7">
        <f t="shared" si="11"/>
        <v>0</v>
      </c>
      <c r="D678" s="7">
        <f>IFERROR(VLOOKUP(A678,【A】!A:C,3,0),0)</f>
        <v>0</v>
      </c>
      <c r="E678" s="7">
        <f>IFERROR((VLOOKUP(A678,【B职务】!A:I,8,0)*3+VLOOKUP(A678,【B特殊】!A:I,8,0))/(3+VLOOKUP(A678,【B特殊】!A:I,9,0)),0)+IFERROR(VLOOKUP(A678,【B职务】!A:C,3,0),0)</f>
        <v>0</v>
      </c>
    </row>
    <row r="679" spans="1:5">
      <c r="A679" s="14"/>
      <c r="B679" s="14"/>
      <c r="C679" s="7">
        <f t="shared" si="11"/>
        <v>0</v>
      </c>
      <c r="D679" s="7">
        <f>IFERROR(VLOOKUP(A679,【A】!A:C,3,0),0)</f>
        <v>0</v>
      </c>
      <c r="E679" s="7">
        <f>IFERROR((VLOOKUP(A679,【B职务】!A:I,8,0)*3+VLOOKUP(A679,【B特殊】!A:I,8,0))/(3+VLOOKUP(A679,【B特殊】!A:I,9,0)),0)+IFERROR(VLOOKUP(A679,【B职务】!A:C,3,0),0)</f>
        <v>0</v>
      </c>
    </row>
    <row r="680" spans="1:5">
      <c r="A680" s="14"/>
      <c r="B680" s="14"/>
      <c r="C680" s="7">
        <f t="shared" si="11"/>
        <v>0</v>
      </c>
      <c r="D680" s="7">
        <f>IFERROR(VLOOKUP(A680,【A】!A:C,3,0),0)</f>
        <v>0</v>
      </c>
      <c r="E680" s="7">
        <f>IFERROR((VLOOKUP(A680,【B职务】!A:I,8,0)*3+VLOOKUP(A680,【B特殊】!A:I,8,0))/(3+VLOOKUP(A680,【B特殊】!A:I,9,0)),0)+IFERROR(VLOOKUP(A680,【B职务】!A:C,3,0),0)</f>
        <v>0</v>
      </c>
    </row>
    <row r="681" spans="1:5">
      <c r="A681" s="14"/>
      <c r="B681" s="14"/>
      <c r="C681" s="7">
        <f t="shared" si="11"/>
        <v>0</v>
      </c>
      <c r="D681" s="7">
        <f>IFERROR(VLOOKUP(A681,【A】!A:C,3,0),0)</f>
        <v>0</v>
      </c>
      <c r="E681" s="7">
        <f>IFERROR((VLOOKUP(A681,【B职务】!A:I,8,0)*3+VLOOKUP(A681,【B特殊】!A:I,8,0))/(3+VLOOKUP(A681,【B特殊】!A:I,9,0)),0)+IFERROR(VLOOKUP(A681,【B职务】!A:C,3,0),0)</f>
        <v>0</v>
      </c>
    </row>
    <row r="682" spans="1:5">
      <c r="A682" s="14"/>
      <c r="B682" s="14"/>
      <c r="C682" s="7">
        <f t="shared" si="11"/>
        <v>0</v>
      </c>
      <c r="D682" s="7">
        <f>IFERROR(VLOOKUP(A682,【A】!A:C,3,0),0)</f>
        <v>0</v>
      </c>
      <c r="E682" s="7">
        <f>IFERROR((VLOOKUP(A682,【B职务】!A:I,8,0)*3+VLOOKUP(A682,【B特殊】!A:I,8,0))/(3+VLOOKUP(A682,【B特殊】!A:I,9,0)),0)+IFERROR(VLOOKUP(A682,【B职务】!A:C,3,0),0)</f>
        <v>0</v>
      </c>
    </row>
    <row r="683" spans="1:5">
      <c r="A683" s="14"/>
      <c r="B683" s="14"/>
      <c r="C683" s="7">
        <f t="shared" si="11"/>
        <v>0</v>
      </c>
      <c r="D683" s="7">
        <f>IFERROR(VLOOKUP(A683,【A】!A:C,3,0),0)</f>
        <v>0</v>
      </c>
      <c r="E683" s="7">
        <f>IFERROR((VLOOKUP(A683,【B职务】!A:I,8,0)*3+VLOOKUP(A683,【B特殊】!A:I,8,0))/(3+VLOOKUP(A683,【B特殊】!A:I,9,0)),0)+IFERROR(VLOOKUP(A683,【B职务】!A:C,3,0),0)</f>
        <v>0</v>
      </c>
    </row>
    <row r="684" spans="1:5">
      <c r="A684" s="14"/>
      <c r="B684" s="14"/>
      <c r="C684" s="7">
        <f t="shared" si="11"/>
        <v>0</v>
      </c>
      <c r="D684" s="7">
        <f>IFERROR(VLOOKUP(A684,【A】!A:C,3,0),0)</f>
        <v>0</v>
      </c>
      <c r="E684" s="7">
        <f>IFERROR((VLOOKUP(A684,【B职务】!A:I,8,0)*3+VLOOKUP(A684,【B特殊】!A:I,8,0))/(3+VLOOKUP(A684,【B特殊】!A:I,9,0)),0)+IFERROR(VLOOKUP(A684,【B职务】!A:C,3,0),0)</f>
        <v>0</v>
      </c>
    </row>
    <row r="685" spans="1:5">
      <c r="A685" s="14"/>
      <c r="B685" s="14"/>
      <c r="C685" s="7">
        <f t="shared" si="11"/>
        <v>0</v>
      </c>
      <c r="D685" s="7">
        <f>IFERROR(VLOOKUP(A685,【A】!A:C,3,0),0)</f>
        <v>0</v>
      </c>
      <c r="E685" s="7">
        <f>IFERROR((VLOOKUP(A685,【B职务】!A:I,8,0)*3+VLOOKUP(A685,【B特殊】!A:I,8,0))/(3+VLOOKUP(A685,【B特殊】!A:I,9,0)),0)+IFERROR(VLOOKUP(A685,【B职务】!A:C,3,0),0)</f>
        <v>0</v>
      </c>
    </row>
    <row r="686" spans="1:5">
      <c r="A686" s="14"/>
      <c r="B686" s="14"/>
      <c r="C686" s="7">
        <f t="shared" si="11"/>
        <v>0</v>
      </c>
      <c r="D686" s="7">
        <f>IFERROR(VLOOKUP(A686,【A】!A:C,3,0),0)</f>
        <v>0</v>
      </c>
      <c r="E686" s="7">
        <f>IFERROR((VLOOKUP(A686,【B职务】!A:I,8,0)*3+VLOOKUP(A686,【B特殊】!A:I,8,0))/(3+VLOOKUP(A686,【B特殊】!A:I,9,0)),0)+IFERROR(VLOOKUP(A686,【B职务】!A:C,3,0),0)</f>
        <v>0</v>
      </c>
    </row>
    <row r="687" spans="1:5">
      <c r="A687" s="14"/>
      <c r="B687" s="14"/>
      <c r="C687" s="7">
        <f t="shared" si="11"/>
        <v>0</v>
      </c>
      <c r="D687" s="7">
        <f>IFERROR(VLOOKUP(A687,【A】!A:C,3,0),0)</f>
        <v>0</v>
      </c>
      <c r="E687" s="7">
        <f>IFERROR((VLOOKUP(A687,【B职务】!A:I,8,0)*3+VLOOKUP(A687,【B特殊】!A:I,8,0))/(3+VLOOKUP(A687,【B特殊】!A:I,9,0)),0)+IFERROR(VLOOKUP(A687,【B职务】!A:C,3,0),0)</f>
        <v>0</v>
      </c>
    </row>
    <row r="688" spans="1:5">
      <c r="A688" s="14"/>
      <c r="B688" s="14"/>
      <c r="C688" s="7">
        <f t="shared" si="11"/>
        <v>0</v>
      </c>
      <c r="D688" s="7">
        <f>IFERROR(VLOOKUP(A688,【A】!A:C,3,0),0)</f>
        <v>0</v>
      </c>
      <c r="E688" s="7">
        <f>IFERROR((VLOOKUP(A688,【B职务】!A:I,8,0)*3+VLOOKUP(A688,【B特殊】!A:I,8,0))/(3+VLOOKUP(A688,【B特殊】!A:I,9,0)),0)+IFERROR(VLOOKUP(A688,【B职务】!A:C,3,0),0)</f>
        <v>0</v>
      </c>
    </row>
    <row r="689" spans="1:5">
      <c r="A689" s="14"/>
      <c r="B689" s="14"/>
      <c r="C689" s="7">
        <f t="shared" si="11"/>
        <v>0</v>
      </c>
      <c r="D689" s="7">
        <f>IFERROR(VLOOKUP(A689,【A】!A:C,3,0),0)</f>
        <v>0</v>
      </c>
      <c r="E689" s="7">
        <f>IFERROR((VLOOKUP(A689,【B职务】!A:I,8,0)*3+VLOOKUP(A689,【B特殊】!A:I,8,0))/(3+VLOOKUP(A689,【B特殊】!A:I,9,0)),0)+IFERROR(VLOOKUP(A689,【B职务】!A:C,3,0),0)</f>
        <v>0</v>
      </c>
    </row>
    <row r="690" spans="1:5">
      <c r="A690" s="14"/>
      <c r="B690" s="14"/>
      <c r="C690" s="7">
        <f t="shared" si="11"/>
        <v>0</v>
      </c>
      <c r="D690" s="7">
        <f>IFERROR(VLOOKUP(A690,【A】!A:C,3,0),0)</f>
        <v>0</v>
      </c>
      <c r="E690" s="7">
        <f>IFERROR((VLOOKUP(A690,【B职务】!A:I,8,0)*3+VLOOKUP(A690,【B特殊】!A:I,8,0))/(3+VLOOKUP(A690,【B特殊】!A:I,9,0)),0)+IFERROR(VLOOKUP(A690,【B职务】!A:C,3,0),0)</f>
        <v>0</v>
      </c>
    </row>
    <row r="691" spans="1:5">
      <c r="A691" s="14"/>
      <c r="B691" s="14"/>
      <c r="C691" s="7">
        <f t="shared" si="11"/>
        <v>0</v>
      </c>
      <c r="D691" s="7">
        <f>IFERROR(VLOOKUP(A691,【A】!A:C,3,0),0)</f>
        <v>0</v>
      </c>
      <c r="E691" s="7">
        <f>IFERROR((VLOOKUP(A691,【B职务】!A:I,8,0)*3+VLOOKUP(A691,【B特殊】!A:I,8,0))/(3+VLOOKUP(A691,【B特殊】!A:I,9,0)),0)+IFERROR(VLOOKUP(A691,【B职务】!A:C,3,0),0)</f>
        <v>0</v>
      </c>
    </row>
    <row r="692" spans="1:5">
      <c r="A692" s="14"/>
      <c r="B692" s="14"/>
      <c r="C692" s="7">
        <f t="shared" si="11"/>
        <v>0</v>
      </c>
      <c r="D692" s="7">
        <f>IFERROR(VLOOKUP(A692,【A】!A:C,3,0),0)</f>
        <v>0</v>
      </c>
      <c r="E692" s="7">
        <f>IFERROR((VLOOKUP(A692,【B职务】!A:I,8,0)*3+VLOOKUP(A692,【B特殊】!A:I,8,0))/(3+VLOOKUP(A692,【B特殊】!A:I,9,0)),0)+IFERROR(VLOOKUP(A692,【B职务】!A:C,3,0),0)</f>
        <v>0</v>
      </c>
    </row>
    <row r="693" spans="1:5">
      <c r="A693" s="14"/>
      <c r="B693" s="14"/>
      <c r="C693" s="7">
        <f t="shared" si="11"/>
        <v>0</v>
      </c>
      <c r="D693" s="7">
        <f>IFERROR(VLOOKUP(A693,【A】!A:C,3,0),0)</f>
        <v>0</v>
      </c>
      <c r="E693" s="7">
        <f>IFERROR((VLOOKUP(A693,【B职务】!A:I,8,0)*3+VLOOKUP(A693,【B特殊】!A:I,8,0))/(3+VLOOKUP(A693,【B特殊】!A:I,9,0)),0)+IFERROR(VLOOKUP(A693,【B职务】!A:C,3,0),0)</f>
        <v>0</v>
      </c>
    </row>
    <row r="694" spans="1:5">
      <c r="A694" s="14"/>
      <c r="B694" s="14"/>
      <c r="C694" s="7">
        <f t="shared" si="11"/>
        <v>0</v>
      </c>
      <c r="D694" s="7">
        <f>IFERROR(VLOOKUP(A694,【A】!A:C,3,0),0)</f>
        <v>0</v>
      </c>
      <c r="E694" s="7">
        <f>IFERROR((VLOOKUP(A694,【B职务】!A:I,8,0)*3+VLOOKUP(A694,【B特殊】!A:I,8,0))/(3+VLOOKUP(A694,【B特殊】!A:I,9,0)),0)+IFERROR(VLOOKUP(A694,【B职务】!A:C,3,0),0)</f>
        <v>0</v>
      </c>
    </row>
    <row r="695" spans="1:5">
      <c r="A695" s="14"/>
      <c r="B695" s="14"/>
      <c r="C695" s="7">
        <f t="shared" si="11"/>
        <v>0</v>
      </c>
      <c r="D695" s="7">
        <f>IFERROR(VLOOKUP(A695,【A】!A:C,3,0),0)</f>
        <v>0</v>
      </c>
      <c r="E695" s="7">
        <f>IFERROR((VLOOKUP(A695,【B职务】!A:I,8,0)*3+VLOOKUP(A695,【B特殊】!A:I,8,0))/(3+VLOOKUP(A695,【B特殊】!A:I,9,0)),0)+IFERROR(VLOOKUP(A695,【B职务】!A:C,3,0),0)</f>
        <v>0</v>
      </c>
    </row>
    <row r="696" spans="1:5">
      <c r="A696" s="14"/>
      <c r="B696" s="14"/>
      <c r="C696" s="7">
        <f t="shared" si="11"/>
        <v>0</v>
      </c>
      <c r="D696" s="7">
        <f>IFERROR(VLOOKUP(A696,【A】!A:C,3,0),0)</f>
        <v>0</v>
      </c>
      <c r="E696" s="7">
        <f>IFERROR((VLOOKUP(A696,【B职务】!A:I,8,0)*3+VLOOKUP(A696,【B特殊】!A:I,8,0))/(3+VLOOKUP(A696,【B特殊】!A:I,9,0)),0)+IFERROR(VLOOKUP(A696,【B职务】!A:C,3,0),0)</f>
        <v>0</v>
      </c>
    </row>
    <row r="697" spans="1:5">
      <c r="A697" s="14"/>
      <c r="B697" s="14"/>
      <c r="C697" s="7">
        <f t="shared" si="11"/>
        <v>0</v>
      </c>
      <c r="D697" s="7">
        <f>IFERROR(VLOOKUP(A697,【A】!A:C,3,0),0)</f>
        <v>0</v>
      </c>
      <c r="E697" s="7">
        <f>IFERROR((VLOOKUP(A697,【B职务】!A:I,8,0)*3+VLOOKUP(A697,【B特殊】!A:I,8,0))/(3+VLOOKUP(A697,【B特殊】!A:I,9,0)),0)+IFERROR(VLOOKUP(A697,【B职务】!A:C,3,0),0)</f>
        <v>0</v>
      </c>
    </row>
    <row r="698" spans="1:5">
      <c r="A698" s="14"/>
      <c r="B698" s="14"/>
      <c r="C698" s="7">
        <f t="shared" si="11"/>
        <v>0</v>
      </c>
      <c r="D698" s="7">
        <f>IFERROR(VLOOKUP(A698,【A】!A:C,3,0),0)</f>
        <v>0</v>
      </c>
      <c r="E698" s="7">
        <f>IFERROR((VLOOKUP(A698,【B职务】!A:I,8,0)*3+VLOOKUP(A698,【B特殊】!A:I,8,0))/(3+VLOOKUP(A698,【B特殊】!A:I,9,0)),0)+IFERROR(VLOOKUP(A698,【B职务】!A:C,3,0),0)</f>
        <v>0</v>
      </c>
    </row>
    <row r="699" spans="1:5">
      <c r="A699" s="14"/>
      <c r="B699" s="14"/>
      <c r="C699" s="7">
        <f t="shared" si="11"/>
        <v>0</v>
      </c>
      <c r="D699" s="7">
        <f>IFERROR(VLOOKUP(A699,【A】!A:C,3,0),0)</f>
        <v>0</v>
      </c>
      <c r="E699" s="7">
        <f>IFERROR((VLOOKUP(A699,【B职务】!A:I,8,0)*3+VLOOKUP(A699,【B特殊】!A:I,8,0))/(3+VLOOKUP(A699,【B特殊】!A:I,9,0)),0)+IFERROR(VLOOKUP(A699,【B职务】!A:C,3,0),0)</f>
        <v>0</v>
      </c>
    </row>
    <row r="700" spans="1:5">
      <c r="A700" s="14"/>
      <c r="B700" s="14"/>
      <c r="C700" s="7">
        <f t="shared" si="11"/>
        <v>0</v>
      </c>
      <c r="D700" s="7">
        <f>IFERROR(VLOOKUP(A700,【A】!A:C,3,0),0)</f>
        <v>0</v>
      </c>
      <c r="E700" s="7">
        <f>IFERROR((VLOOKUP(A700,【B职务】!A:I,8,0)*3+VLOOKUP(A700,【B特殊】!A:I,8,0))/(3+VLOOKUP(A700,【B特殊】!A:I,9,0)),0)+IFERROR(VLOOKUP(A700,【B职务】!A:C,3,0),0)</f>
        <v>0</v>
      </c>
    </row>
    <row r="701" spans="1:5">
      <c r="A701" s="14"/>
      <c r="B701" s="14"/>
      <c r="C701" s="7">
        <f t="shared" si="11"/>
        <v>0</v>
      </c>
      <c r="D701" s="7">
        <f>IFERROR(VLOOKUP(A701,【A】!A:C,3,0),0)</f>
        <v>0</v>
      </c>
      <c r="E701" s="7">
        <f>IFERROR((VLOOKUP(A701,【B职务】!A:I,8,0)*3+VLOOKUP(A701,【B特殊】!A:I,8,0))/(3+VLOOKUP(A701,【B特殊】!A:I,9,0)),0)+IFERROR(VLOOKUP(A701,【B职务】!A:C,3,0),0)</f>
        <v>0</v>
      </c>
    </row>
    <row r="702" spans="1:5">
      <c r="A702" s="14"/>
      <c r="B702" s="14"/>
      <c r="C702" s="7">
        <f t="shared" si="11"/>
        <v>0</v>
      </c>
      <c r="D702" s="7">
        <f>IFERROR(VLOOKUP(A702,【A】!A:C,3,0),0)</f>
        <v>0</v>
      </c>
      <c r="E702" s="7">
        <f>IFERROR((VLOOKUP(A702,【B职务】!A:I,8,0)*3+VLOOKUP(A702,【B特殊】!A:I,8,0))/(3+VLOOKUP(A702,【B特殊】!A:I,9,0)),0)+IFERROR(VLOOKUP(A702,【B职务】!A:C,3,0),0)</f>
        <v>0</v>
      </c>
    </row>
    <row r="703" spans="1:5">
      <c r="A703" s="14"/>
      <c r="B703" s="14"/>
      <c r="C703" s="7">
        <f t="shared" si="11"/>
        <v>0</v>
      </c>
      <c r="D703" s="7">
        <f>IFERROR(VLOOKUP(A703,【A】!A:C,3,0),0)</f>
        <v>0</v>
      </c>
      <c r="E703" s="7">
        <f>IFERROR((VLOOKUP(A703,【B职务】!A:I,8,0)*3+VLOOKUP(A703,【B特殊】!A:I,8,0))/(3+VLOOKUP(A703,【B特殊】!A:I,9,0)),0)+IFERROR(VLOOKUP(A703,【B职务】!A:C,3,0),0)</f>
        <v>0</v>
      </c>
    </row>
    <row r="704" spans="1:5">
      <c r="A704" s="14"/>
      <c r="B704" s="14"/>
      <c r="C704" s="7">
        <f t="shared" si="11"/>
        <v>0</v>
      </c>
      <c r="D704" s="7">
        <f>IFERROR(VLOOKUP(A704,【A】!A:C,3,0),0)</f>
        <v>0</v>
      </c>
      <c r="E704" s="7">
        <f>IFERROR((VLOOKUP(A704,【B职务】!A:I,8,0)*3+VLOOKUP(A704,【B特殊】!A:I,8,0))/(3+VLOOKUP(A704,【B特殊】!A:I,9,0)),0)+IFERROR(VLOOKUP(A704,【B职务】!A:C,3,0),0)</f>
        <v>0</v>
      </c>
    </row>
    <row r="705" spans="1:5">
      <c r="A705" s="14"/>
      <c r="B705" s="14"/>
      <c r="C705" s="7">
        <f t="shared" si="11"/>
        <v>0</v>
      </c>
      <c r="D705" s="7">
        <f>IFERROR(VLOOKUP(A705,【A】!A:C,3,0),0)</f>
        <v>0</v>
      </c>
      <c r="E705" s="7">
        <f>IFERROR((VLOOKUP(A705,【B职务】!A:I,8,0)*3+VLOOKUP(A705,【B特殊】!A:I,8,0))/(3+VLOOKUP(A705,【B特殊】!A:I,9,0)),0)+IFERROR(VLOOKUP(A705,【B职务】!A:C,3,0),0)</f>
        <v>0</v>
      </c>
    </row>
    <row r="706" spans="1:5">
      <c r="A706" s="14"/>
      <c r="B706" s="14"/>
      <c r="C706" s="7">
        <f t="shared" si="11"/>
        <v>0</v>
      </c>
      <c r="D706" s="7">
        <f>IFERROR(VLOOKUP(A706,【A】!A:C,3,0),0)</f>
        <v>0</v>
      </c>
      <c r="E706" s="7">
        <f>IFERROR((VLOOKUP(A706,【B职务】!A:I,8,0)*3+VLOOKUP(A706,【B特殊】!A:I,8,0))/(3+VLOOKUP(A706,【B特殊】!A:I,9,0)),0)+IFERROR(VLOOKUP(A706,【B职务】!A:C,3,0),0)</f>
        <v>0</v>
      </c>
    </row>
    <row r="707" spans="1:5">
      <c r="A707" s="14"/>
      <c r="B707" s="14"/>
      <c r="C707" s="7">
        <f t="shared" si="11"/>
        <v>0</v>
      </c>
      <c r="D707" s="7">
        <f>IFERROR(VLOOKUP(A707,【A】!A:C,3,0),0)</f>
        <v>0</v>
      </c>
      <c r="E707" s="7">
        <f>IFERROR((VLOOKUP(A707,【B职务】!A:I,8,0)*3+VLOOKUP(A707,【B特殊】!A:I,8,0))/(3+VLOOKUP(A707,【B特殊】!A:I,9,0)),0)+IFERROR(VLOOKUP(A707,【B职务】!A:C,3,0),0)</f>
        <v>0</v>
      </c>
    </row>
    <row r="708" spans="1:5">
      <c r="A708" s="14"/>
      <c r="B708" s="14"/>
      <c r="C708" s="7">
        <f t="shared" si="11"/>
        <v>0</v>
      </c>
      <c r="D708" s="7">
        <f>IFERROR(VLOOKUP(A708,【A】!A:C,3,0),0)</f>
        <v>0</v>
      </c>
      <c r="E708" s="7">
        <f>IFERROR((VLOOKUP(A708,【B职务】!A:I,8,0)*3+VLOOKUP(A708,【B特殊】!A:I,8,0))/(3+VLOOKUP(A708,【B特殊】!A:I,9,0)),0)+IFERROR(VLOOKUP(A708,【B职务】!A:C,3,0),0)</f>
        <v>0</v>
      </c>
    </row>
    <row r="709" spans="1:5">
      <c r="A709" s="14"/>
      <c r="B709" s="14"/>
      <c r="C709" s="7">
        <f t="shared" si="11"/>
        <v>0</v>
      </c>
      <c r="D709" s="7">
        <f>IFERROR(VLOOKUP(A709,【A】!A:C,3,0),0)</f>
        <v>0</v>
      </c>
      <c r="E709" s="7">
        <f>IFERROR((VLOOKUP(A709,【B职务】!A:I,8,0)*3+VLOOKUP(A709,【B特殊】!A:I,8,0))/(3+VLOOKUP(A709,【B特殊】!A:I,9,0)),0)+IFERROR(VLOOKUP(A709,【B职务】!A:C,3,0),0)</f>
        <v>0</v>
      </c>
    </row>
    <row r="710" spans="1:5">
      <c r="A710" s="14"/>
      <c r="B710" s="14"/>
      <c r="C710" s="7">
        <f t="shared" si="11"/>
        <v>0</v>
      </c>
      <c r="D710" s="7">
        <f>IFERROR(VLOOKUP(A710,【A】!A:C,3,0),0)</f>
        <v>0</v>
      </c>
      <c r="E710" s="7">
        <f>IFERROR((VLOOKUP(A710,【B职务】!A:I,8,0)*3+VLOOKUP(A710,【B特殊】!A:I,8,0))/(3+VLOOKUP(A710,【B特殊】!A:I,9,0)),0)+IFERROR(VLOOKUP(A710,【B职务】!A:C,3,0),0)</f>
        <v>0</v>
      </c>
    </row>
    <row r="711" spans="1:5">
      <c r="A711" s="14"/>
      <c r="B711" s="14"/>
      <c r="C711" s="7">
        <f t="shared" si="11"/>
        <v>0</v>
      </c>
      <c r="D711" s="7">
        <f>IFERROR(VLOOKUP(A711,【A】!A:C,3,0),0)</f>
        <v>0</v>
      </c>
      <c r="E711" s="7">
        <f>IFERROR((VLOOKUP(A711,【B职务】!A:I,8,0)*3+VLOOKUP(A711,【B特殊】!A:I,8,0))/(3+VLOOKUP(A711,【B特殊】!A:I,9,0)),0)+IFERROR(VLOOKUP(A711,【B职务】!A:C,3,0),0)</f>
        <v>0</v>
      </c>
    </row>
    <row r="712" spans="1:5">
      <c r="A712" s="14"/>
      <c r="B712" s="14"/>
      <c r="C712" s="7">
        <f t="shared" si="11"/>
        <v>0</v>
      </c>
      <c r="D712" s="7">
        <f>IFERROR(VLOOKUP(A712,【A】!A:C,3,0),0)</f>
        <v>0</v>
      </c>
      <c r="E712" s="7">
        <f>IFERROR((VLOOKUP(A712,【B职务】!A:I,8,0)*3+VLOOKUP(A712,【B特殊】!A:I,8,0))/(3+VLOOKUP(A712,【B特殊】!A:I,9,0)),0)+IFERROR(VLOOKUP(A712,【B职务】!A:C,3,0),0)</f>
        <v>0</v>
      </c>
    </row>
    <row r="713" spans="1:5">
      <c r="A713" s="14"/>
      <c r="B713" s="14"/>
      <c r="C713" s="7">
        <f t="shared" si="11"/>
        <v>0</v>
      </c>
      <c r="D713" s="7">
        <f>IFERROR(VLOOKUP(A713,【A】!A:C,3,0),0)</f>
        <v>0</v>
      </c>
      <c r="E713" s="7">
        <f>IFERROR((VLOOKUP(A713,【B职务】!A:I,8,0)*3+VLOOKUP(A713,【B特殊】!A:I,8,0))/(3+VLOOKUP(A713,【B特殊】!A:I,9,0)),0)+IFERROR(VLOOKUP(A713,【B职务】!A:C,3,0),0)</f>
        <v>0</v>
      </c>
    </row>
    <row r="714" spans="1:5">
      <c r="A714" s="14"/>
      <c r="B714" s="14"/>
      <c r="C714" s="7">
        <f t="shared" si="11"/>
        <v>0</v>
      </c>
      <c r="D714" s="7">
        <f>IFERROR(VLOOKUP(A714,【A】!A:C,3,0),0)</f>
        <v>0</v>
      </c>
      <c r="E714" s="7">
        <f>IFERROR((VLOOKUP(A714,【B职务】!A:I,8,0)*3+VLOOKUP(A714,【B特殊】!A:I,8,0))/(3+VLOOKUP(A714,【B特殊】!A:I,9,0)),0)+IFERROR(VLOOKUP(A714,【B职务】!A:C,3,0),0)</f>
        <v>0</v>
      </c>
    </row>
    <row r="715" spans="1:5">
      <c r="A715" s="14"/>
      <c r="B715" s="14"/>
      <c r="C715" s="7">
        <f t="shared" si="11"/>
        <v>0</v>
      </c>
      <c r="D715" s="7">
        <f>IFERROR(VLOOKUP(A715,【A】!A:C,3,0),0)</f>
        <v>0</v>
      </c>
      <c r="E715" s="7">
        <f>IFERROR((VLOOKUP(A715,【B职务】!A:I,8,0)*3+VLOOKUP(A715,【B特殊】!A:I,8,0))/(3+VLOOKUP(A715,【B特殊】!A:I,9,0)),0)+IFERROR(VLOOKUP(A715,【B职务】!A:C,3,0),0)</f>
        <v>0</v>
      </c>
    </row>
    <row r="716" spans="1:5">
      <c r="A716" s="14"/>
      <c r="B716" s="14"/>
      <c r="C716" s="7">
        <f t="shared" si="11"/>
        <v>0</v>
      </c>
      <c r="D716" s="7">
        <f>IFERROR(VLOOKUP(A716,【A】!A:C,3,0),0)</f>
        <v>0</v>
      </c>
      <c r="E716" s="7">
        <f>IFERROR((VLOOKUP(A716,【B职务】!A:I,8,0)*3+VLOOKUP(A716,【B特殊】!A:I,8,0))/(3+VLOOKUP(A716,【B特殊】!A:I,9,0)),0)+IFERROR(VLOOKUP(A716,【B职务】!A:C,3,0),0)</f>
        <v>0</v>
      </c>
    </row>
    <row r="717" spans="1:5">
      <c r="A717" s="14"/>
      <c r="B717" s="14"/>
      <c r="C717" s="7">
        <f t="shared" si="11"/>
        <v>0</v>
      </c>
      <c r="D717" s="7">
        <f>IFERROR(VLOOKUP(A717,【A】!A:C,3,0),0)</f>
        <v>0</v>
      </c>
      <c r="E717" s="7">
        <f>IFERROR((VLOOKUP(A717,【B职务】!A:I,8,0)*3+VLOOKUP(A717,【B特殊】!A:I,8,0))/(3+VLOOKUP(A717,【B特殊】!A:I,9,0)),0)+IFERROR(VLOOKUP(A717,【B职务】!A:C,3,0),0)</f>
        <v>0</v>
      </c>
    </row>
    <row r="718" spans="1:5">
      <c r="A718" s="14"/>
      <c r="B718" s="14"/>
      <c r="C718" s="7">
        <f t="shared" si="11"/>
        <v>0</v>
      </c>
      <c r="D718" s="7">
        <f>IFERROR(VLOOKUP(A718,【A】!A:C,3,0),0)</f>
        <v>0</v>
      </c>
      <c r="E718" s="7">
        <f>IFERROR((VLOOKUP(A718,【B职务】!A:I,8,0)*3+VLOOKUP(A718,【B特殊】!A:I,8,0))/(3+VLOOKUP(A718,【B特殊】!A:I,9,0)),0)+IFERROR(VLOOKUP(A718,【B职务】!A:C,3,0),0)</f>
        <v>0</v>
      </c>
    </row>
    <row r="719" spans="1:5">
      <c r="A719" s="14"/>
      <c r="B719" s="14"/>
      <c r="C719" s="7">
        <f t="shared" si="11"/>
        <v>0</v>
      </c>
      <c r="D719" s="7">
        <f>IFERROR(VLOOKUP(A719,【A】!A:C,3,0),0)</f>
        <v>0</v>
      </c>
      <c r="E719" s="7">
        <f>IFERROR((VLOOKUP(A719,【B职务】!A:I,8,0)*3+VLOOKUP(A719,【B特殊】!A:I,8,0))/(3+VLOOKUP(A719,【B特殊】!A:I,9,0)),0)+IFERROR(VLOOKUP(A719,【B职务】!A:C,3,0),0)</f>
        <v>0</v>
      </c>
    </row>
    <row r="720" spans="1:5">
      <c r="A720" s="14"/>
      <c r="B720" s="14"/>
      <c r="C720" s="7">
        <f t="shared" si="11"/>
        <v>0</v>
      </c>
      <c r="D720" s="7">
        <f>IFERROR(VLOOKUP(A720,【A】!A:C,3,0),0)</f>
        <v>0</v>
      </c>
      <c r="E720" s="7">
        <f>IFERROR((VLOOKUP(A720,【B职务】!A:I,8,0)*3+VLOOKUP(A720,【B特殊】!A:I,8,0))/(3+VLOOKUP(A720,【B特殊】!A:I,9,0)),0)+IFERROR(VLOOKUP(A720,【B职务】!A:C,3,0),0)</f>
        <v>0</v>
      </c>
    </row>
    <row r="721" spans="1:5">
      <c r="A721" s="14"/>
      <c r="B721" s="14"/>
      <c r="C721" s="7">
        <f t="shared" si="11"/>
        <v>0</v>
      </c>
      <c r="D721" s="7">
        <f>IFERROR(VLOOKUP(A721,【A】!A:C,3,0),0)</f>
        <v>0</v>
      </c>
      <c r="E721" s="7">
        <f>IFERROR((VLOOKUP(A721,【B职务】!A:I,8,0)*3+VLOOKUP(A721,【B特殊】!A:I,8,0))/(3+VLOOKUP(A721,【B特殊】!A:I,9,0)),0)+IFERROR(VLOOKUP(A721,【B职务】!A:C,3,0),0)</f>
        <v>0</v>
      </c>
    </row>
    <row r="722" spans="1:5">
      <c r="A722" s="14"/>
      <c r="B722" s="14"/>
      <c r="C722" s="7">
        <f t="shared" si="11"/>
        <v>0</v>
      </c>
      <c r="D722" s="7">
        <f>IFERROR(VLOOKUP(A722,【A】!A:C,3,0),0)</f>
        <v>0</v>
      </c>
      <c r="E722" s="7">
        <f>IFERROR((VLOOKUP(A722,【B职务】!A:I,8,0)*3+VLOOKUP(A722,【B特殊】!A:I,8,0))/(3+VLOOKUP(A722,【B特殊】!A:I,9,0)),0)+IFERROR(VLOOKUP(A722,【B职务】!A:C,3,0),0)</f>
        <v>0</v>
      </c>
    </row>
    <row r="723" spans="1:5">
      <c r="A723" s="14"/>
      <c r="B723" s="14"/>
      <c r="C723" s="7">
        <f t="shared" si="11"/>
        <v>0</v>
      </c>
      <c r="D723" s="7">
        <f>IFERROR(VLOOKUP(A723,【A】!A:C,3,0),0)</f>
        <v>0</v>
      </c>
      <c r="E723" s="7">
        <f>IFERROR((VLOOKUP(A723,【B职务】!A:I,8,0)*3+VLOOKUP(A723,【B特殊】!A:I,8,0))/(3+VLOOKUP(A723,【B特殊】!A:I,9,0)),0)+IFERROR(VLOOKUP(A723,【B职务】!A:C,3,0),0)</f>
        <v>0</v>
      </c>
    </row>
    <row r="724" spans="1:5">
      <c r="A724" s="14"/>
      <c r="B724" s="14"/>
      <c r="C724" s="7">
        <f t="shared" si="11"/>
        <v>0</v>
      </c>
      <c r="D724" s="7">
        <f>IFERROR(VLOOKUP(A724,【A】!A:C,3,0),0)</f>
        <v>0</v>
      </c>
      <c r="E724" s="7">
        <f>IFERROR((VLOOKUP(A724,【B职务】!A:I,8,0)*3+VLOOKUP(A724,【B特殊】!A:I,8,0))/(3+VLOOKUP(A724,【B特殊】!A:I,9,0)),0)+IFERROR(VLOOKUP(A724,【B职务】!A:C,3,0),0)</f>
        <v>0</v>
      </c>
    </row>
    <row r="725" spans="1:5">
      <c r="A725" s="14"/>
      <c r="B725" s="14"/>
      <c r="C725" s="7">
        <f t="shared" si="11"/>
        <v>0</v>
      </c>
      <c r="D725" s="7">
        <f>IFERROR(VLOOKUP(A725,【A】!A:C,3,0),0)</f>
        <v>0</v>
      </c>
      <c r="E725" s="7">
        <f>IFERROR((VLOOKUP(A725,【B职务】!A:I,8,0)*3+VLOOKUP(A725,【B特殊】!A:I,8,0))/(3+VLOOKUP(A725,【B特殊】!A:I,9,0)),0)+IFERROR(VLOOKUP(A725,【B职务】!A:C,3,0),0)</f>
        <v>0</v>
      </c>
    </row>
    <row r="726" spans="1:5">
      <c r="A726" s="14"/>
      <c r="B726" s="14"/>
      <c r="C726" s="7">
        <f t="shared" si="11"/>
        <v>0</v>
      </c>
      <c r="D726" s="7">
        <f>IFERROR(VLOOKUP(A726,【A】!A:C,3,0),0)</f>
        <v>0</v>
      </c>
      <c r="E726" s="7">
        <f>IFERROR((VLOOKUP(A726,【B职务】!A:I,8,0)*3+VLOOKUP(A726,【B特殊】!A:I,8,0))/(3+VLOOKUP(A726,【B特殊】!A:I,9,0)),0)+IFERROR(VLOOKUP(A726,【B职务】!A:C,3,0),0)</f>
        <v>0</v>
      </c>
    </row>
    <row r="727" spans="1:5">
      <c r="A727" s="14"/>
      <c r="B727" s="14"/>
      <c r="C727" s="7">
        <f t="shared" si="11"/>
        <v>0</v>
      </c>
      <c r="D727" s="7">
        <f>IFERROR(VLOOKUP(A727,【A】!A:C,3,0),0)</f>
        <v>0</v>
      </c>
      <c r="E727" s="7">
        <f>IFERROR((VLOOKUP(A727,【B职务】!A:I,8,0)*3+VLOOKUP(A727,【B特殊】!A:I,8,0))/(3+VLOOKUP(A727,【B特殊】!A:I,9,0)),0)+IFERROR(VLOOKUP(A727,【B职务】!A:C,3,0),0)</f>
        <v>0</v>
      </c>
    </row>
    <row r="728" spans="1:5">
      <c r="A728" s="14"/>
      <c r="B728" s="14"/>
      <c r="C728" s="7">
        <f t="shared" si="11"/>
        <v>0</v>
      </c>
      <c r="D728" s="7">
        <f>IFERROR(VLOOKUP(A728,【A】!A:C,3,0),0)</f>
        <v>0</v>
      </c>
      <c r="E728" s="7">
        <f>IFERROR((VLOOKUP(A728,【B职务】!A:I,8,0)*3+VLOOKUP(A728,【B特殊】!A:I,8,0))/(3+VLOOKUP(A728,【B特殊】!A:I,9,0)),0)+IFERROR(VLOOKUP(A728,【B职务】!A:C,3,0),0)</f>
        <v>0</v>
      </c>
    </row>
    <row r="729" spans="1:5">
      <c r="A729" s="14"/>
      <c r="B729" s="14"/>
      <c r="C729" s="7">
        <f t="shared" si="11"/>
        <v>0</v>
      </c>
      <c r="D729" s="7">
        <f>IFERROR(VLOOKUP(A729,【A】!A:C,3,0),0)</f>
        <v>0</v>
      </c>
      <c r="E729" s="7">
        <f>IFERROR((VLOOKUP(A729,【B职务】!A:I,8,0)*3+VLOOKUP(A729,【B特殊】!A:I,8,0))/(3+VLOOKUP(A729,【B特殊】!A:I,9,0)),0)+IFERROR(VLOOKUP(A729,【B职务】!A:C,3,0),0)</f>
        <v>0</v>
      </c>
    </row>
    <row r="730" spans="1:5">
      <c r="A730" s="14"/>
      <c r="B730" s="14"/>
      <c r="C730" s="7">
        <f t="shared" si="11"/>
        <v>0</v>
      </c>
      <c r="D730" s="7">
        <f>IFERROR(VLOOKUP(A730,【A】!A:C,3,0),0)</f>
        <v>0</v>
      </c>
      <c r="E730" s="7">
        <f>IFERROR((VLOOKUP(A730,【B职务】!A:I,8,0)*3+VLOOKUP(A730,【B特殊】!A:I,8,0))/(3+VLOOKUP(A730,【B特殊】!A:I,9,0)),0)+IFERROR(VLOOKUP(A730,【B职务】!A:C,3,0),0)</f>
        <v>0</v>
      </c>
    </row>
    <row r="731" spans="1:5">
      <c r="A731" s="14"/>
      <c r="B731" s="14"/>
      <c r="C731" s="7">
        <f t="shared" si="11"/>
        <v>0</v>
      </c>
      <c r="D731" s="7">
        <f>IFERROR(VLOOKUP(A731,【A】!A:C,3,0),0)</f>
        <v>0</v>
      </c>
      <c r="E731" s="7">
        <f>IFERROR((VLOOKUP(A731,【B职务】!A:I,8,0)*3+VLOOKUP(A731,【B特殊】!A:I,8,0))/(3+VLOOKUP(A731,【B特殊】!A:I,9,0)),0)+IFERROR(VLOOKUP(A731,【B职务】!A:C,3,0),0)</f>
        <v>0</v>
      </c>
    </row>
    <row r="732" spans="1:5">
      <c r="A732" s="14"/>
      <c r="B732" s="14"/>
      <c r="C732" s="7">
        <f t="shared" si="11"/>
        <v>0</v>
      </c>
      <c r="D732" s="7">
        <f>IFERROR(VLOOKUP(A732,【A】!A:C,3,0),0)</f>
        <v>0</v>
      </c>
      <c r="E732" s="7">
        <f>IFERROR((VLOOKUP(A732,【B职务】!A:I,8,0)*3+VLOOKUP(A732,【B特殊】!A:I,8,0))/(3+VLOOKUP(A732,【B特殊】!A:I,9,0)),0)+IFERROR(VLOOKUP(A732,【B职务】!A:C,3,0),0)</f>
        <v>0</v>
      </c>
    </row>
    <row r="733" spans="1:5">
      <c r="A733" s="14"/>
      <c r="B733" s="14"/>
      <c r="C733" s="7">
        <f t="shared" si="11"/>
        <v>0</v>
      </c>
      <c r="D733" s="7">
        <f>IFERROR(VLOOKUP(A733,【A】!A:C,3,0),0)</f>
        <v>0</v>
      </c>
      <c r="E733" s="7">
        <f>IFERROR((VLOOKUP(A733,【B职务】!A:I,8,0)*3+VLOOKUP(A733,【B特殊】!A:I,8,0))/(3+VLOOKUP(A733,【B特殊】!A:I,9,0)),0)+IFERROR(VLOOKUP(A733,【B职务】!A:C,3,0),0)</f>
        <v>0</v>
      </c>
    </row>
    <row r="734" spans="1:5">
      <c r="A734" s="14"/>
      <c r="B734" s="14"/>
      <c r="C734" s="7">
        <f t="shared" si="11"/>
        <v>0</v>
      </c>
      <c r="D734" s="7">
        <f>IFERROR(VLOOKUP(A734,【A】!A:C,3,0),0)</f>
        <v>0</v>
      </c>
      <c r="E734" s="7">
        <f>IFERROR((VLOOKUP(A734,【B职务】!A:I,8,0)*3+VLOOKUP(A734,【B特殊】!A:I,8,0))/(3+VLOOKUP(A734,【B特殊】!A:I,9,0)),0)+IFERROR(VLOOKUP(A734,【B职务】!A:C,3,0),0)</f>
        <v>0</v>
      </c>
    </row>
    <row r="735" spans="1:5">
      <c r="A735" s="14"/>
      <c r="B735" s="14"/>
      <c r="C735" s="7">
        <f t="shared" ref="C735:C798" si="12">IFERROR(SUM(D735*0.8+E735*0.2),0)</f>
        <v>0</v>
      </c>
      <c r="D735" s="7">
        <f>IFERROR(VLOOKUP(A735,【A】!A:C,3,0),0)</f>
        <v>0</v>
      </c>
      <c r="E735" s="7">
        <f>IFERROR((VLOOKUP(A735,【B职务】!A:I,8,0)*3+VLOOKUP(A735,【B特殊】!A:I,8,0))/(3+VLOOKUP(A735,【B特殊】!A:I,9,0)),0)+IFERROR(VLOOKUP(A735,【B职务】!A:C,3,0),0)</f>
        <v>0</v>
      </c>
    </row>
    <row r="736" spans="1:5">
      <c r="A736" s="14"/>
      <c r="B736" s="14"/>
      <c r="C736" s="7">
        <f t="shared" si="12"/>
        <v>0</v>
      </c>
      <c r="D736" s="7">
        <f>IFERROR(VLOOKUP(A736,【A】!A:C,3,0),0)</f>
        <v>0</v>
      </c>
      <c r="E736" s="7">
        <f>IFERROR((VLOOKUP(A736,【B职务】!A:I,8,0)*3+VLOOKUP(A736,【B特殊】!A:I,8,0))/(3+VLOOKUP(A736,【B特殊】!A:I,9,0)),0)+IFERROR(VLOOKUP(A736,【B职务】!A:C,3,0),0)</f>
        <v>0</v>
      </c>
    </row>
    <row r="737" spans="1:5">
      <c r="A737" s="14"/>
      <c r="B737" s="14"/>
      <c r="C737" s="7">
        <f t="shared" si="12"/>
        <v>0</v>
      </c>
      <c r="D737" s="7">
        <f>IFERROR(VLOOKUP(A737,【A】!A:C,3,0),0)</f>
        <v>0</v>
      </c>
      <c r="E737" s="7">
        <f>IFERROR((VLOOKUP(A737,【B职务】!A:I,8,0)*3+VLOOKUP(A737,【B特殊】!A:I,8,0))/(3+VLOOKUP(A737,【B特殊】!A:I,9,0)),0)+IFERROR(VLOOKUP(A737,【B职务】!A:C,3,0),0)</f>
        <v>0</v>
      </c>
    </row>
    <row r="738" spans="1:5">
      <c r="A738" s="14"/>
      <c r="B738" s="14"/>
      <c r="C738" s="7">
        <f t="shared" si="12"/>
        <v>0</v>
      </c>
      <c r="D738" s="7">
        <f>IFERROR(VLOOKUP(A738,【A】!A:C,3,0),0)</f>
        <v>0</v>
      </c>
      <c r="E738" s="7">
        <f>IFERROR((VLOOKUP(A738,【B职务】!A:I,8,0)*3+VLOOKUP(A738,【B特殊】!A:I,8,0))/(3+VLOOKUP(A738,【B特殊】!A:I,9,0)),0)+IFERROR(VLOOKUP(A738,【B职务】!A:C,3,0),0)</f>
        <v>0</v>
      </c>
    </row>
    <row r="739" spans="1:5">
      <c r="A739" s="14"/>
      <c r="B739" s="14"/>
      <c r="C739" s="7">
        <f t="shared" si="12"/>
        <v>0</v>
      </c>
      <c r="D739" s="7">
        <f>IFERROR(VLOOKUP(A739,【A】!A:C,3,0),0)</f>
        <v>0</v>
      </c>
      <c r="E739" s="7">
        <f>IFERROR((VLOOKUP(A739,【B职务】!A:I,8,0)*3+VLOOKUP(A739,【B特殊】!A:I,8,0))/(3+VLOOKUP(A739,【B特殊】!A:I,9,0)),0)+IFERROR(VLOOKUP(A739,【B职务】!A:C,3,0),0)</f>
        <v>0</v>
      </c>
    </row>
    <row r="740" spans="1:5">
      <c r="A740" s="14"/>
      <c r="B740" s="14"/>
      <c r="C740" s="7">
        <f t="shared" si="12"/>
        <v>0</v>
      </c>
      <c r="D740" s="7">
        <f>IFERROR(VLOOKUP(A740,【A】!A:C,3,0),0)</f>
        <v>0</v>
      </c>
      <c r="E740" s="7">
        <f>IFERROR((VLOOKUP(A740,【B职务】!A:I,8,0)*3+VLOOKUP(A740,【B特殊】!A:I,8,0))/(3+VLOOKUP(A740,【B特殊】!A:I,9,0)),0)+IFERROR(VLOOKUP(A740,【B职务】!A:C,3,0),0)</f>
        <v>0</v>
      </c>
    </row>
    <row r="741" spans="1:5">
      <c r="A741" s="14"/>
      <c r="B741" s="14"/>
      <c r="C741" s="7">
        <f t="shared" si="12"/>
        <v>0</v>
      </c>
      <c r="D741" s="7">
        <f>IFERROR(VLOOKUP(A741,【A】!A:C,3,0),0)</f>
        <v>0</v>
      </c>
      <c r="E741" s="7">
        <f>IFERROR((VLOOKUP(A741,【B职务】!A:I,8,0)*3+VLOOKUP(A741,【B特殊】!A:I,8,0))/(3+VLOOKUP(A741,【B特殊】!A:I,9,0)),0)+IFERROR(VLOOKUP(A741,【B职务】!A:C,3,0),0)</f>
        <v>0</v>
      </c>
    </row>
    <row r="742" spans="1:5">
      <c r="A742" s="14"/>
      <c r="B742" s="14"/>
      <c r="C742" s="7">
        <f t="shared" si="12"/>
        <v>0</v>
      </c>
      <c r="D742" s="7">
        <f>IFERROR(VLOOKUP(A742,【A】!A:C,3,0),0)</f>
        <v>0</v>
      </c>
      <c r="E742" s="7">
        <f>IFERROR((VLOOKUP(A742,【B职务】!A:I,8,0)*3+VLOOKUP(A742,【B特殊】!A:I,8,0))/(3+VLOOKUP(A742,【B特殊】!A:I,9,0)),0)+IFERROR(VLOOKUP(A742,【B职务】!A:C,3,0),0)</f>
        <v>0</v>
      </c>
    </row>
    <row r="743" spans="1:5">
      <c r="A743" s="14"/>
      <c r="B743" s="14"/>
      <c r="C743" s="7">
        <f t="shared" si="12"/>
        <v>0</v>
      </c>
      <c r="D743" s="7">
        <f>IFERROR(VLOOKUP(A743,【A】!A:C,3,0),0)</f>
        <v>0</v>
      </c>
      <c r="E743" s="7">
        <f>IFERROR((VLOOKUP(A743,【B职务】!A:I,8,0)*3+VLOOKUP(A743,【B特殊】!A:I,8,0))/(3+VLOOKUP(A743,【B特殊】!A:I,9,0)),0)+IFERROR(VLOOKUP(A743,【B职务】!A:C,3,0),0)</f>
        <v>0</v>
      </c>
    </row>
    <row r="744" spans="1:5">
      <c r="A744" s="14"/>
      <c r="B744" s="14"/>
      <c r="C744" s="7">
        <f t="shared" si="12"/>
        <v>0</v>
      </c>
      <c r="D744" s="7">
        <f>IFERROR(VLOOKUP(A744,【A】!A:C,3,0),0)</f>
        <v>0</v>
      </c>
      <c r="E744" s="7">
        <f>IFERROR((VLOOKUP(A744,【B职务】!A:I,8,0)*3+VLOOKUP(A744,【B特殊】!A:I,8,0))/(3+VLOOKUP(A744,【B特殊】!A:I,9,0)),0)+IFERROR(VLOOKUP(A744,【B职务】!A:C,3,0),0)</f>
        <v>0</v>
      </c>
    </row>
    <row r="745" spans="1:5">
      <c r="A745" s="14"/>
      <c r="B745" s="14"/>
      <c r="C745" s="7">
        <f t="shared" si="12"/>
        <v>0</v>
      </c>
      <c r="D745" s="7">
        <f>IFERROR(VLOOKUP(A745,【A】!A:C,3,0),0)</f>
        <v>0</v>
      </c>
      <c r="E745" s="7">
        <f>IFERROR((VLOOKUP(A745,【B职务】!A:I,8,0)*3+VLOOKUP(A745,【B特殊】!A:I,8,0))/(3+VLOOKUP(A745,【B特殊】!A:I,9,0)),0)+IFERROR(VLOOKUP(A745,【B职务】!A:C,3,0),0)</f>
        <v>0</v>
      </c>
    </row>
    <row r="746" spans="1:5">
      <c r="A746" s="14"/>
      <c r="B746" s="14"/>
      <c r="C746" s="7">
        <f t="shared" si="12"/>
        <v>0</v>
      </c>
      <c r="D746" s="7">
        <f>IFERROR(VLOOKUP(A746,【A】!A:C,3,0),0)</f>
        <v>0</v>
      </c>
      <c r="E746" s="7">
        <f>IFERROR((VLOOKUP(A746,【B职务】!A:I,8,0)*3+VLOOKUP(A746,【B特殊】!A:I,8,0))/(3+VLOOKUP(A746,【B特殊】!A:I,9,0)),0)+IFERROR(VLOOKUP(A746,【B职务】!A:C,3,0),0)</f>
        <v>0</v>
      </c>
    </row>
    <row r="747" spans="1:5">
      <c r="A747" s="14"/>
      <c r="B747" s="14"/>
      <c r="C747" s="7">
        <f t="shared" si="12"/>
        <v>0</v>
      </c>
      <c r="D747" s="7">
        <f>IFERROR(VLOOKUP(A747,【A】!A:C,3,0),0)</f>
        <v>0</v>
      </c>
      <c r="E747" s="7">
        <f>IFERROR((VLOOKUP(A747,【B职务】!A:I,8,0)*3+VLOOKUP(A747,【B特殊】!A:I,8,0))/(3+VLOOKUP(A747,【B特殊】!A:I,9,0)),0)+IFERROR(VLOOKUP(A747,【B职务】!A:C,3,0),0)</f>
        <v>0</v>
      </c>
    </row>
    <row r="748" spans="1:5">
      <c r="A748" s="14"/>
      <c r="B748" s="14"/>
      <c r="C748" s="7">
        <f t="shared" si="12"/>
        <v>0</v>
      </c>
      <c r="D748" s="7">
        <f>IFERROR(VLOOKUP(A748,【A】!A:C,3,0),0)</f>
        <v>0</v>
      </c>
      <c r="E748" s="7">
        <f>IFERROR((VLOOKUP(A748,【B职务】!A:I,8,0)*3+VLOOKUP(A748,【B特殊】!A:I,8,0))/(3+VLOOKUP(A748,【B特殊】!A:I,9,0)),0)+IFERROR(VLOOKUP(A748,【B职务】!A:C,3,0),0)</f>
        <v>0</v>
      </c>
    </row>
    <row r="749" spans="1:5">
      <c r="A749" s="14"/>
      <c r="B749" s="14"/>
      <c r="C749" s="7">
        <f t="shared" si="12"/>
        <v>0</v>
      </c>
      <c r="D749" s="7">
        <f>IFERROR(VLOOKUP(A749,【A】!A:C,3,0),0)</f>
        <v>0</v>
      </c>
      <c r="E749" s="7">
        <f>IFERROR((VLOOKUP(A749,【B职务】!A:I,8,0)*3+VLOOKUP(A749,【B特殊】!A:I,8,0))/(3+VLOOKUP(A749,【B特殊】!A:I,9,0)),0)+IFERROR(VLOOKUP(A749,【B职务】!A:C,3,0),0)</f>
        <v>0</v>
      </c>
    </row>
    <row r="750" spans="1:5">
      <c r="A750" s="14"/>
      <c r="B750" s="14"/>
      <c r="C750" s="7">
        <f t="shared" si="12"/>
        <v>0</v>
      </c>
      <c r="D750" s="7">
        <f>IFERROR(VLOOKUP(A750,【A】!A:C,3,0),0)</f>
        <v>0</v>
      </c>
      <c r="E750" s="7">
        <f>IFERROR((VLOOKUP(A750,【B职务】!A:I,8,0)*3+VLOOKUP(A750,【B特殊】!A:I,8,0))/(3+VLOOKUP(A750,【B特殊】!A:I,9,0)),0)+IFERROR(VLOOKUP(A750,【B职务】!A:C,3,0),0)</f>
        <v>0</v>
      </c>
    </row>
    <row r="751" spans="1:5">
      <c r="A751" s="14"/>
      <c r="B751" s="14"/>
      <c r="C751" s="7">
        <f t="shared" si="12"/>
        <v>0</v>
      </c>
      <c r="D751" s="7">
        <f>IFERROR(VLOOKUP(A751,【A】!A:C,3,0),0)</f>
        <v>0</v>
      </c>
      <c r="E751" s="7">
        <f>IFERROR((VLOOKUP(A751,【B职务】!A:I,8,0)*3+VLOOKUP(A751,【B特殊】!A:I,8,0))/(3+VLOOKUP(A751,【B特殊】!A:I,9,0)),0)+IFERROR(VLOOKUP(A751,【B职务】!A:C,3,0),0)</f>
        <v>0</v>
      </c>
    </row>
    <row r="752" spans="1:5">
      <c r="A752" s="14"/>
      <c r="B752" s="14"/>
      <c r="C752" s="7">
        <f t="shared" si="12"/>
        <v>0</v>
      </c>
      <c r="D752" s="7">
        <f>IFERROR(VLOOKUP(A752,【A】!A:C,3,0),0)</f>
        <v>0</v>
      </c>
      <c r="E752" s="7">
        <f>IFERROR((VLOOKUP(A752,【B职务】!A:I,8,0)*3+VLOOKUP(A752,【B特殊】!A:I,8,0))/(3+VLOOKUP(A752,【B特殊】!A:I,9,0)),0)+IFERROR(VLOOKUP(A752,【B职务】!A:C,3,0),0)</f>
        <v>0</v>
      </c>
    </row>
    <row r="753" spans="1:5">
      <c r="A753" s="14"/>
      <c r="B753" s="14"/>
      <c r="C753" s="7">
        <f t="shared" si="12"/>
        <v>0</v>
      </c>
      <c r="D753" s="7">
        <f>IFERROR(VLOOKUP(A753,【A】!A:C,3,0),0)</f>
        <v>0</v>
      </c>
      <c r="E753" s="7">
        <f>IFERROR((VLOOKUP(A753,【B职务】!A:I,8,0)*3+VLOOKUP(A753,【B特殊】!A:I,8,0))/(3+VLOOKUP(A753,【B特殊】!A:I,9,0)),0)+IFERROR(VLOOKUP(A753,【B职务】!A:C,3,0),0)</f>
        <v>0</v>
      </c>
    </row>
    <row r="754" spans="1:5">
      <c r="A754" s="14"/>
      <c r="B754" s="14"/>
      <c r="C754" s="7">
        <f t="shared" si="12"/>
        <v>0</v>
      </c>
      <c r="D754" s="7">
        <f>IFERROR(VLOOKUP(A754,【A】!A:C,3,0),0)</f>
        <v>0</v>
      </c>
      <c r="E754" s="7">
        <f>IFERROR((VLOOKUP(A754,【B职务】!A:I,8,0)*3+VLOOKUP(A754,【B特殊】!A:I,8,0))/(3+VLOOKUP(A754,【B特殊】!A:I,9,0)),0)+IFERROR(VLOOKUP(A754,【B职务】!A:C,3,0),0)</f>
        <v>0</v>
      </c>
    </row>
    <row r="755" spans="1:5">
      <c r="A755" s="14"/>
      <c r="B755" s="14"/>
      <c r="C755" s="7">
        <f t="shared" si="12"/>
        <v>0</v>
      </c>
      <c r="D755" s="7">
        <f>IFERROR(VLOOKUP(A755,【A】!A:C,3,0),0)</f>
        <v>0</v>
      </c>
      <c r="E755" s="7">
        <f>IFERROR((VLOOKUP(A755,【B职务】!A:I,8,0)*3+VLOOKUP(A755,【B特殊】!A:I,8,0))/(3+VLOOKUP(A755,【B特殊】!A:I,9,0)),0)+IFERROR(VLOOKUP(A755,【B职务】!A:C,3,0),0)</f>
        <v>0</v>
      </c>
    </row>
    <row r="756" spans="1:5">
      <c r="A756" s="14"/>
      <c r="B756" s="14"/>
      <c r="C756" s="7">
        <f t="shared" si="12"/>
        <v>0</v>
      </c>
      <c r="D756" s="7">
        <f>IFERROR(VLOOKUP(A756,【A】!A:C,3,0),0)</f>
        <v>0</v>
      </c>
      <c r="E756" s="7">
        <f>IFERROR((VLOOKUP(A756,【B职务】!A:I,8,0)*3+VLOOKUP(A756,【B特殊】!A:I,8,0))/(3+VLOOKUP(A756,【B特殊】!A:I,9,0)),0)+IFERROR(VLOOKUP(A756,【B职务】!A:C,3,0),0)</f>
        <v>0</v>
      </c>
    </row>
    <row r="757" spans="1:5">
      <c r="A757" s="14"/>
      <c r="B757" s="14"/>
      <c r="C757" s="7">
        <f t="shared" si="12"/>
        <v>0</v>
      </c>
      <c r="D757" s="7">
        <f>IFERROR(VLOOKUP(A757,【A】!A:C,3,0),0)</f>
        <v>0</v>
      </c>
      <c r="E757" s="7">
        <f>IFERROR((VLOOKUP(A757,【B职务】!A:I,8,0)*3+VLOOKUP(A757,【B特殊】!A:I,8,0))/(3+VLOOKUP(A757,【B特殊】!A:I,9,0)),0)+IFERROR(VLOOKUP(A757,【B职务】!A:C,3,0),0)</f>
        <v>0</v>
      </c>
    </row>
    <row r="758" spans="1:5">
      <c r="A758" s="14"/>
      <c r="B758" s="14"/>
      <c r="C758" s="7">
        <f t="shared" si="12"/>
        <v>0</v>
      </c>
      <c r="D758" s="7">
        <f>IFERROR(VLOOKUP(A758,【A】!A:C,3,0),0)</f>
        <v>0</v>
      </c>
      <c r="E758" s="7">
        <f>IFERROR((VLOOKUP(A758,【B职务】!A:I,8,0)*3+VLOOKUP(A758,【B特殊】!A:I,8,0))/(3+VLOOKUP(A758,【B特殊】!A:I,9,0)),0)+IFERROR(VLOOKUP(A758,【B职务】!A:C,3,0),0)</f>
        <v>0</v>
      </c>
    </row>
    <row r="759" spans="1:5">
      <c r="A759" s="14"/>
      <c r="B759" s="14"/>
      <c r="C759" s="7">
        <f t="shared" si="12"/>
        <v>0</v>
      </c>
      <c r="D759" s="7">
        <f>IFERROR(VLOOKUP(A759,【A】!A:C,3,0),0)</f>
        <v>0</v>
      </c>
      <c r="E759" s="7">
        <f>IFERROR((VLOOKUP(A759,【B职务】!A:I,8,0)*3+VLOOKUP(A759,【B特殊】!A:I,8,0))/(3+VLOOKUP(A759,【B特殊】!A:I,9,0)),0)+IFERROR(VLOOKUP(A759,【B职务】!A:C,3,0),0)</f>
        <v>0</v>
      </c>
    </row>
    <row r="760" spans="1:5">
      <c r="A760" s="14"/>
      <c r="B760" s="14"/>
      <c r="C760" s="7">
        <f t="shared" si="12"/>
        <v>0</v>
      </c>
      <c r="D760" s="7">
        <f>IFERROR(VLOOKUP(A760,【A】!A:C,3,0),0)</f>
        <v>0</v>
      </c>
      <c r="E760" s="7">
        <f>IFERROR((VLOOKUP(A760,【B职务】!A:I,8,0)*3+VLOOKUP(A760,【B特殊】!A:I,8,0))/(3+VLOOKUP(A760,【B特殊】!A:I,9,0)),0)+IFERROR(VLOOKUP(A760,【B职务】!A:C,3,0),0)</f>
        <v>0</v>
      </c>
    </row>
    <row r="761" spans="1:5">
      <c r="A761" s="14"/>
      <c r="B761" s="14"/>
      <c r="C761" s="7">
        <f t="shared" si="12"/>
        <v>0</v>
      </c>
      <c r="D761" s="7">
        <f>IFERROR(VLOOKUP(A761,【A】!A:C,3,0),0)</f>
        <v>0</v>
      </c>
      <c r="E761" s="7">
        <f>IFERROR((VLOOKUP(A761,【B职务】!A:I,8,0)*3+VLOOKUP(A761,【B特殊】!A:I,8,0))/(3+VLOOKUP(A761,【B特殊】!A:I,9,0)),0)+IFERROR(VLOOKUP(A761,【B职务】!A:C,3,0),0)</f>
        <v>0</v>
      </c>
    </row>
    <row r="762" spans="1:5">
      <c r="A762" s="14"/>
      <c r="B762" s="14"/>
      <c r="C762" s="7">
        <f t="shared" si="12"/>
        <v>0</v>
      </c>
      <c r="D762" s="7">
        <f>IFERROR(VLOOKUP(A762,【A】!A:C,3,0),0)</f>
        <v>0</v>
      </c>
      <c r="E762" s="7">
        <f>IFERROR((VLOOKUP(A762,【B职务】!A:I,8,0)*3+VLOOKUP(A762,【B特殊】!A:I,8,0))/(3+VLOOKUP(A762,【B特殊】!A:I,9,0)),0)+IFERROR(VLOOKUP(A762,【B职务】!A:C,3,0),0)</f>
        <v>0</v>
      </c>
    </row>
    <row r="763" spans="1:5">
      <c r="A763" s="14"/>
      <c r="B763" s="14"/>
      <c r="C763" s="7">
        <f t="shared" si="12"/>
        <v>0</v>
      </c>
      <c r="D763" s="7">
        <f>IFERROR(VLOOKUP(A763,【A】!A:C,3,0),0)</f>
        <v>0</v>
      </c>
      <c r="E763" s="7">
        <f>IFERROR((VLOOKUP(A763,【B职务】!A:I,8,0)*3+VLOOKUP(A763,【B特殊】!A:I,8,0))/(3+VLOOKUP(A763,【B特殊】!A:I,9,0)),0)+IFERROR(VLOOKUP(A763,【B职务】!A:C,3,0),0)</f>
        <v>0</v>
      </c>
    </row>
    <row r="764" spans="1:5">
      <c r="A764" s="14"/>
      <c r="B764" s="14"/>
      <c r="C764" s="7">
        <f t="shared" si="12"/>
        <v>0</v>
      </c>
      <c r="D764" s="7">
        <f>IFERROR(VLOOKUP(A764,【A】!A:C,3,0),0)</f>
        <v>0</v>
      </c>
      <c r="E764" s="7">
        <f>IFERROR((VLOOKUP(A764,【B职务】!A:I,8,0)*3+VLOOKUP(A764,【B特殊】!A:I,8,0))/(3+VLOOKUP(A764,【B特殊】!A:I,9,0)),0)+IFERROR(VLOOKUP(A764,【B职务】!A:C,3,0),0)</f>
        <v>0</v>
      </c>
    </row>
    <row r="765" spans="1:5">
      <c r="A765" s="14"/>
      <c r="B765" s="14"/>
      <c r="C765" s="7">
        <f t="shared" si="12"/>
        <v>0</v>
      </c>
      <c r="D765" s="7">
        <f>IFERROR(VLOOKUP(A765,【A】!A:C,3,0),0)</f>
        <v>0</v>
      </c>
      <c r="E765" s="7">
        <f>IFERROR((VLOOKUP(A765,【B职务】!A:I,8,0)*3+VLOOKUP(A765,【B特殊】!A:I,8,0))/(3+VLOOKUP(A765,【B特殊】!A:I,9,0)),0)+IFERROR(VLOOKUP(A765,【B职务】!A:C,3,0),0)</f>
        <v>0</v>
      </c>
    </row>
    <row r="766" spans="1:5">
      <c r="A766" s="14"/>
      <c r="B766" s="14"/>
      <c r="C766" s="7">
        <f t="shared" si="12"/>
        <v>0</v>
      </c>
      <c r="D766" s="7">
        <f>IFERROR(VLOOKUP(A766,【A】!A:C,3,0),0)</f>
        <v>0</v>
      </c>
      <c r="E766" s="7">
        <f>IFERROR((VLOOKUP(A766,【B职务】!A:I,8,0)*3+VLOOKUP(A766,【B特殊】!A:I,8,0))/(3+VLOOKUP(A766,【B特殊】!A:I,9,0)),0)+IFERROR(VLOOKUP(A766,【B职务】!A:C,3,0),0)</f>
        <v>0</v>
      </c>
    </row>
    <row r="767" spans="1:5">
      <c r="A767" s="14"/>
      <c r="B767" s="14"/>
      <c r="C767" s="7">
        <f t="shared" si="12"/>
        <v>0</v>
      </c>
      <c r="D767" s="7">
        <f>IFERROR(VLOOKUP(A767,【A】!A:C,3,0),0)</f>
        <v>0</v>
      </c>
      <c r="E767" s="7">
        <f>IFERROR((VLOOKUP(A767,【B职务】!A:I,8,0)*3+VLOOKUP(A767,【B特殊】!A:I,8,0))/(3+VLOOKUP(A767,【B特殊】!A:I,9,0)),0)+IFERROR(VLOOKUP(A767,【B职务】!A:C,3,0),0)</f>
        <v>0</v>
      </c>
    </row>
    <row r="768" spans="1:5">
      <c r="A768" s="14"/>
      <c r="B768" s="14"/>
      <c r="C768" s="7">
        <f t="shared" si="12"/>
        <v>0</v>
      </c>
      <c r="D768" s="7">
        <f>IFERROR(VLOOKUP(A768,【A】!A:C,3,0),0)</f>
        <v>0</v>
      </c>
      <c r="E768" s="7">
        <f>IFERROR((VLOOKUP(A768,【B职务】!A:I,8,0)*3+VLOOKUP(A768,【B特殊】!A:I,8,0))/(3+VLOOKUP(A768,【B特殊】!A:I,9,0)),0)+IFERROR(VLOOKUP(A768,【B职务】!A:C,3,0),0)</f>
        <v>0</v>
      </c>
    </row>
    <row r="769" spans="1:5">
      <c r="A769" s="14"/>
      <c r="B769" s="14"/>
      <c r="C769" s="7">
        <f t="shared" si="12"/>
        <v>0</v>
      </c>
      <c r="D769" s="7">
        <f>IFERROR(VLOOKUP(A769,【A】!A:C,3,0),0)</f>
        <v>0</v>
      </c>
      <c r="E769" s="7">
        <f>IFERROR((VLOOKUP(A769,【B职务】!A:I,8,0)*3+VLOOKUP(A769,【B特殊】!A:I,8,0))/(3+VLOOKUP(A769,【B特殊】!A:I,9,0)),0)+IFERROR(VLOOKUP(A769,【B职务】!A:C,3,0),0)</f>
        <v>0</v>
      </c>
    </row>
    <row r="770" spans="1:5">
      <c r="A770" s="14"/>
      <c r="B770" s="14"/>
      <c r="C770" s="7">
        <f t="shared" si="12"/>
        <v>0</v>
      </c>
      <c r="D770" s="7">
        <f>IFERROR(VLOOKUP(A770,【A】!A:C,3,0),0)</f>
        <v>0</v>
      </c>
      <c r="E770" s="7">
        <f>IFERROR((VLOOKUP(A770,【B职务】!A:I,8,0)*3+VLOOKUP(A770,【B特殊】!A:I,8,0))/(3+VLOOKUP(A770,【B特殊】!A:I,9,0)),0)+IFERROR(VLOOKUP(A770,【B职务】!A:C,3,0),0)</f>
        <v>0</v>
      </c>
    </row>
    <row r="771" spans="1:5">
      <c r="A771" s="14"/>
      <c r="B771" s="14"/>
      <c r="C771" s="7">
        <f t="shared" si="12"/>
        <v>0</v>
      </c>
      <c r="D771" s="7">
        <f>IFERROR(VLOOKUP(A771,【A】!A:C,3,0),0)</f>
        <v>0</v>
      </c>
      <c r="E771" s="7">
        <f>IFERROR((VLOOKUP(A771,【B职务】!A:I,8,0)*3+VLOOKUP(A771,【B特殊】!A:I,8,0))/(3+VLOOKUP(A771,【B特殊】!A:I,9,0)),0)+IFERROR(VLOOKUP(A771,【B职务】!A:C,3,0),0)</f>
        <v>0</v>
      </c>
    </row>
    <row r="772" spans="1:5">
      <c r="A772" s="14"/>
      <c r="B772" s="14"/>
      <c r="C772" s="7">
        <f t="shared" si="12"/>
        <v>0</v>
      </c>
      <c r="D772" s="7">
        <f>IFERROR(VLOOKUP(A772,【A】!A:C,3,0),0)</f>
        <v>0</v>
      </c>
      <c r="E772" s="7">
        <f>IFERROR((VLOOKUP(A772,【B职务】!A:I,8,0)*3+VLOOKUP(A772,【B特殊】!A:I,8,0))/(3+VLOOKUP(A772,【B特殊】!A:I,9,0)),0)+IFERROR(VLOOKUP(A772,【B职务】!A:C,3,0),0)</f>
        <v>0</v>
      </c>
    </row>
    <row r="773" spans="1:5">
      <c r="A773" s="14"/>
      <c r="B773" s="14"/>
      <c r="C773" s="7">
        <f t="shared" si="12"/>
        <v>0</v>
      </c>
      <c r="D773" s="7">
        <f>IFERROR(VLOOKUP(A773,【A】!A:C,3,0),0)</f>
        <v>0</v>
      </c>
      <c r="E773" s="7">
        <f>IFERROR((VLOOKUP(A773,【B职务】!A:I,8,0)*3+VLOOKUP(A773,【B特殊】!A:I,8,0))/(3+VLOOKUP(A773,【B特殊】!A:I,9,0)),0)+IFERROR(VLOOKUP(A773,【B职务】!A:C,3,0),0)</f>
        <v>0</v>
      </c>
    </row>
    <row r="774" spans="1:5">
      <c r="A774" s="14"/>
      <c r="B774" s="14"/>
      <c r="C774" s="7">
        <f t="shared" si="12"/>
        <v>0</v>
      </c>
      <c r="D774" s="7">
        <f>IFERROR(VLOOKUP(A774,【A】!A:C,3,0),0)</f>
        <v>0</v>
      </c>
      <c r="E774" s="7">
        <f>IFERROR((VLOOKUP(A774,【B职务】!A:I,8,0)*3+VLOOKUP(A774,【B特殊】!A:I,8,0))/(3+VLOOKUP(A774,【B特殊】!A:I,9,0)),0)+IFERROR(VLOOKUP(A774,【B职务】!A:C,3,0),0)</f>
        <v>0</v>
      </c>
    </row>
    <row r="775" spans="1:5">
      <c r="A775" s="14"/>
      <c r="B775" s="14"/>
      <c r="C775" s="7">
        <f t="shared" si="12"/>
        <v>0</v>
      </c>
      <c r="D775" s="7">
        <f>IFERROR(VLOOKUP(A775,【A】!A:C,3,0),0)</f>
        <v>0</v>
      </c>
      <c r="E775" s="7">
        <f>IFERROR((VLOOKUP(A775,【B职务】!A:I,8,0)*3+VLOOKUP(A775,【B特殊】!A:I,8,0))/(3+VLOOKUP(A775,【B特殊】!A:I,9,0)),0)+IFERROR(VLOOKUP(A775,【B职务】!A:C,3,0),0)</f>
        <v>0</v>
      </c>
    </row>
    <row r="776" spans="1:5">
      <c r="A776" s="14"/>
      <c r="B776" s="14"/>
      <c r="C776" s="7">
        <f t="shared" si="12"/>
        <v>0</v>
      </c>
      <c r="D776" s="7">
        <f>IFERROR(VLOOKUP(A776,【A】!A:C,3,0),0)</f>
        <v>0</v>
      </c>
      <c r="E776" s="7">
        <f>IFERROR((VLOOKUP(A776,【B职务】!A:I,8,0)*3+VLOOKUP(A776,【B特殊】!A:I,8,0))/(3+VLOOKUP(A776,【B特殊】!A:I,9,0)),0)+IFERROR(VLOOKUP(A776,【B职务】!A:C,3,0),0)</f>
        <v>0</v>
      </c>
    </row>
    <row r="777" spans="1:5">
      <c r="A777" s="14"/>
      <c r="B777" s="14"/>
      <c r="C777" s="7">
        <f t="shared" si="12"/>
        <v>0</v>
      </c>
      <c r="D777" s="7">
        <f>IFERROR(VLOOKUP(A777,【A】!A:C,3,0),0)</f>
        <v>0</v>
      </c>
      <c r="E777" s="7">
        <f>IFERROR((VLOOKUP(A777,【B职务】!A:I,8,0)*3+VLOOKUP(A777,【B特殊】!A:I,8,0))/(3+VLOOKUP(A777,【B特殊】!A:I,9,0)),0)+IFERROR(VLOOKUP(A777,【B职务】!A:C,3,0),0)</f>
        <v>0</v>
      </c>
    </row>
    <row r="778" spans="1:5">
      <c r="A778" s="14"/>
      <c r="B778" s="14"/>
      <c r="C778" s="7">
        <f t="shared" si="12"/>
        <v>0</v>
      </c>
      <c r="D778" s="7">
        <f>IFERROR(VLOOKUP(A778,【A】!A:C,3,0),0)</f>
        <v>0</v>
      </c>
      <c r="E778" s="7">
        <f>IFERROR((VLOOKUP(A778,【B职务】!A:I,8,0)*3+VLOOKUP(A778,【B特殊】!A:I,8,0))/(3+VLOOKUP(A778,【B特殊】!A:I,9,0)),0)+IFERROR(VLOOKUP(A778,【B职务】!A:C,3,0),0)</f>
        <v>0</v>
      </c>
    </row>
    <row r="779" spans="1:5">
      <c r="A779" s="14"/>
      <c r="B779" s="14"/>
      <c r="C779" s="7">
        <f t="shared" si="12"/>
        <v>0</v>
      </c>
      <c r="D779" s="7">
        <f>IFERROR(VLOOKUP(A779,【A】!A:C,3,0),0)</f>
        <v>0</v>
      </c>
      <c r="E779" s="7">
        <f>IFERROR((VLOOKUP(A779,【B职务】!A:I,8,0)*3+VLOOKUP(A779,【B特殊】!A:I,8,0))/(3+VLOOKUP(A779,【B特殊】!A:I,9,0)),0)+IFERROR(VLOOKUP(A779,【B职务】!A:C,3,0),0)</f>
        <v>0</v>
      </c>
    </row>
    <row r="780" spans="1:5">
      <c r="A780" s="14"/>
      <c r="B780" s="14"/>
      <c r="C780" s="7">
        <f t="shared" si="12"/>
        <v>0</v>
      </c>
      <c r="D780" s="7">
        <f>IFERROR(VLOOKUP(A780,【A】!A:C,3,0),0)</f>
        <v>0</v>
      </c>
      <c r="E780" s="7">
        <f>IFERROR((VLOOKUP(A780,【B职务】!A:I,8,0)*3+VLOOKUP(A780,【B特殊】!A:I,8,0))/(3+VLOOKUP(A780,【B特殊】!A:I,9,0)),0)+IFERROR(VLOOKUP(A780,【B职务】!A:C,3,0),0)</f>
        <v>0</v>
      </c>
    </row>
    <row r="781" spans="1:5">
      <c r="A781" s="14"/>
      <c r="B781" s="14"/>
      <c r="C781" s="7">
        <f t="shared" si="12"/>
        <v>0</v>
      </c>
      <c r="D781" s="7">
        <f>IFERROR(VLOOKUP(A781,【A】!A:C,3,0),0)</f>
        <v>0</v>
      </c>
      <c r="E781" s="7">
        <f>IFERROR((VLOOKUP(A781,【B职务】!A:I,8,0)*3+VLOOKUP(A781,【B特殊】!A:I,8,0))/(3+VLOOKUP(A781,【B特殊】!A:I,9,0)),0)+IFERROR(VLOOKUP(A781,【B职务】!A:C,3,0),0)</f>
        <v>0</v>
      </c>
    </row>
    <row r="782" spans="1:5">
      <c r="A782" s="14"/>
      <c r="B782" s="14"/>
      <c r="C782" s="7">
        <f t="shared" si="12"/>
        <v>0</v>
      </c>
      <c r="D782" s="7">
        <f>IFERROR(VLOOKUP(A782,【A】!A:C,3,0),0)</f>
        <v>0</v>
      </c>
      <c r="E782" s="7">
        <f>IFERROR((VLOOKUP(A782,【B职务】!A:I,8,0)*3+VLOOKUP(A782,【B特殊】!A:I,8,0))/(3+VLOOKUP(A782,【B特殊】!A:I,9,0)),0)+IFERROR(VLOOKUP(A782,【B职务】!A:C,3,0),0)</f>
        <v>0</v>
      </c>
    </row>
    <row r="783" spans="1:5">
      <c r="A783" s="14"/>
      <c r="B783" s="14"/>
      <c r="C783" s="7">
        <f t="shared" si="12"/>
        <v>0</v>
      </c>
      <c r="D783" s="7">
        <f>IFERROR(VLOOKUP(A783,【A】!A:C,3,0),0)</f>
        <v>0</v>
      </c>
      <c r="E783" s="7">
        <f>IFERROR((VLOOKUP(A783,【B职务】!A:I,8,0)*3+VLOOKUP(A783,【B特殊】!A:I,8,0))/(3+VLOOKUP(A783,【B特殊】!A:I,9,0)),0)+IFERROR(VLOOKUP(A783,【B职务】!A:C,3,0),0)</f>
        <v>0</v>
      </c>
    </row>
    <row r="784" spans="1:5">
      <c r="A784" s="14"/>
      <c r="B784" s="14"/>
      <c r="C784" s="7">
        <f t="shared" si="12"/>
        <v>0</v>
      </c>
      <c r="D784" s="7">
        <f>IFERROR(VLOOKUP(A784,【A】!A:C,3,0),0)</f>
        <v>0</v>
      </c>
      <c r="E784" s="7">
        <f>IFERROR((VLOOKUP(A784,【B职务】!A:I,8,0)*3+VLOOKUP(A784,【B特殊】!A:I,8,0))/(3+VLOOKUP(A784,【B特殊】!A:I,9,0)),0)+IFERROR(VLOOKUP(A784,【B职务】!A:C,3,0),0)</f>
        <v>0</v>
      </c>
    </row>
    <row r="785" spans="1:5">
      <c r="A785" s="14"/>
      <c r="B785" s="14"/>
      <c r="C785" s="7">
        <f t="shared" si="12"/>
        <v>0</v>
      </c>
      <c r="D785" s="7">
        <f>IFERROR(VLOOKUP(A785,【A】!A:C,3,0),0)</f>
        <v>0</v>
      </c>
      <c r="E785" s="7">
        <f>IFERROR((VLOOKUP(A785,【B职务】!A:I,8,0)*3+VLOOKUP(A785,【B特殊】!A:I,8,0))/(3+VLOOKUP(A785,【B特殊】!A:I,9,0)),0)+IFERROR(VLOOKUP(A785,【B职务】!A:C,3,0),0)</f>
        <v>0</v>
      </c>
    </row>
    <row r="786" spans="1:5">
      <c r="A786" s="14"/>
      <c r="B786" s="14"/>
      <c r="C786" s="7">
        <f t="shared" si="12"/>
        <v>0</v>
      </c>
      <c r="D786" s="7">
        <f>IFERROR(VLOOKUP(A786,【A】!A:C,3,0),0)</f>
        <v>0</v>
      </c>
      <c r="E786" s="7">
        <f>IFERROR((VLOOKUP(A786,【B职务】!A:I,8,0)*3+VLOOKUP(A786,【B特殊】!A:I,8,0))/(3+VLOOKUP(A786,【B特殊】!A:I,9,0)),0)+IFERROR(VLOOKUP(A786,【B职务】!A:C,3,0),0)</f>
        <v>0</v>
      </c>
    </row>
    <row r="787" spans="1:5">
      <c r="A787" s="14"/>
      <c r="B787" s="14"/>
      <c r="C787" s="7">
        <f t="shared" si="12"/>
        <v>0</v>
      </c>
      <c r="D787" s="7">
        <f>IFERROR(VLOOKUP(A787,【A】!A:C,3,0),0)</f>
        <v>0</v>
      </c>
      <c r="E787" s="7">
        <f>IFERROR((VLOOKUP(A787,【B职务】!A:I,8,0)*3+VLOOKUP(A787,【B特殊】!A:I,8,0))/(3+VLOOKUP(A787,【B特殊】!A:I,9,0)),0)+IFERROR(VLOOKUP(A787,【B职务】!A:C,3,0),0)</f>
        <v>0</v>
      </c>
    </row>
    <row r="788" spans="1:5">
      <c r="A788" s="14"/>
      <c r="B788" s="14"/>
      <c r="C788" s="7">
        <f t="shared" si="12"/>
        <v>0</v>
      </c>
      <c r="D788" s="7">
        <f>IFERROR(VLOOKUP(A788,【A】!A:C,3,0),0)</f>
        <v>0</v>
      </c>
      <c r="E788" s="7">
        <f>IFERROR((VLOOKUP(A788,【B职务】!A:I,8,0)*3+VLOOKUP(A788,【B特殊】!A:I,8,0))/(3+VLOOKUP(A788,【B特殊】!A:I,9,0)),0)+IFERROR(VLOOKUP(A788,【B职务】!A:C,3,0),0)</f>
        <v>0</v>
      </c>
    </row>
    <row r="789" spans="1:5">
      <c r="A789" s="14"/>
      <c r="B789" s="14"/>
      <c r="C789" s="7">
        <f t="shared" si="12"/>
        <v>0</v>
      </c>
      <c r="D789" s="7">
        <f>IFERROR(VLOOKUP(A789,【A】!A:C,3,0),0)</f>
        <v>0</v>
      </c>
      <c r="E789" s="7">
        <f>IFERROR((VLOOKUP(A789,【B职务】!A:I,8,0)*3+VLOOKUP(A789,【B特殊】!A:I,8,0))/(3+VLOOKUP(A789,【B特殊】!A:I,9,0)),0)+IFERROR(VLOOKUP(A789,【B职务】!A:C,3,0),0)</f>
        <v>0</v>
      </c>
    </row>
    <row r="790" spans="1:5">
      <c r="A790" s="14"/>
      <c r="B790" s="14"/>
      <c r="C790" s="7">
        <f t="shared" si="12"/>
        <v>0</v>
      </c>
      <c r="D790" s="7">
        <f>IFERROR(VLOOKUP(A790,【A】!A:C,3,0),0)</f>
        <v>0</v>
      </c>
      <c r="E790" s="7">
        <f>IFERROR((VLOOKUP(A790,【B职务】!A:I,8,0)*3+VLOOKUP(A790,【B特殊】!A:I,8,0))/(3+VLOOKUP(A790,【B特殊】!A:I,9,0)),0)+IFERROR(VLOOKUP(A790,【B职务】!A:C,3,0),0)</f>
        <v>0</v>
      </c>
    </row>
    <row r="791" spans="1:5">
      <c r="A791" s="14"/>
      <c r="B791" s="14"/>
      <c r="C791" s="7">
        <f t="shared" si="12"/>
        <v>0</v>
      </c>
      <c r="D791" s="7">
        <f>IFERROR(VLOOKUP(A791,【A】!A:C,3,0),0)</f>
        <v>0</v>
      </c>
      <c r="E791" s="7">
        <f>IFERROR((VLOOKUP(A791,【B职务】!A:I,8,0)*3+VLOOKUP(A791,【B特殊】!A:I,8,0))/(3+VLOOKUP(A791,【B特殊】!A:I,9,0)),0)+IFERROR(VLOOKUP(A791,【B职务】!A:C,3,0),0)</f>
        <v>0</v>
      </c>
    </row>
    <row r="792" spans="1:5">
      <c r="A792" s="14"/>
      <c r="B792" s="14"/>
      <c r="C792" s="7">
        <f t="shared" si="12"/>
        <v>0</v>
      </c>
      <c r="D792" s="7">
        <f>IFERROR(VLOOKUP(A792,【A】!A:C,3,0),0)</f>
        <v>0</v>
      </c>
      <c r="E792" s="7">
        <f>IFERROR((VLOOKUP(A792,【B职务】!A:I,8,0)*3+VLOOKUP(A792,【B特殊】!A:I,8,0))/(3+VLOOKUP(A792,【B特殊】!A:I,9,0)),0)+IFERROR(VLOOKUP(A792,【B职务】!A:C,3,0),0)</f>
        <v>0</v>
      </c>
    </row>
    <row r="793" spans="1:5">
      <c r="A793" s="14"/>
      <c r="B793" s="14"/>
      <c r="C793" s="7">
        <f t="shared" si="12"/>
        <v>0</v>
      </c>
      <c r="D793" s="7">
        <f>IFERROR(VLOOKUP(A793,【A】!A:C,3,0),0)</f>
        <v>0</v>
      </c>
      <c r="E793" s="7">
        <f>IFERROR((VLOOKUP(A793,【B职务】!A:I,8,0)*3+VLOOKUP(A793,【B特殊】!A:I,8,0))/(3+VLOOKUP(A793,【B特殊】!A:I,9,0)),0)+IFERROR(VLOOKUP(A793,【B职务】!A:C,3,0),0)</f>
        <v>0</v>
      </c>
    </row>
    <row r="794" spans="1:5">
      <c r="A794" s="14"/>
      <c r="B794" s="14"/>
      <c r="C794" s="7">
        <f t="shared" si="12"/>
        <v>0</v>
      </c>
      <c r="D794" s="7">
        <f>IFERROR(VLOOKUP(A794,【A】!A:C,3,0),0)</f>
        <v>0</v>
      </c>
      <c r="E794" s="7">
        <f>IFERROR((VLOOKUP(A794,【B职务】!A:I,8,0)*3+VLOOKUP(A794,【B特殊】!A:I,8,0))/(3+VLOOKUP(A794,【B特殊】!A:I,9,0)),0)+IFERROR(VLOOKUP(A794,【B职务】!A:C,3,0),0)</f>
        <v>0</v>
      </c>
    </row>
    <row r="795" spans="1:5">
      <c r="A795" s="14"/>
      <c r="B795" s="14"/>
      <c r="C795" s="7">
        <f t="shared" si="12"/>
        <v>0</v>
      </c>
      <c r="D795" s="7">
        <f>IFERROR(VLOOKUP(A795,【A】!A:C,3,0),0)</f>
        <v>0</v>
      </c>
      <c r="E795" s="7">
        <f>IFERROR((VLOOKUP(A795,【B职务】!A:I,8,0)*3+VLOOKUP(A795,【B特殊】!A:I,8,0))/(3+VLOOKUP(A795,【B特殊】!A:I,9,0)),0)+IFERROR(VLOOKUP(A795,【B职务】!A:C,3,0),0)</f>
        <v>0</v>
      </c>
    </row>
    <row r="796" spans="1:5">
      <c r="A796" s="14"/>
      <c r="B796" s="14"/>
      <c r="C796" s="7">
        <f t="shared" si="12"/>
        <v>0</v>
      </c>
      <c r="D796" s="7">
        <f>IFERROR(VLOOKUP(A796,【A】!A:C,3,0),0)</f>
        <v>0</v>
      </c>
      <c r="E796" s="7">
        <f>IFERROR((VLOOKUP(A796,【B职务】!A:I,8,0)*3+VLOOKUP(A796,【B特殊】!A:I,8,0))/(3+VLOOKUP(A796,【B特殊】!A:I,9,0)),0)+IFERROR(VLOOKUP(A796,【B职务】!A:C,3,0),0)</f>
        <v>0</v>
      </c>
    </row>
    <row r="797" spans="1:5">
      <c r="A797" s="14"/>
      <c r="B797" s="14"/>
      <c r="C797" s="7">
        <f t="shared" si="12"/>
        <v>0</v>
      </c>
      <c r="D797" s="7">
        <f>IFERROR(VLOOKUP(A797,【A】!A:C,3,0),0)</f>
        <v>0</v>
      </c>
      <c r="E797" s="7">
        <f>IFERROR((VLOOKUP(A797,【B职务】!A:I,8,0)*3+VLOOKUP(A797,【B特殊】!A:I,8,0))/(3+VLOOKUP(A797,【B特殊】!A:I,9,0)),0)+IFERROR(VLOOKUP(A797,【B职务】!A:C,3,0),0)</f>
        <v>0</v>
      </c>
    </row>
    <row r="798" spans="1:5">
      <c r="A798" s="14"/>
      <c r="B798" s="14"/>
      <c r="C798" s="7">
        <f t="shared" si="12"/>
        <v>0</v>
      </c>
      <c r="D798" s="7">
        <f>IFERROR(VLOOKUP(A798,【A】!A:C,3,0),0)</f>
        <v>0</v>
      </c>
      <c r="E798" s="7">
        <f>IFERROR((VLOOKUP(A798,【B职务】!A:I,8,0)*3+VLOOKUP(A798,【B特殊】!A:I,8,0))/(3+VLOOKUP(A798,【B特殊】!A:I,9,0)),0)+IFERROR(VLOOKUP(A798,【B职务】!A:C,3,0),0)</f>
        <v>0</v>
      </c>
    </row>
    <row r="799" spans="1:5">
      <c r="A799" s="14"/>
      <c r="B799" s="14"/>
      <c r="C799" s="7">
        <f t="shared" ref="C799:C862" si="13">IFERROR(SUM(D799*0.8+E799*0.2),0)</f>
        <v>0</v>
      </c>
      <c r="D799" s="7">
        <f>IFERROR(VLOOKUP(A799,【A】!A:C,3,0),0)</f>
        <v>0</v>
      </c>
      <c r="E799" s="7">
        <f>IFERROR((VLOOKUP(A799,【B职务】!A:I,8,0)*3+VLOOKUP(A799,【B特殊】!A:I,8,0))/(3+VLOOKUP(A799,【B特殊】!A:I,9,0)),0)+IFERROR(VLOOKUP(A799,【B职务】!A:C,3,0),0)</f>
        <v>0</v>
      </c>
    </row>
    <row r="800" spans="1:5">
      <c r="A800" s="14"/>
      <c r="B800" s="14"/>
      <c r="C800" s="7">
        <f t="shared" si="13"/>
        <v>0</v>
      </c>
      <c r="D800" s="7">
        <f>IFERROR(VLOOKUP(A800,【A】!A:C,3,0),0)</f>
        <v>0</v>
      </c>
      <c r="E800" s="7">
        <f>IFERROR((VLOOKUP(A800,【B职务】!A:I,8,0)*3+VLOOKUP(A800,【B特殊】!A:I,8,0))/(3+VLOOKUP(A800,【B特殊】!A:I,9,0)),0)+IFERROR(VLOOKUP(A800,【B职务】!A:C,3,0),0)</f>
        <v>0</v>
      </c>
    </row>
    <row r="801" spans="1:5">
      <c r="A801" s="14"/>
      <c r="B801" s="14"/>
      <c r="C801" s="7">
        <f t="shared" si="13"/>
        <v>0</v>
      </c>
      <c r="D801" s="7">
        <f>IFERROR(VLOOKUP(A801,【A】!A:C,3,0),0)</f>
        <v>0</v>
      </c>
      <c r="E801" s="7">
        <f>IFERROR((VLOOKUP(A801,【B职务】!A:I,8,0)*3+VLOOKUP(A801,【B特殊】!A:I,8,0))/(3+VLOOKUP(A801,【B特殊】!A:I,9,0)),0)+IFERROR(VLOOKUP(A801,【B职务】!A:C,3,0),0)</f>
        <v>0</v>
      </c>
    </row>
    <row r="802" spans="1:5">
      <c r="A802" s="14"/>
      <c r="B802" s="14"/>
      <c r="C802" s="7">
        <f t="shared" si="13"/>
        <v>0</v>
      </c>
      <c r="D802" s="7">
        <f>IFERROR(VLOOKUP(A802,【A】!A:C,3,0),0)</f>
        <v>0</v>
      </c>
      <c r="E802" s="7">
        <f>IFERROR((VLOOKUP(A802,【B职务】!A:I,8,0)*3+VLOOKUP(A802,【B特殊】!A:I,8,0))/(3+VLOOKUP(A802,【B特殊】!A:I,9,0)),0)+IFERROR(VLOOKUP(A802,【B职务】!A:C,3,0),0)</f>
        <v>0</v>
      </c>
    </row>
    <row r="803" spans="1:5">
      <c r="A803" s="14"/>
      <c r="B803" s="14"/>
      <c r="C803" s="7">
        <f t="shared" si="13"/>
        <v>0</v>
      </c>
      <c r="D803" s="7">
        <f>IFERROR(VLOOKUP(A803,【A】!A:C,3,0),0)</f>
        <v>0</v>
      </c>
      <c r="E803" s="7">
        <f>IFERROR((VLOOKUP(A803,【B职务】!A:I,8,0)*3+VLOOKUP(A803,【B特殊】!A:I,8,0))/(3+VLOOKUP(A803,【B特殊】!A:I,9,0)),0)+IFERROR(VLOOKUP(A803,【B职务】!A:C,3,0),0)</f>
        <v>0</v>
      </c>
    </row>
    <row r="804" spans="1:5">
      <c r="A804" s="14"/>
      <c r="B804" s="14"/>
      <c r="C804" s="7">
        <f t="shared" si="13"/>
        <v>0</v>
      </c>
      <c r="D804" s="7">
        <f>IFERROR(VLOOKUP(A804,【A】!A:C,3,0),0)</f>
        <v>0</v>
      </c>
      <c r="E804" s="7">
        <f>IFERROR((VLOOKUP(A804,【B职务】!A:I,8,0)*3+VLOOKUP(A804,【B特殊】!A:I,8,0))/(3+VLOOKUP(A804,【B特殊】!A:I,9,0)),0)+IFERROR(VLOOKUP(A804,【B职务】!A:C,3,0),0)</f>
        <v>0</v>
      </c>
    </row>
    <row r="805" spans="1:5">
      <c r="A805" s="14"/>
      <c r="B805" s="14"/>
      <c r="C805" s="7">
        <f t="shared" si="13"/>
        <v>0</v>
      </c>
      <c r="D805" s="7">
        <f>IFERROR(VLOOKUP(A805,【A】!A:C,3,0),0)</f>
        <v>0</v>
      </c>
      <c r="E805" s="7">
        <f>IFERROR((VLOOKUP(A805,【B职务】!A:I,8,0)*3+VLOOKUP(A805,【B特殊】!A:I,8,0))/(3+VLOOKUP(A805,【B特殊】!A:I,9,0)),0)+IFERROR(VLOOKUP(A805,【B职务】!A:C,3,0),0)</f>
        <v>0</v>
      </c>
    </row>
    <row r="806" spans="1:5">
      <c r="A806" s="14"/>
      <c r="B806" s="14"/>
      <c r="C806" s="7">
        <f t="shared" si="13"/>
        <v>0</v>
      </c>
      <c r="D806" s="7">
        <f>IFERROR(VLOOKUP(A806,【A】!A:C,3,0),0)</f>
        <v>0</v>
      </c>
      <c r="E806" s="7">
        <f>IFERROR((VLOOKUP(A806,【B职务】!A:I,8,0)*3+VLOOKUP(A806,【B特殊】!A:I,8,0))/(3+VLOOKUP(A806,【B特殊】!A:I,9,0)),0)+IFERROR(VLOOKUP(A806,【B职务】!A:C,3,0),0)</f>
        <v>0</v>
      </c>
    </row>
    <row r="807" spans="1:5">
      <c r="A807" s="14"/>
      <c r="B807" s="14"/>
      <c r="C807" s="7">
        <f t="shared" si="13"/>
        <v>0</v>
      </c>
      <c r="D807" s="7">
        <f>IFERROR(VLOOKUP(A807,【A】!A:C,3,0),0)</f>
        <v>0</v>
      </c>
      <c r="E807" s="7">
        <f>IFERROR((VLOOKUP(A807,【B职务】!A:I,8,0)*3+VLOOKUP(A807,【B特殊】!A:I,8,0))/(3+VLOOKUP(A807,【B特殊】!A:I,9,0)),0)+IFERROR(VLOOKUP(A807,【B职务】!A:C,3,0),0)</f>
        <v>0</v>
      </c>
    </row>
    <row r="808" spans="1:5">
      <c r="A808" s="14"/>
      <c r="B808" s="14"/>
      <c r="C808" s="7">
        <f t="shared" si="13"/>
        <v>0</v>
      </c>
      <c r="D808" s="7">
        <f>IFERROR(VLOOKUP(A808,【A】!A:C,3,0),0)</f>
        <v>0</v>
      </c>
      <c r="E808" s="7">
        <f>IFERROR((VLOOKUP(A808,【B职务】!A:I,8,0)*3+VLOOKUP(A808,【B特殊】!A:I,8,0))/(3+VLOOKUP(A808,【B特殊】!A:I,9,0)),0)+IFERROR(VLOOKUP(A808,【B职务】!A:C,3,0),0)</f>
        <v>0</v>
      </c>
    </row>
    <row r="809" spans="1:5">
      <c r="A809" s="14"/>
      <c r="B809" s="14"/>
      <c r="C809" s="7">
        <f t="shared" si="13"/>
        <v>0</v>
      </c>
      <c r="D809" s="7">
        <f>IFERROR(VLOOKUP(A809,【A】!A:C,3,0),0)</f>
        <v>0</v>
      </c>
      <c r="E809" s="7">
        <f>IFERROR((VLOOKUP(A809,【B职务】!A:I,8,0)*3+VLOOKUP(A809,【B特殊】!A:I,8,0))/(3+VLOOKUP(A809,【B特殊】!A:I,9,0)),0)+IFERROR(VLOOKUP(A809,【B职务】!A:C,3,0),0)</f>
        <v>0</v>
      </c>
    </row>
    <row r="810" spans="1:5">
      <c r="A810" s="14"/>
      <c r="B810" s="14"/>
      <c r="C810" s="7">
        <f t="shared" si="13"/>
        <v>0</v>
      </c>
      <c r="D810" s="7">
        <f>IFERROR(VLOOKUP(A810,【A】!A:C,3,0),0)</f>
        <v>0</v>
      </c>
      <c r="E810" s="7">
        <f>IFERROR((VLOOKUP(A810,【B职务】!A:I,8,0)*3+VLOOKUP(A810,【B特殊】!A:I,8,0))/(3+VLOOKUP(A810,【B特殊】!A:I,9,0)),0)+IFERROR(VLOOKUP(A810,【B职务】!A:C,3,0),0)</f>
        <v>0</v>
      </c>
    </row>
    <row r="811" spans="1:5">
      <c r="A811" s="14"/>
      <c r="B811" s="14"/>
      <c r="C811" s="7">
        <f t="shared" si="13"/>
        <v>0</v>
      </c>
      <c r="D811" s="7">
        <f>IFERROR(VLOOKUP(A811,【A】!A:C,3,0),0)</f>
        <v>0</v>
      </c>
      <c r="E811" s="7">
        <f>IFERROR((VLOOKUP(A811,【B职务】!A:I,8,0)*3+VLOOKUP(A811,【B特殊】!A:I,8,0))/(3+VLOOKUP(A811,【B特殊】!A:I,9,0)),0)+IFERROR(VLOOKUP(A811,【B职务】!A:C,3,0),0)</f>
        <v>0</v>
      </c>
    </row>
    <row r="812" spans="1:5">
      <c r="A812" s="14"/>
      <c r="B812" s="14"/>
      <c r="C812" s="7">
        <f t="shared" si="13"/>
        <v>0</v>
      </c>
      <c r="D812" s="7">
        <f>IFERROR(VLOOKUP(A812,【A】!A:C,3,0),0)</f>
        <v>0</v>
      </c>
      <c r="E812" s="7">
        <f>IFERROR((VLOOKUP(A812,【B职务】!A:I,8,0)*3+VLOOKUP(A812,【B特殊】!A:I,8,0))/(3+VLOOKUP(A812,【B特殊】!A:I,9,0)),0)+IFERROR(VLOOKUP(A812,【B职务】!A:C,3,0),0)</f>
        <v>0</v>
      </c>
    </row>
    <row r="813" spans="1:5">
      <c r="A813" s="14"/>
      <c r="B813" s="14"/>
      <c r="C813" s="7">
        <f t="shared" si="13"/>
        <v>0</v>
      </c>
      <c r="D813" s="7">
        <f>IFERROR(VLOOKUP(A813,【A】!A:C,3,0),0)</f>
        <v>0</v>
      </c>
      <c r="E813" s="7">
        <f>IFERROR((VLOOKUP(A813,【B职务】!A:I,8,0)*3+VLOOKUP(A813,【B特殊】!A:I,8,0))/(3+VLOOKUP(A813,【B特殊】!A:I,9,0)),0)+IFERROR(VLOOKUP(A813,【B职务】!A:C,3,0),0)</f>
        <v>0</v>
      </c>
    </row>
    <row r="814" spans="1:5">
      <c r="A814" s="14"/>
      <c r="B814" s="14"/>
      <c r="C814" s="7">
        <f t="shared" si="13"/>
        <v>0</v>
      </c>
      <c r="D814" s="7">
        <f>IFERROR(VLOOKUP(A814,【A】!A:C,3,0),0)</f>
        <v>0</v>
      </c>
      <c r="E814" s="7">
        <f>IFERROR((VLOOKUP(A814,【B职务】!A:I,8,0)*3+VLOOKUP(A814,【B特殊】!A:I,8,0))/(3+VLOOKUP(A814,【B特殊】!A:I,9,0)),0)+IFERROR(VLOOKUP(A814,【B职务】!A:C,3,0),0)</f>
        <v>0</v>
      </c>
    </row>
    <row r="815" spans="1:5">
      <c r="A815" s="14"/>
      <c r="B815" s="14"/>
      <c r="C815" s="7">
        <f t="shared" si="13"/>
        <v>0</v>
      </c>
      <c r="D815" s="7">
        <f>IFERROR(VLOOKUP(A815,【A】!A:C,3,0),0)</f>
        <v>0</v>
      </c>
      <c r="E815" s="7">
        <f>IFERROR((VLOOKUP(A815,【B职务】!A:I,8,0)*3+VLOOKUP(A815,【B特殊】!A:I,8,0))/(3+VLOOKUP(A815,【B特殊】!A:I,9,0)),0)+IFERROR(VLOOKUP(A815,【B职务】!A:C,3,0),0)</f>
        <v>0</v>
      </c>
    </row>
    <row r="816" spans="1:5">
      <c r="A816" s="14"/>
      <c r="B816" s="14"/>
      <c r="C816" s="7">
        <f t="shared" si="13"/>
        <v>0</v>
      </c>
      <c r="D816" s="7">
        <f>IFERROR(VLOOKUP(A816,【A】!A:C,3,0),0)</f>
        <v>0</v>
      </c>
      <c r="E816" s="7">
        <f>IFERROR((VLOOKUP(A816,【B职务】!A:I,8,0)*3+VLOOKUP(A816,【B特殊】!A:I,8,0))/(3+VLOOKUP(A816,【B特殊】!A:I,9,0)),0)+IFERROR(VLOOKUP(A816,【B职务】!A:C,3,0),0)</f>
        <v>0</v>
      </c>
    </row>
    <row r="817" spans="1:5">
      <c r="A817" s="14"/>
      <c r="B817" s="14"/>
      <c r="C817" s="7">
        <f t="shared" si="13"/>
        <v>0</v>
      </c>
      <c r="D817" s="7">
        <f>IFERROR(VLOOKUP(A817,【A】!A:C,3,0),0)</f>
        <v>0</v>
      </c>
      <c r="E817" s="7">
        <f>IFERROR((VLOOKUP(A817,【B职务】!A:I,8,0)*3+VLOOKUP(A817,【B特殊】!A:I,8,0))/(3+VLOOKUP(A817,【B特殊】!A:I,9,0)),0)+IFERROR(VLOOKUP(A817,【B职务】!A:C,3,0),0)</f>
        <v>0</v>
      </c>
    </row>
    <row r="818" spans="1:5">
      <c r="A818" s="14"/>
      <c r="B818" s="14"/>
      <c r="C818" s="7">
        <f t="shared" si="13"/>
        <v>0</v>
      </c>
      <c r="D818" s="7">
        <f>IFERROR(VLOOKUP(A818,【A】!A:C,3,0),0)</f>
        <v>0</v>
      </c>
      <c r="E818" s="7">
        <f>IFERROR((VLOOKUP(A818,【B职务】!A:I,8,0)*3+VLOOKUP(A818,【B特殊】!A:I,8,0))/(3+VLOOKUP(A818,【B特殊】!A:I,9,0)),0)+IFERROR(VLOOKUP(A818,【B职务】!A:C,3,0),0)</f>
        <v>0</v>
      </c>
    </row>
    <row r="819" spans="1:5">
      <c r="A819" s="14"/>
      <c r="B819" s="14"/>
      <c r="C819" s="7">
        <f t="shared" si="13"/>
        <v>0</v>
      </c>
      <c r="D819" s="7">
        <f>IFERROR(VLOOKUP(A819,【A】!A:C,3,0),0)</f>
        <v>0</v>
      </c>
      <c r="E819" s="7">
        <f>IFERROR((VLOOKUP(A819,【B职务】!A:I,8,0)*3+VLOOKUP(A819,【B特殊】!A:I,8,0))/(3+VLOOKUP(A819,【B特殊】!A:I,9,0)),0)+IFERROR(VLOOKUP(A819,【B职务】!A:C,3,0),0)</f>
        <v>0</v>
      </c>
    </row>
    <row r="820" spans="1:5">
      <c r="A820" s="14"/>
      <c r="B820" s="14"/>
      <c r="C820" s="7">
        <f t="shared" si="13"/>
        <v>0</v>
      </c>
      <c r="D820" s="7">
        <f>IFERROR(VLOOKUP(A820,【A】!A:C,3,0),0)</f>
        <v>0</v>
      </c>
      <c r="E820" s="7">
        <f>IFERROR((VLOOKUP(A820,【B职务】!A:I,8,0)*3+VLOOKUP(A820,【B特殊】!A:I,8,0))/(3+VLOOKUP(A820,【B特殊】!A:I,9,0)),0)+IFERROR(VLOOKUP(A820,【B职务】!A:C,3,0),0)</f>
        <v>0</v>
      </c>
    </row>
    <row r="821" spans="1:5">
      <c r="A821" s="14"/>
      <c r="B821" s="14"/>
      <c r="C821" s="7">
        <f t="shared" si="13"/>
        <v>0</v>
      </c>
      <c r="D821" s="7">
        <f>IFERROR(VLOOKUP(A821,【A】!A:C,3,0),0)</f>
        <v>0</v>
      </c>
      <c r="E821" s="7">
        <f>IFERROR((VLOOKUP(A821,【B职务】!A:I,8,0)*3+VLOOKUP(A821,【B特殊】!A:I,8,0))/(3+VLOOKUP(A821,【B特殊】!A:I,9,0)),0)+IFERROR(VLOOKUP(A821,【B职务】!A:C,3,0),0)</f>
        <v>0</v>
      </c>
    </row>
    <row r="822" spans="1:5">
      <c r="A822" s="14"/>
      <c r="B822" s="14"/>
      <c r="C822" s="7">
        <f t="shared" si="13"/>
        <v>0</v>
      </c>
      <c r="D822" s="7">
        <f>IFERROR(VLOOKUP(A822,【A】!A:C,3,0),0)</f>
        <v>0</v>
      </c>
      <c r="E822" s="7">
        <f>IFERROR((VLOOKUP(A822,【B职务】!A:I,8,0)*3+VLOOKUP(A822,【B特殊】!A:I,8,0))/(3+VLOOKUP(A822,【B特殊】!A:I,9,0)),0)+IFERROR(VLOOKUP(A822,【B职务】!A:C,3,0),0)</f>
        <v>0</v>
      </c>
    </row>
    <row r="823" spans="1:5">
      <c r="A823" s="14"/>
      <c r="B823" s="14"/>
      <c r="C823" s="7">
        <f t="shared" si="13"/>
        <v>0</v>
      </c>
      <c r="D823" s="7">
        <f>IFERROR(VLOOKUP(A823,【A】!A:C,3,0),0)</f>
        <v>0</v>
      </c>
      <c r="E823" s="7">
        <f>IFERROR((VLOOKUP(A823,【B职务】!A:I,8,0)*3+VLOOKUP(A823,【B特殊】!A:I,8,0))/(3+VLOOKUP(A823,【B特殊】!A:I,9,0)),0)+IFERROR(VLOOKUP(A823,【B职务】!A:C,3,0),0)</f>
        <v>0</v>
      </c>
    </row>
    <row r="824" spans="1:5">
      <c r="A824" s="14"/>
      <c r="B824" s="14"/>
      <c r="C824" s="7">
        <f t="shared" si="13"/>
        <v>0</v>
      </c>
      <c r="D824" s="7">
        <f>IFERROR(VLOOKUP(A824,【A】!A:C,3,0),0)</f>
        <v>0</v>
      </c>
      <c r="E824" s="7">
        <f>IFERROR((VLOOKUP(A824,【B职务】!A:I,8,0)*3+VLOOKUP(A824,【B特殊】!A:I,8,0))/(3+VLOOKUP(A824,【B特殊】!A:I,9,0)),0)+IFERROR(VLOOKUP(A824,【B职务】!A:C,3,0),0)</f>
        <v>0</v>
      </c>
    </row>
    <row r="825" spans="1:5">
      <c r="A825" s="14"/>
      <c r="B825" s="14"/>
      <c r="C825" s="7">
        <f t="shared" si="13"/>
        <v>0</v>
      </c>
      <c r="D825" s="7">
        <f>IFERROR(VLOOKUP(A825,【A】!A:C,3,0),0)</f>
        <v>0</v>
      </c>
      <c r="E825" s="7">
        <f>IFERROR((VLOOKUP(A825,【B职务】!A:I,8,0)*3+VLOOKUP(A825,【B特殊】!A:I,8,0))/(3+VLOOKUP(A825,【B特殊】!A:I,9,0)),0)+IFERROR(VLOOKUP(A825,【B职务】!A:C,3,0),0)</f>
        <v>0</v>
      </c>
    </row>
    <row r="826" spans="1:5">
      <c r="A826" s="14"/>
      <c r="B826" s="14"/>
      <c r="C826" s="7">
        <f t="shared" si="13"/>
        <v>0</v>
      </c>
      <c r="D826" s="7">
        <f>IFERROR(VLOOKUP(A826,【A】!A:C,3,0),0)</f>
        <v>0</v>
      </c>
      <c r="E826" s="7">
        <f>IFERROR((VLOOKUP(A826,【B职务】!A:I,8,0)*3+VLOOKUP(A826,【B特殊】!A:I,8,0))/(3+VLOOKUP(A826,【B特殊】!A:I,9,0)),0)+IFERROR(VLOOKUP(A826,【B职务】!A:C,3,0),0)</f>
        <v>0</v>
      </c>
    </row>
    <row r="827" spans="1:5">
      <c r="A827" s="14"/>
      <c r="B827" s="14"/>
      <c r="C827" s="7">
        <f t="shared" si="13"/>
        <v>0</v>
      </c>
      <c r="D827" s="7">
        <f>IFERROR(VLOOKUP(A827,【A】!A:C,3,0),0)</f>
        <v>0</v>
      </c>
      <c r="E827" s="7">
        <f>IFERROR((VLOOKUP(A827,【B职务】!A:I,8,0)*3+VLOOKUP(A827,【B特殊】!A:I,8,0))/(3+VLOOKUP(A827,【B特殊】!A:I,9,0)),0)+IFERROR(VLOOKUP(A827,【B职务】!A:C,3,0),0)</f>
        <v>0</v>
      </c>
    </row>
    <row r="828" spans="1:5">
      <c r="A828" s="14"/>
      <c r="B828" s="14"/>
      <c r="C828" s="7">
        <f t="shared" si="13"/>
        <v>0</v>
      </c>
      <c r="D828" s="7">
        <f>IFERROR(VLOOKUP(A828,【A】!A:C,3,0),0)</f>
        <v>0</v>
      </c>
      <c r="E828" s="7">
        <f>IFERROR((VLOOKUP(A828,【B职务】!A:I,8,0)*3+VLOOKUP(A828,【B特殊】!A:I,8,0))/(3+VLOOKUP(A828,【B特殊】!A:I,9,0)),0)+IFERROR(VLOOKUP(A828,【B职务】!A:C,3,0),0)</f>
        <v>0</v>
      </c>
    </row>
    <row r="829" spans="1:5">
      <c r="A829" s="14"/>
      <c r="B829" s="14"/>
      <c r="C829" s="7">
        <f t="shared" si="13"/>
        <v>0</v>
      </c>
      <c r="D829" s="7">
        <f>IFERROR(VLOOKUP(A829,【A】!A:C,3,0),0)</f>
        <v>0</v>
      </c>
      <c r="E829" s="7">
        <f>IFERROR((VLOOKUP(A829,【B职务】!A:I,8,0)*3+VLOOKUP(A829,【B特殊】!A:I,8,0))/(3+VLOOKUP(A829,【B特殊】!A:I,9,0)),0)+IFERROR(VLOOKUP(A829,【B职务】!A:C,3,0),0)</f>
        <v>0</v>
      </c>
    </row>
    <row r="830" spans="1:5">
      <c r="A830" s="14"/>
      <c r="B830" s="14"/>
      <c r="C830" s="7">
        <f t="shared" si="13"/>
        <v>0</v>
      </c>
      <c r="D830" s="7">
        <f>IFERROR(VLOOKUP(A830,【A】!A:C,3,0),0)</f>
        <v>0</v>
      </c>
      <c r="E830" s="7">
        <f>IFERROR((VLOOKUP(A830,【B职务】!A:I,8,0)*3+VLOOKUP(A830,【B特殊】!A:I,8,0))/(3+VLOOKUP(A830,【B特殊】!A:I,9,0)),0)+IFERROR(VLOOKUP(A830,【B职务】!A:C,3,0),0)</f>
        <v>0</v>
      </c>
    </row>
    <row r="831" spans="1:5">
      <c r="A831" s="14"/>
      <c r="B831" s="14"/>
      <c r="C831" s="7">
        <f t="shared" si="13"/>
        <v>0</v>
      </c>
      <c r="D831" s="7">
        <f>IFERROR(VLOOKUP(A831,【A】!A:C,3,0),0)</f>
        <v>0</v>
      </c>
      <c r="E831" s="7">
        <f>IFERROR((VLOOKUP(A831,【B职务】!A:I,8,0)*3+VLOOKUP(A831,【B特殊】!A:I,8,0))/(3+VLOOKUP(A831,【B特殊】!A:I,9,0)),0)+IFERROR(VLOOKUP(A831,【B职务】!A:C,3,0),0)</f>
        <v>0</v>
      </c>
    </row>
    <row r="832" spans="1:5">
      <c r="A832" s="14"/>
      <c r="B832" s="14"/>
      <c r="C832" s="7">
        <f t="shared" si="13"/>
        <v>0</v>
      </c>
      <c r="D832" s="7">
        <f>IFERROR(VLOOKUP(A832,【A】!A:C,3,0),0)</f>
        <v>0</v>
      </c>
      <c r="E832" s="7">
        <f>IFERROR((VLOOKUP(A832,【B职务】!A:I,8,0)*3+VLOOKUP(A832,【B特殊】!A:I,8,0))/(3+VLOOKUP(A832,【B特殊】!A:I,9,0)),0)+IFERROR(VLOOKUP(A832,【B职务】!A:C,3,0),0)</f>
        <v>0</v>
      </c>
    </row>
    <row r="833" spans="1:5">
      <c r="A833" s="14"/>
      <c r="B833" s="14"/>
      <c r="C833" s="7">
        <f t="shared" si="13"/>
        <v>0</v>
      </c>
      <c r="D833" s="7">
        <f>IFERROR(VLOOKUP(A833,【A】!A:C,3,0),0)</f>
        <v>0</v>
      </c>
      <c r="E833" s="7">
        <f>IFERROR((VLOOKUP(A833,【B职务】!A:I,8,0)*3+VLOOKUP(A833,【B特殊】!A:I,8,0))/(3+VLOOKUP(A833,【B特殊】!A:I,9,0)),0)+IFERROR(VLOOKUP(A833,【B职务】!A:C,3,0),0)</f>
        <v>0</v>
      </c>
    </row>
    <row r="834" spans="1:5">
      <c r="A834" s="14"/>
      <c r="B834" s="14"/>
      <c r="C834" s="7">
        <f t="shared" si="13"/>
        <v>0</v>
      </c>
      <c r="D834" s="7">
        <f>IFERROR(VLOOKUP(A834,【A】!A:C,3,0),0)</f>
        <v>0</v>
      </c>
      <c r="E834" s="7">
        <f>IFERROR((VLOOKUP(A834,【B职务】!A:I,8,0)*3+VLOOKUP(A834,【B特殊】!A:I,8,0))/(3+VLOOKUP(A834,【B特殊】!A:I,9,0)),0)+IFERROR(VLOOKUP(A834,【B职务】!A:C,3,0),0)</f>
        <v>0</v>
      </c>
    </row>
    <row r="835" spans="1:5">
      <c r="A835" s="14"/>
      <c r="B835" s="14"/>
      <c r="C835" s="7">
        <f t="shared" si="13"/>
        <v>0</v>
      </c>
      <c r="D835" s="7">
        <f>IFERROR(VLOOKUP(A835,【A】!A:C,3,0),0)</f>
        <v>0</v>
      </c>
      <c r="E835" s="7">
        <f>IFERROR((VLOOKUP(A835,【B职务】!A:I,8,0)*3+VLOOKUP(A835,【B特殊】!A:I,8,0))/(3+VLOOKUP(A835,【B特殊】!A:I,9,0)),0)+IFERROR(VLOOKUP(A835,【B职务】!A:C,3,0),0)</f>
        <v>0</v>
      </c>
    </row>
    <row r="836" spans="1:5">
      <c r="A836" s="14"/>
      <c r="B836" s="14"/>
      <c r="C836" s="7">
        <f t="shared" si="13"/>
        <v>0</v>
      </c>
      <c r="D836" s="7">
        <f>IFERROR(VLOOKUP(A836,【A】!A:C,3,0),0)</f>
        <v>0</v>
      </c>
      <c r="E836" s="7">
        <f>IFERROR((VLOOKUP(A836,【B职务】!A:I,8,0)*3+VLOOKUP(A836,【B特殊】!A:I,8,0))/(3+VLOOKUP(A836,【B特殊】!A:I,9,0)),0)+IFERROR(VLOOKUP(A836,【B职务】!A:C,3,0),0)</f>
        <v>0</v>
      </c>
    </row>
    <row r="837" spans="1:5">
      <c r="A837" s="14"/>
      <c r="B837" s="14"/>
      <c r="C837" s="7">
        <f t="shared" si="13"/>
        <v>0</v>
      </c>
      <c r="D837" s="7">
        <f>IFERROR(VLOOKUP(A837,【A】!A:C,3,0),0)</f>
        <v>0</v>
      </c>
      <c r="E837" s="7">
        <f>IFERROR((VLOOKUP(A837,【B职务】!A:I,8,0)*3+VLOOKUP(A837,【B特殊】!A:I,8,0))/(3+VLOOKUP(A837,【B特殊】!A:I,9,0)),0)+IFERROR(VLOOKUP(A837,【B职务】!A:C,3,0),0)</f>
        <v>0</v>
      </c>
    </row>
    <row r="838" spans="1:5">
      <c r="A838" s="14"/>
      <c r="B838" s="14"/>
      <c r="C838" s="7">
        <f t="shared" si="13"/>
        <v>0</v>
      </c>
      <c r="D838" s="7">
        <f>IFERROR(VLOOKUP(A838,【A】!A:C,3,0),0)</f>
        <v>0</v>
      </c>
      <c r="E838" s="7">
        <f>IFERROR((VLOOKUP(A838,【B职务】!A:I,8,0)*3+VLOOKUP(A838,【B特殊】!A:I,8,0))/(3+VLOOKUP(A838,【B特殊】!A:I,9,0)),0)+IFERROR(VLOOKUP(A838,【B职务】!A:C,3,0),0)</f>
        <v>0</v>
      </c>
    </row>
    <row r="839" spans="1:5">
      <c r="A839" s="14"/>
      <c r="B839" s="14"/>
      <c r="C839" s="7">
        <f t="shared" si="13"/>
        <v>0</v>
      </c>
      <c r="D839" s="7">
        <f>IFERROR(VLOOKUP(A839,【A】!A:C,3,0),0)</f>
        <v>0</v>
      </c>
      <c r="E839" s="7">
        <f>IFERROR((VLOOKUP(A839,【B职务】!A:I,8,0)*3+VLOOKUP(A839,【B特殊】!A:I,8,0))/(3+VLOOKUP(A839,【B特殊】!A:I,9,0)),0)+IFERROR(VLOOKUP(A839,【B职务】!A:C,3,0),0)</f>
        <v>0</v>
      </c>
    </row>
    <row r="840" spans="1:5">
      <c r="A840" s="14"/>
      <c r="B840" s="14"/>
      <c r="C840" s="7">
        <f t="shared" si="13"/>
        <v>0</v>
      </c>
      <c r="D840" s="7">
        <f>IFERROR(VLOOKUP(A840,【A】!A:C,3,0),0)</f>
        <v>0</v>
      </c>
      <c r="E840" s="7">
        <f>IFERROR((VLOOKUP(A840,【B职务】!A:I,8,0)*3+VLOOKUP(A840,【B特殊】!A:I,8,0))/(3+VLOOKUP(A840,【B特殊】!A:I,9,0)),0)+IFERROR(VLOOKUP(A840,【B职务】!A:C,3,0),0)</f>
        <v>0</v>
      </c>
    </row>
    <row r="841" spans="1:5">
      <c r="A841" s="14"/>
      <c r="B841" s="14"/>
      <c r="C841" s="7">
        <f t="shared" si="13"/>
        <v>0</v>
      </c>
      <c r="D841" s="7">
        <f>IFERROR(VLOOKUP(A841,【A】!A:C,3,0),0)</f>
        <v>0</v>
      </c>
      <c r="E841" s="7">
        <f>IFERROR((VLOOKUP(A841,【B职务】!A:I,8,0)*3+VLOOKUP(A841,【B特殊】!A:I,8,0))/(3+VLOOKUP(A841,【B特殊】!A:I,9,0)),0)+IFERROR(VLOOKUP(A841,【B职务】!A:C,3,0),0)</f>
        <v>0</v>
      </c>
    </row>
    <row r="842" spans="1:5">
      <c r="A842" s="14"/>
      <c r="B842" s="14"/>
      <c r="C842" s="7">
        <f t="shared" si="13"/>
        <v>0</v>
      </c>
      <c r="D842" s="7">
        <f>IFERROR(VLOOKUP(A842,【A】!A:C,3,0),0)</f>
        <v>0</v>
      </c>
      <c r="E842" s="7">
        <f>IFERROR((VLOOKUP(A842,【B职务】!A:I,8,0)*3+VLOOKUP(A842,【B特殊】!A:I,8,0))/(3+VLOOKUP(A842,【B特殊】!A:I,9,0)),0)+IFERROR(VLOOKUP(A842,【B职务】!A:C,3,0),0)</f>
        <v>0</v>
      </c>
    </row>
    <row r="843" spans="1:5">
      <c r="A843" s="14"/>
      <c r="B843" s="14"/>
      <c r="C843" s="7">
        <f t="shared" si="13"/>
        <v>0</v>
      </c>
      <c r="D843" s="7">
        <f>IFERROR(VLOOKUP(A843,【A】!A:C,3,0),0)</f>
        <v>0</v>
      </c>
      <c r="E843" s="7">
        <f>IFERROR((VLOOKUP(A843,【B职务】!A:I,8,0)*3+VLOOKUP(A843,【B特殊】!A:I,8,0))/(3+VLOOKUP(A843,【B特殊】!A:I,9,0)),0)+IFERROR(VLOOKUP(A843,【B职务】!A:C,3,0),0)</f>
        <v>0</v>
      </c>
    </row>
    <row r="844" spans="1:5">
      <c r="A844" s="14"/>
      <c r="B844" s="14"/>
      <c r="C844" s="7">
        <f t="shared" si="13"/>
        <v>0</v>
      </c>
      <c r="D844" s="7">
        <f>IFERROR(VLOOKUP(A844,【A】!A:C,3,0),0)</f>
        <v>0</v>
      </c>
      <c r="E844" s="7">
        <f>IFERROR((VLOOKUP(A844,【B职务】!A:I,8,0)*3+VLOOKUP(A844,【B特殊】!A:I,8,0))/(3+VLOOKUP(A844,【B特殊】!A:I,9,0)),0)+IFERROR(VLOOKUP(A844,【B职务】!A:C,3,0),0)</f>
        <v>0</v>
      </c>
    </row>
    <row r="845" spans="1:5">
      <c r="A845" s="14"/>
      <c r="B845" s="14"/>
      <c r="C845" s="7">
        <f t="shared" si="13"/>
        <v>0</v>
      </c>
      <c r="D845" s="7">
        <f>IFERROR(VLOOKUP(A845,【A】!A:C,3,0),0)</f>
        <v>0</v>
      </c>
      <c r="E845" s="7">
        <f>IFERROR((VLOOKUP(A845,【B职务】!A:I,8,0)*3+VLOOKUP(A845,【B特殊】!A:I,8,0))/(3+VLOOKUP(A845,【B特殊】!A:I,9,0)),0)+IFERROR(VLOOKUP(A845,【B职务】!A:C,3,0),0)</f>
        <v>0</v>
      </c>
    </row>
    <row r="846" spans="1:5">
      <c r="A846" s="14"/>
      <c r="B846" s="14"/>
      <c r="C846" s="7">
        <f t="shared" si="13"/>
        <v>0</v>
      </c>
      <c r="D846" s="7">
        <f>IFERROR(VLOOKUP(A846,【A】!A:C,3,0),0)</f>
        <v>0</v>
      </c>
      <c r="E846" s="7">
        <f>IFERROR((VLOOKUP(A846,【B职务】!A:I,8,0)*3+VLOOKUP(A846,【B特殊】!A:I,8,0))/(3+VLOOKUP(A846,【B特殊】!A:I,9,0)),0)+IFERROR(VLOOKUP(A846,【B职务】!A:C,3,0),0)</f>
        <v>0</v>
      </c>
    </row>
    <row r="847" spans="1:5">
      <c r="A847" s="14"/>
      <c r="B847" s="14"/>
      <c r="C847" s="7">
        <f t="shared" si="13"/>
        <v>0</v>
      </c>
      <c r="D847" s="7">
        <f>IFERROR(VLOOKUP(A847,【A】!A:C,3,0),0)</f>
        <v>0</v>
      </c>
      <c r="E847" s="7">
        <f>IFERROR((VLOOKUP(A847,【B职务】!A:I,8,0)*3+VLOOKUP(A847,【B特殊】!A:I,8,0))/(3+VLOOKUP(A847,【B特殊】!A:I,9,0)),0)+IFERROR(VLOOKUP(A847,【B职务】!A:C,3,0),0)</f>
        <v>0</v>
      </c>
    </row>
    <row r="848" spans="1:5">
      <c r="A848" s="14"/>
      <c r="B848" s="14"/>
      <c r="C848" s="7">
        <f t="shared" si="13"/>
        <v>0</v>
      </c>
      <c r="D848" s="7">
        <f>IFERROR(VLOOKUP(A848,【A】!A:C,3,0),0)</f>
        <v>0</v>
      </c>
      <c r="E848" s="7">
        <f>IFERROR((VLOOKUP(A848,【B职务】!A:I,8,0)*3+VLOOKUP(A848,【B特殊】!A:I,8,0))/(3+VLOOKUP(A848,【B特殊】!A:I,9,0)),0)+IFERROR(VLOOKUP(A848,【B职务】!A:C,3,0),0)</f>
        <v>0</v>
      </c>
    </row>
    <row r="849" spans="1:5">
      <c r="A849" s="14"/>
      <c r="B849" s="14"/>
      <c r="C849" s="7">
        <f t="shared" si="13"/>
        <v>0</v>
      </c>
      <c r="D849" s="7">
        <f>IFERROR(VLOOKUP(A849,【A】!A:C,3,0),0)</f>
        <v>0</v>
      </c>
      <c r="E849" s="7">
        <f>IFERROR((VLOOKUP(A849,【B职务】!A:I,8,0)*3+VLOOKUP(A849,【B特殊】!A:I,8,0))/(3+VLOOKUP(A849,【B特殊】!A:I,9,0)),0)+IFERROR(VLOOKUP(A849,【B职务】!A:C,3,0),0)</f>
        <v>0</v>
      </c>
    </row>
    <row r="850" spans="1:5">
      <c r="A850" s="14"/>
      <c r="B850" s="14"/>
      <c r="C850" s="7">
        <f t="shared" si="13"/>
        <v>0</v>
      </c>
      <c r="D850" s="7">
        <f>IFERROR(VLOOKUP(A850,【A】!A:C,3,0),0)</f>
        <v>0</v>
      </c>
      <c r="E850" s="7">
        <f>IFERROR((VLOOKUP(A850,【B职务】!A:I,8,0)*3+VLOOKUP(A850,【B特殊】!A:I,8,0))/(3+VLOOKUP(A850,【B特殊】!A:I,9,0)),0)+IFERROR(VLOOKUP(A850,【B职务】!A:C,3,0),0)</f>
        <v>0</v>
      </c>
    </row>
    <row r="851" spans="1:5">
      <c r="A851" s="14"/>
      <c r="B851" s="14"/>
      <c r="C851" s="7">
        <f t="shared" si="13"/>
        <v>0</v>
      </c>
      <c r="D851" s="7">
        <f>IFERROR(VLOOKUP(A851,【A】!A:C,3,0),0)</f>
        <v>0</v>
      </c>
      <c r="E851" s="7">
        <f>IFERROR((VLOOKUP(A851,【B职务】!A:I,8,0)*3+VLOOKUP(A851,【B特殊】!A:I,8,0))/(3+VLOOKUP(A851,【B特殊】!A:I,9,0)),0)+IFERROR(VLOOKUP(A851,【B职务】!A:C,3,0),0)</f>
        <v>0</v>
      </c>
    </row>
    <row r="852" spans="1:5">
      <c r="A852" s="14"/>
      <c r="B852" s="14"/>
      <c r="C852" s="7">
        <f t="shared" si="13"/>
        <v>0</v>
      </c>
      <c r="D852" s="7">
        <f>IFERROR(VLOOKUP(A852,【A】!A:C,3,0),0)</f>
        <v>0</v>
      </c>
      <c r="E852" s="7">
        <f>IFERROR((VLOOKUP(A852,【B职务】!A:I,8,0)*3+VLOOKUP(A852,【B特殊】!A:I,8,0))/(3+VLOOKUP(A852,【B特殊】!A:I,9,0)),0)+IFERROR(VLOOKUP(A852,【B职务】!A:C,3,0),0)</f>
        <v>0</v>
      </c>
    </row>
    <row r="853" spans="1:5">
      <c r="A853" s="14"/>
      <c r="B853" s="14"/>
      <c r="C853" s="7">
        <f t="shared" si="13"/>
        <v>0</v>
      </c>
      <c r="D853" s="7">
        <f>IFERROR(VLOOKUP(A853,【A】!A:C,3,0),0)</f>
        <v>0</v>
      </c>
      <c r="E853" s="7">
        <f>IFERROR((VLOOKUP(A853,【B职务】!A:I,8,0)*3+VLOOKUP(A853,【B特殊】!A:I,8,0))/(3+VLOOKUP(A853,【B特殊】!A:I,9,0)),0)+IFERROR(VLOOKUP(A853,【B职务】!A:C,3,0),0)</f>
        <v>0</v>
      </c>
    </row>
    <row r="854" spans="1:5">
      <c r="A854" s="14"/>
      <c r="B854" s="14"/>
      <c r="C854" s="7">
        <f t="shared" si="13"/>
        <v>0</v>
      </c>
      <c r="D854" s="7">
        <f>IFERROR(VLOOKUP(A854,【A】!A:C,3,0),0)</f>
        <v>0</v>
      </c>
      <c r="E854" s="7">
        <f>IFERROR((VLOOKUP(A854,【B职务】!A:I,8,0)*3+VLOOKUP(A854,【B特殊】!A:I,8,0))/(3+VLOOKUP(A854,【B特殊】!A:I,9,0)),0)+IFERROR(VLOOKUP(A854,【B职务】!A:C,3,0),0)</f>
        <v>0</v>
      </c>
    </row>
    <row r="855" spans="1:5">
      <c r="A855" s="14"/>
      <c r="B855" s="14"/>
      <c r="C855" s="7">
        <f t="shared" si="13"/>
        <v>0</v>
      </c>
      <c r="D855" s="7">
        <f>IFERROR(VLOOKUP(A855,【A】!A:C,3,0),0)</f>
        <v>0</v>
      </c>
      <c r="E855" s="7">
        <f>IFERROR((VLOOKUP(A855,【B职务】!A:I,8,0)*3+VLOOKUP(A855,【B特殊】!A:I,8,0))/(3+VLOOKUP(A855,【B特殊】!A:I,9,0)),0)+IFERROR(VLOOKUP(A855,【B职务】!A:C,3,0),0)</f>
        <v>0</v>
      </c>
    </row>
    <row r="856" spans="1:5">
      <c r="A856" s="14"/>
      <c r="B856" s="14"/>
      <c r="C856" s="7">
        <f t="shared" si="13"/>
        <v>0</v>
      </c>
      <c r="D856" s="7">
        <f>IFERROR(VLOOKUP(A856,【A】!A:C,3,0),0)</f>
        <v>0</v>
      </c>
      <c r="E856" s="7">
        <f>IFERROR((VLOOKUP(A856,【B职务】!A:I,8,0)*3+VLOOKUP(A856,【B特殊】!A:I,8,0))/(3+VLOOKUP(A856,【B特殊】!A:I,9,0)),0)+IFERROR(VLOOKUP(A856,【B职务】!A:C,3,0),0)</f>
        <v>0</v>
      </c>
    </row>
    <row r="857" spans="1:5">
      <c r="A857" s="14"/>
      <c r="B857" s="14"/>
      <c r="C857" s="7">
        <f t="shared" si="13"/>
        <v>0</v>
      </c>
      <c r="D857" s="7">
        <f>IFERROR(VLOOKUP(A857,【A】!A:C,3,0),0)</f>
        <v>0</v>
      </c>
      <c r="E857" s="7">
        <f>IFERROR((VLOOKUP(A857,【B职务】!A:I,8,0)*3+VLOOKUP(A857,【B特殊】!A:I,8,0))/(3+VLOOKUP(A857,【B特殊】!A:I,9,0)),0)+IFERROR(VLOOKUP(A857,【B职务】!A:C,3,0),0)</f>
        <v>0</v>
      </c>
    </row>
    <row r="858" spans="1:5">
      <c r="A858" s="14"/>
      <c r="B858" s="14"/>
      <c r="C858" s="7">
        <f t="shared" si="13"/>
        <v>0</v>
      </c>
      <c r="D858" s="7">
        <f>IFERROR(VLOOKUP(A858,【A】!A:C,3,0),0)</f>
        <v>0</v>
      </c>
      <c r="E858" s="7">
        <f>IFERROR((VLOOKUP(A858,【B职务】!A:I,8,0)*3+VLOOKUP(A858,【B特殊】!A:I,8,0))/(3+VLOOKUP(A858,【B特殊】!A:I,9,0)),0)+IFERROR(VLOOKUP(A858,【B职务】!A:C,3,0),0)</f>
        <v>0</v>
      </c>
    </row>
    <row r="859" spans="1:5">
      <c r="A859" s="14"/>
      <c r="B859" s="14"/>
      <c r="C859" s="7">
        <f t="shared" si="13"/>
        <v>0</v>
      </c>
      <c r="D859" s="7">
        <f>IFERROR(VLOOKUP(A859,【A】!A:C,3,0),0)</f>
        <v>0</v>
      </c>
      <c r="E859" s="7">
        <f>IFERROR((VLOOKUP(A859,【B职务】!A:I,8,0)*3+VLOOKUP(A859,【B特殊】!A:I,8,0))/(3+VLOOKUP(A859,【B特殊】!A:I,9,0)),0)+IFERROR(VLOOKUP(A859,【B职务】!A:C,3,0),0)</f>
        <v>0</v>
      </c>
    </row>
    <row r="860" spans="1:5">
      <c r="A860" s="14"/>
      <c r="B860" s="14"/>
      <c r="C860" s="7">
        <f t="shared" si="13"/>
        <v>0</v>
      </c>
      <c r="D860" s="7">
        <f>IFERROR(VLOOKUP(A860,【A】!A:C,3,0),0)</f>
        <v>0</v>
      </c>
      <c r="E860" s="7">
        <f>IFERROR((VLOOKUP(A860,【B职务】!A:I,8,0)*3+VLOOKUP(A860,【B特殊】!A:I,8,0))/(3+VLOOKUP(A860,【B特殊】!A:I,9,0)),0)+IFERROR(VLOOKUP(A860,【B职务】!A:C,3,0),0)</f>
        <v>0</v>
      </c>
    </row>
    <row r="861" spans="1:5">
      <c r="A861" s="14"/>
      <c r="B861" s="14"/>
      <c r="C861" s="7">
        <f t="shared" si="13"/>
        <v>0</v>
      </c>
      <c r="D861" s="7">
        <f>IFERROR(VLOOKUP(A861,【A】!A:C,3,0),0)</f>
        <v>0</v>
      </c>
      <c r="E861" s="7">
        <f>IFERROR((VLOOKUP(A861,【B职务】!A:I,8,0)*3+VLOOKUP(A861,【B特殊】!A:I,8,0))/(3+VLOOKUP(A861,【B特殊】!A:I,9,0)),0)+IFERROR(VLOOKUP(A861,【B职务】!A:C,3,0),0)</f>
        <v>0</v>
      </c>
    </row>
    <row r="862" spans="1:5">
      <c r="A862" s="14"/>
      <c r="B862" s="14"/>
      <c r="C862" s="7">
        <f t="shared" si="13"/>
        <v>0</v>
      </c>
      <c r="D862" s="7">
        <f>IFERROR(VLOOKUP(A862,【A】!A:C,3,0),0)</f>
        <v>0</v>
      </c>
      <c r="E862" s="7">
        <f>IFERROR((VLOOKUP(A862,【B职务】!A:I,8,0)*3+VLOOKUP(A862,【B特殊】!A:I,8,0))/(3+VLOOKUP(A862,【B特殊】!A:I,9,0)),0)+IFERROR(VLOOKUP(A862,【B职务】!A:C,3,0),0)</f>
        <v>0</v>
      </c>
    </row>
    <row r="863" spans="1:5">
      <c r="A863" s="14"/>
      <c r="B863" s="14"/>
      <c r="C863" s="7">
        <f t="shared" ref="C863:C926" si="14">IFERROR(SUM(D863*0.8+E863*0.2),0)</f>
        <v>0</v>
      </c>
      <c r="D863" s="7">
        <f>IFERROR(VLOOKUP(A863,【A】!A:C,3,0),0)</f>
        <v>0</v>
      </c>
      <c r="E863" s="7">
        <f>IFERROR((VLOOKUP(A863,【B职务】!A:I,8,0)*3+VLOOKUP(A863,【B特殊】!A:I,8,0))/(3+VLOOKUP(A863,【B特殊】!A:I,9,0)),0)+IFERROR(VLOOKUP(A863,【B职务】!A:C,3,0),0)</f>
        <v>0</v>
      </c>
    </row>
    <row r="864" spans="1:5">
      <c r="A864" s="14"/>
      <c r="B864" s="14"/>
      <c r="C864" s="7">
        <f t="shared" si="14"/>
        <v>0</v>
      </c>
      <c r="D864" s="7">
        <f>IFERROR(VLOOKUP(A864,【A】!A:C,3,0),0)</f>
        <v>0</v>
      </c>
      <c r="E864" s="7">
        <f>IFERROR((VLOOKUP(A864,【B职务】!A:I,8,0)*3+VLOOKUP(A864,【B特殊】!A:I,8,0))/(3+VLOOKUP(A864,【B特殊】!A:I,9,0)),0)+IFERROR(VLOOKUP(A864,【B职务】!A:C,3,0),0)</f>
        <v>0</v>
      </c>
    </row>
    <row r="865" spans="1:5">
      <c r="A865" s="14"/>
      <c r="B865" s="14"/>
      <c r="C865" s="7">
        <f t="shared" si="14"/>
        <v>0</v>
      </c>
      <c r="D865" s="7">
        <f>IFERROR(VLOOKUP(A865,【A】!A:C,3,0),0)</f>
        <v>0</v>
      </c>
      <c r="E865" s="7">
        <f>IFERROR((VLOOKUP(A865,【B职务】!A:I,8,0)*3+VLOOKUP(A865,【B特殊】!A:I,8,0))/(3+VLOOKUP(A865,【B特殊】!A:I,9,0)),0)+IFERROR(VLOOKUP(A865,【B职务】!A:C,3,0),0)</f>
        <v>0</v>
      </c>
    </row>
    <row r="866" spans="1:5">
      <c r="A866" s="14"/>
      <c r="B866" s="14"/>
      <c r="C866" s="7">
        <f t="shared" si="14"/>
        <v>0</v>
      </c>
      <c r="D866" s="7">
        <f>IFERROR(VLOOKUP(A866,【A】!A:C,3,0),0)</f>
        <v>0</v>
      </c>
      <c r="E866" s="7">
        <f>IFERROR((VLOOKUP(A866,【B职务】!A:I,8,0)*3+VLOOKUP(A866,【B特殊】!A:I,8,0))/(3+VLOOKUP(A866,【B特殊】!A:I,9,0)),0)+IFERROR(VLOOKUP(A866,【B职务】!A:C,3,0),0)</f>
        <v>0</v>
      </c>
    </row>
    <row r="867" spans="1:5">
      <c r="A867" s="14"/>
      <c r="B867" s="14"/>
      <c r="C867" s="7">
        <f t="shared" si="14"/>
        <v>0</v>
      </c>
      <c r="D867" s="7">
        <f>IFERROR(VLOOKUP(A867,【A】!A:C,3,0),0)</f>
        <v>0</v>
      </c>
      <c r="E867" s="7">
        <f>IFERROR((VLOOKUP(A867,【B职务】!A:I,8,0)*3+VLOOKUP(A867,【B特殊】!A:I,8,0))/(3+VLOOKUP(A867,【B特殊】!A:I,9,0)),0)+IFERROR(VLOOKUP(A867,【B职务】!A:C,3,0),0)</f>
        <v>0</v>
      </c>
    </row>
    <row r="868" spans="1:5">
      <c r="A868" s="14"/>
      <c r="B868" s="14"/>
      <c r="C868" s="7">
        <f t="shared" si="14"/>
        <v>0</v>
      </c>
      <c r="D868" s="7">
        <f>IFERROR(VLOOKUP(A868,【A】!A:C,3,0),0)</f>
        <v>0</v>
      </c>
      <c r="E868" s="7">
        <f>IFERROR((VLOOKUP(A868,【B职务】!A:I,8,0)*3+VLOOKUP(A868,【B特殊】!A:I,8,0))/(3+VLOOKUP(A868,【B特殊】!A:I,9,0)),0)+IFERROR(VLOOKUP(A868,【B职务】!A:C,3,0),0)</f>
        <v>0</v>
      </c>
    </row>
    <row r="869" spans="1:5">
      <c r="A869" s="14"/>
      <c r="B869" s="14"/>
      <c r="C869" s="7">
        <f t="shared" si="14"/>
        <v>0</v>
      </c>
      <c r="D869" s="7">
        <f>IFERROR(VLOOKUP(A869,【A】!A:C,3,0),0)</f>
        <v>0</v>
      </c>
      <c r="E869" s="7">
        <f>IFERROR((VLOOKUP(A869,【B职务】!A:I,8,0)*3+VLOOKUP(A869,【B特殊】!A:I,8,0))/(3+VLOOKUP(A869,【B特殊】!A:I,9,0)),0)+IFERROR(VLOOKUP(A869,【B职务】!A:C,3,0),0)</f>
        <v>0</v>
      </c>
    </row>
    <row r="870" spans="1:5">
      <c r="A870" s="14"/>
      <c r="B870" s="14"/>
      <c r="C870" s="7">
        <f t="shared" si="14"/>
        <v>0</v>
      </c>
      <c r="D870" s="7">
        <f>IFERROR(VLOOKUP(A870,【A】!A:C,3,0),0)</f>
        <v>0</v>
      </c>
      <c r="E870" s="7">
        <f>IFERROR((VLOOKUP(A870,【B职务】!A:I,8,0)*3+VLOOKUP(A870,【B特殊】!A:I,8,0))/(3+VLOOKUP(A870,【B特殊】!A:I,9,0)),0)+IFERROR(VLOOKUP(A870,【B职务】!A:C,3,0),0)</f>
        <v>0</v>
      </c>
    </row>
    <row r="871" spans="1:5">
      <c r="A871" s="14"/>
      <c r="B871" s="14"/>
      <c r="C871" s="7">
        <f t="shared" si="14"/>
        <v>0</v>
      </c>
      <c r="D871" s="7">
        <f>IFERROR(VLOOKUP(A871,【A】!A:C,3,0),0)</f>
        <v>0</v>
      </c>
      <c r="E871" s="7">
        <f>IFERROR((VLOOKUP(A871,【B职务】!A:I,8,0)*3+VLOOKUP(A871,【B特殊】!A:I,8,0))/(3+VLOOKUP(A871,【B特殊】!A:I,9,0)),0)+IFERROR(VLOOKUP(A871,【B职务】!A:C,3,0),0)</f>
        <v>0</v>
      </c>
    </row>
    <row r="872" spans="1:5">
      <c r="A872" s="14"/>
      <c r="B872" s="14"/>
      <c r="C872" s="7">
        <f t="shared" si="14"/>
        <v>0</v>
      </c>
      <c r="D872" s="7">
        <f>IFERROR(VLOOKUP(A872,【A】!A:C,3,0),0)</f>
        <v>0</v>
      </c>
      <c r="E872" s="7">
        <f>IFERROR((VLOOKUP(A872,【B职务】!A:I,8,0)*3+VLOOKUP(A872,【B特殊】!A:I,8,0))/(3+VLOOKUP(A872,【B特殊】!A:I,9,0)),0)+IFERROR(VLOOKUP(A872,【B职务】!A:C,3,0),0)</f>
        <v>0</v>
      </c>
    </row>
    <row r="873" spans="1:5">
      <c r="A873" s="14"/>
      <c r="B873" s="14"/>
      <c r="C873" s="7">
        <f t="shared" si="14"/>
        <v>0</v>
      </c>
      <c r="D873" s="7">
        <f>IFERROR(VLOOKUP(A873,【A】!A:C,3,0),0)</f>
        <v>0</v>
      </c>
      <c r="E873" s="7">
        <f>IFERROR((VLOOKUP(A873,【B职务】!A:I,8,0)*3+VLOOKUP(A873,【B特殊】!A:I,8,0))/(3+VLOOKUP(A873,【B特殊】!A:I,9,0)),0)+IFERROR(VLOOKUP(A873,【B职务】!A:C,3,0),0)</f>
        <v>0</v>
      </c>
    </row>
    <row r="874" spans="1:5">
      <c r="A874" s="14"/>
      <c r="B874" s="14"/>
      <c r="C874" s="7">
        <f t="shared" si="14"/>
        <v>0</v>
      </c>
      <c r="D874" s="7">
        <f>IFERROR(VLOOKUP(A874,【A】!A:C,3,0),0)</f>
        <v>0</v>
      </c>
      <c r="E874" s="7">
        <f>IFERROR((VLOOKUP(A874,【B职务】!A:I,8,0)*3+VLOOKUP(A874,【B特殊】!A:I,8,0))/(3+VLOOKUP(A874,【B特殊】!A:I,9,0)),0)+IFERROR(VLOOKUP(A874,【B职务】!A:C,3,0),0)</f>
        <v>0</v>
      </c>
    </row>
    <row r="875" spans="1:5">
      <c r="A875" s="14"/>
      <c r="B875" s="14"/>
      <c r="C875" s="7">
        <f t="shared" si="14"/>
        <v>0</v>
      </c>
      <c r="D875" s="7">
        <f>IFERROR(VLOOKUP(A875,【A】!A:C,3,0),0)</f>
        <v>0</v>
      </c>
      <c r="E875" s="7">
        <f>IFERROR((VLOOKUP(A875,【B职务】!A:I,8,0)*3+VLOOKUP(A875,【B特殊】!A:I,8,0))/(3+VLOOKUP(A875,【B特殊】!A:I,9,0)),0)+IFERROR(VLOOKUP(A875,【B职务】!A:C,3,0),0)</f>
        <v>0</v>
      </c>
    </row>
    <row r="876" spans="1:5">
      <c r="A876" s="14"/>
      <c r="B876" s="14"/>
      <c r="C876" s="7">
        <f t="shared" si="14"/>
        <v>0</v>
      </c>
      <c r="D876" s="7">
        <f>IFERROR(VLOOKUP(A876,【A】!A:C,3,0),0)</f>
        <v>0</v>
      </c>
      <c r="E876" s="7">
        <f>IFERROR((VLOOKUP(A876,【B职务】!A:I,8,0)*3+VLOOKUP(A876,【B特殊】!A:I,8,0))/(3+VLOOKUP(A876,【B特殊】!A:I,9,0)),0)+IFERROR(VLOOKUP(A876,【B职务】!A:C,3,0),0)</f>
        <v>0</v>
      </c>
    </row>
    <row r="877" spans="1:5">
      <c r="A877" s="14"/>
      <c r="B877" s="14"/>
      <c r="C877" s="7">
        <f t="shared" si="14"/>
        <v>0</v>
      </c>
      <c r="D877" s="7">
        <f>IFERROR(VLOOKUP(A877,【A】!A:C,3,0),0)</f>
        <v>0</v>
      </c>
      <c r="E877" s="7">
        <f>IFERROR((VLOOKUP(A877,【B职务】!A:I,8,0)*3+VLOOKUP(A877,【B特殊】!A:I,8,0))/(3+VLOOKUP(A877,【B特殊】!A:I,9,0)),0)+IFERROR(VLOOKUP(A877,【B职务】!A:C,3,0),0)</f>
        <v>0</v>
      </c>
    </row>
    <row r="878" spans="1:5">
      <c r="A878" s="14"/>
      <c r="B878" s="14"/>
      <c r="C878" s="7">
        <f t="shared" si="14"/>
        <v>0</v>
      </c>
      <c r="D878" s="7">
        <f>IFERROR(VLOOKUP(A878,【A】!A:C,3,0),0)</f>
        <v>0</v>
      </c>
      <c r="E878" s="7">
        <f>IFERROR((VLOOKUP(A878,【B职务】!A:I,8,0)*3+VLOOKUP(A878,【B特殊】!A:I,8,0))/(3+VLOOKUP(A878,【B特殊】!A:I,9,0)),0)+IFERROR(VLOOKUP(A878,【B职务】!A:C,3,0),0)</f>
        <v>0</v>
      </c>
    </row>
    <row r="879" spans="1:5">
      <c r="A879" s="14"/>
      <c r="B879" s="14"/>
      <c r="C879" s="7">
        <f t="shared" si="14"/>
        <v>0</v>
      </c>
      <c r="D879" s="7">
        <f>IFERROR(VLOOKUP(A879,【A】!A:C,3,0),0)</f>
        <v>0</v>
      </c>
      <c r="E879" s="7">
        <f>IFERROR((VLOOKUP(A879,【B职务】!A:I,8,0)*3+VLOOKUP(A879,【B特殊】!A:I,8,0))/(3+VLOOKUP(A879,【B特殊】!A:I,9,0)),0)+IFERROR(VLOOKUP(A879,【B职务】!A:C,3,0),0)</f>
        <v>0</v>
      </c>
    </row>
    <row r="880" spans="1:5">
      <c r="A880" s="14"/>
      <c r="B880" s="14"/>
      <c r="C880" s="7">
        <f t="shared" si="14"/>
        <v>0</v>
      </c>
      <c r="D880" s="7">
        <f>IFERROR(VLOOKUP(A880,【A】!A:C,3,0),0)</f>
        <v>0</v>
      </c>
      <c r="E880" s="7">
        <f>IFERROR((VLOOKUP(A880,【B职务】!A:I,8,0)*3+VLOOKUP(A880,【B特殊】!A:I,8,0))/(3+VLOOKUP(A880,【B特殊】!A:I,9,0)),0)+IFERROR(VLOOKUP(A880,【B职务】!A:C,3,0),0)</f>
        <v>0</v>
      </c>
    </row>
    <row r="881" spans="1:5">
      <c r="A881" s="14"/>
      <c r="B881" s="14"/>
      <c r="C881" s="7">
        <f t="shared" si="14"/>
        <v>0</v>
      </c>
      <c r="D881" s="7">
        <f>IFERROR(VLOOKUP(A881,【A】!A:C,3,0),0)</f>
        <v>0</v>
      </c>
      <c r="E881" s="7">
        <f>IFERROR((VLOOKUP(A881,【B职务】!A:I,8,0)*3+VLOOKUP(A881,【B特殊】!A:I,8,0))/(3+VLOOKUP(A881,【B特殊】!A:I,9,0)),0)+IFERROR(VLOOKUP(A881,【B职务】!A:C,3,0),0)</f>
        <v>0</v>
      </c>
    </row>
    <row r="882" spans="1:5">
      <c r="A882" s="14"/>
      <c r="B882" s="14"/>
      <c r="C882" s="7">
        <f t="shared" si="14"/>
        <v>0</v>
      </c>
      <c r="D882" s="7">
        <f>IFERROR(VLOOKUP(A882,【A】!A:C,3,0),0)</f>
        <v>0</v>
      </c>
      <c r="E882" s="7">
        <f>IFERROR((VLOOKUP(A882,【B职务】!A:I,8,0)*3+VLOOKUP(A882,【B特殊】!A:I,8,0))/(3+VLOOKUP(A882,【B特殊】!A:I,9,0)),0)+IFERROR(VLOOKUP(A882,【B职务】!A:C,3,0),0)</f>
        <v>0</v>
      </c>
    </row>
    <row r="883" spans="1:5">
      <c r="A883" s="14"/>
      <c r="B883" s="14"/>
      <c r="C883" s="7">
        <f t="shared" si="14"/>
        <v>0</v>
      </c>
      <c r="D883" s="7">
        <f>IFERROR(VLOOKUP(A883,【A】!A:C,3,0),0)</f>
        <v>0</v>
      </c>
      <c r="E883" s="7">
        <f>IFERROR((VLOOKUP(A883,【B职务】!A:I,8,0)*3+VLOOKUP(A883,【B特殊】!A:I,8,0))/(3+VLOOKUP(A883,【B特殊】!A:I,9,0)),0)+IFERROR(VLOOKUP(A883,【B职务】!A:C,3,0),0)</f>
        <v>0</v>
      </c>
    </row>
    <row r="884" spans="1:5">
      <c r="A884" s="14"/>
      <c r="B884" s="14"/>
      <c r="C884" s="7">
        <f t="shared" si="14"/>
        <v>0</v>
      </c>
      <c r="D884" s="7">
        <f>IFERROR(VLOOKUP(A884,【A】!A:C,3,0),0)</f>
        <v>0</v>
      </c>
      <c r="E884" s="7">
        <f>IFERROR((VLOOKUP(A884,【B职务】!A:I,8,0)*3+VLOOKUP(A884,【B特殊】!A:I,8,0))/(3+VLOOKUP(A884,【B特殊】!A:I,9,0)),0)+IFERROR(VLOOKUP(A884,【B职务】!A:C,3,0),0)</f>
        <v>0</v>
      </c>
    </row>
    <row r="885" spans="1:5">
      <c r="A885" s="14"/>
      <c r="B885" s="14"/>
      <c r="C885" s="7">
        <f t="shared" si="14"/>
        <v>0</v>
      </c>
      <c r="D885" s="7">
        <f>IFERROR(VLOOKUP(A885,【A】!A:C,3,0),0)</f>
        <v>0</v>
      </c>
      <c r="E885" s="7">
        <f>IFERROR((VLOOKUP(A885,【B职务】!A:I,8,0)*3+VLOOKUP(A885,【B特殊】!A:I,8,0))/(3+VLOOKUP(A885,【B特殊】!A:I,9,0)),0)+IFERROR(VLOOKUP(A885,【B职务】!A:C,3,0),0)</f>
        <v>0</v>
      </c>
    </row>
    <row r="886" spans="1:5">
      <c r="A886" s="14"/>
      <c r="B886" s="14"/>
      <c r="C886" s="7">
        <f t="shared" si="14"/>
        <v>0</v>
      </c>
      <c r="D886" s="7">
        <f>IFERROR(VLOOKUP(A886,【A】!A:C,3,0),0)</f>
        <v>0</v>
      </c>
      <c r="E886" s="7">
        <f>IFERROR((VLOOKUP(A886,【B职务】!A:I,8,0)*3+VLOOKUP(A886,【B特殊】!A:I,8,0))/(3+VLOOKUP(A886,【B特殊】!A:I,9,0)),0)+IFERROR(VLOOKUP(A886,【B职务】!A:C,3,0),0)</f>
        <v>0</v>
      </c>
    </row>
    <row r="887" spans="1:5">
      <c r="A887" s="14"/>
      <c r="B887" s="14"/>
      <c r="C887" s="7">
        <f t="shared" si="14"/>
        <v>0</v>
      </c>
      <c r="D887" s="7">
        <f>IFERROR(VLOOKUP(A887,【A】!A:C,3,0),0)</f>
        <v>0</v>
      </c>
      <c r="E887" s="7">
        <f>IFERROR((VLOOKUP(A887,【B职务】!A:I,8,0)*3+VLOOKUP(A887,【B特殊】!A:I,8,0))/(3+VLOOKUP(A887,【B特殊】!A:I,9,0)),0)+IFERROR(VLOOKUP(A887,【B职务】!A:C,3,0),0)</f>
        <v>0</v>
      </c>
    </row>
    <row r="888" spans="1:5">
      <c r="A888" s="14"/>
      <c r="B888" s="14"/>
      <c r="C888" s="7">
        <f t="shared" si="14"/>
        <v>0</v>
      </c>
      <c r="D888" s="7">
        <f>IFERROR(VLOOKUP(A888,【A】!A:C,3,0),0)</f>
        <v>0</v>
      </c>
      <c r="E888" s="7">
        <f>IFERROR((VLOOKUP(A888,【B职务】!A:I,8,0)*3+VLOOKUP(A888,【B特殊】!A:I,8,0))/(3+VLOOKUP(A888,【B特殊】!A:I,9,0)),0)+IFERROR(VLOOKUP(A888,【B职务】!A:C,3,0),0)</f>
        <v>0</v>
      </c>
    </row>
    <row r="889" spans="1:5">
      <c r="A889" s="14"/>
      <c r="B889" s="14"/>
      <c r="C889" s="7">
        <f t="shared" si="14"/>
        <v>0</v>
      </c>
      <c r="D889" s="7">
        <f>IFERROR(VLOOKUP(A889,【A】!A:C,3,0),0)</f>
        <v>0</v>
      </c>
      <c r="E889" s="7">
        <f>IFERROR((VLOOKUP(A889,【B职务】!A:I,8,0)*3+VLOOKUP(A889,【B特殊】!A:I,8,0))/(3+VLOOKUP(A889,【B特殊】!A:I,9,0)),0)+IFERROR(VLOOKUP(A889,【B职务】!A:C,3,0),0)</f>
        <v>0</v>
      </c>
    </row>
    <row r="890" spans="1:5">
      <c r="A890" s="14"/>
      <c r="B890" s="14"/>
      <c r="C890" s="7">
        <f t="shared" si="14"/>
        <v>0</v>
      </c>
      <c r="D890" s="7">
        <f>IFERROR(VLOOKUP(A890,【A】!A:C,3,0),0)</f>
        <v>0</v>
      </c>
      <c r="E890" s="7">
        <f>IFERROR((VLOOKUP(A890,【B职务】!A:I,8,0)*3+VLOOKUP(A890,【B特殊】!A:I,8,0))/(3+VLOOKUP(A890,【B特殊】!A:I,9,0)),0)+IFERROR(VLOOKUP(A890,【B职务】!A:C,3,0),0)</f>
        <v>0</v>
      </c>
    </row>
    <row r="891" spans="1:5">
      <c r="A891" s="14"/>
      <c r="B891" s="14"/>
      <c r="C891" s="7">
        <f t="shared" si="14"/>
        <v>0</v>
      </c>
      <c r="D891" s="7">
        <f>IFERROR(VLOOKUP(A891,【A】!A:C,3,0),0)</f>
        <v>0</v>
      </c>
      <c r="E891" s="7">
        <f>IFERROR((VLOOKUP(A891,【B职务】!A:I,8,0)*3+VLOOKUP(A891,【B特殊】!A:I,8,0))/(3+VLOOKUP(A891,【B特殊】!A:I,9,0)),0)+IFERROR(VLOOKUP(A891,【B职务】!A:C,3,0),0)</f>
        <v>0</v>
      </c>
    </row>
    <row r="892" spans="1:5">
      <c r="A892" s="14"/>
      <c r="B892" s="14"/>
      <c r="C892" s="7">
        <f t="shared" si="14"/>
        <v>0</v>
      </c>
      <c r="D892" s="7">
        <f>IFERROR(VLOOKUP(A892,【A】!A:C,3,0),0)</f>
        <v>0</v>
      </c>
      <c r="E892" s="7">
        <f>IFERROR((VLOOKUP(A892,【B职务】!A:I,8,0)*3+VLOOKUP(A892,【B特殊】!A:I,8,0))/(3+VLOOKUP(A892,【B特殊】!A:I,9,0)),0)+IFERROR(VLOOKUP(A892,【B职务】!A:C,3,0),0)</f>
        <v>0</v>
      </c>
    </row>
    <row r="893" spans="1:5">
      <c r="A893" s="14"/>
      <c r="B893" s="14"/>
      <c r="C893" s="7">
        <f t="shared" si="14"/>
        <v>0</v>
      </c>
      <c r="D893" s="7">
        <f>IFERROR(VLOOKUP(A893,【A】!A:C,3,0),0)</f>
        <v>0</v>
      </c>
      <c r="E893" s="7">
        <f>IFERROR((VLOOKUP(A893,【B职务】!A:I,8,0)*3+VLOOKUP(A893,【B特殊】!A:I,8,0))/(3+VLOOKUP(A893,【B特殊】!A:I,9,0)),0)+IFERROR(VLOOKUP(A893,【B职务】!A:C,3,0),0)</f>
        <v>0</v>
      </c>
    </row>
    <row r="894" spans="1:5">
      <c r="A894" s="14"/>
      <c r="B894" s="14"/>
      <c r="C894" s="7">
        <f t="shared" si="14"/>
        <v>0</v>
      </c>
      <c r="D894" s="7">
        <f>IFERROR(VLOOKUP(A894,【A】!A:C,3,0),0)</f>
        <v>0</v>
      </c>
      <c r="E894" s="7">
        <f>IFERROR((VLOOKUP(A894,【B职务】!A:I,8,0)*3+VLOOKUP(A894,【B特殊】!A:I,8,0))/(3+VLOOKUP(A894,【B特殊】!A:I,9,0)),0)+IFERROR(VLOOKUP(A894,【B职务】!A:C,3,0),0)</f>
        <v>0</v>
      </c>
    </row>
    <row r="895" spans="1:5">
      <c r="A895" s="14"/>
      <c r="B895" s="14"/>
      <c r="C895" s="7">
        <f t="shared" si="14"/>
        <v>0</v>
      </c>
      <c r="D895" s="7">
        <f>IFERROR(VLOOKUP(A895,【A】!A:C,3,0),0)</f>
        <v>0</v>
      </c>
      <c r="E895" s="7">
        <f>IFERROR((VLOOKUP(A895,【B职务】!A:I,8,0)*3+VLOOKUP(A895,【B特殊】!A:I,8,0))/(3+VLOOKUP(A895,【B特殊】!A:I,9,0)),0)+IFERROR(VLOOKUP(A895,【B职务】!A:C,3,0),0)</f>
        <v>0</v>
      </c>
    </row>
    <row r="896" spans="1:5">
      <c r="A896" s="14"/>
      <c r="B896" s="14"/>
      <c r="C896" s="7">
        <f t="shared" si="14"/>
        <v>0</v>
      </c>
      <c r="D896" s="7">
        <f>IFERROR(VLOOKUP(A896,【A】!A:C,3,0),0)</f>
        <v>0</v>
      </c>
      <c r="E896" s="7">
        <f>IFERROR((VLOOKUP(A896,【B职务】!A:I,8,0)*3+VLOOKUP(A896,【B特殊】!A:I,8,0))/(3+VLOOKUP(A896,【B特殊】!A:I,9,0)),0)+IFERROR(VLOOKUP(A896,【B职务】!A:C,3,0),0)</f>
        <v>0</v>
      </c>
    </row>
    <row r="897" spans="1:5">
      <c r="A897" s="14"/>
      <c r="B897" s="14"/>
      <c r="C897" s="7">
        <f t="shared" si="14"/>
        <v>0</v>
      </c>
      <c r="D897" s="7">
        <f>IFERROR(VLOOKUP(A897,【A】!A:C,3,0),0)</f>
        <v>0</v>
      </c>
      <c r="E897" s="7">
        <f>IFERROR((VLOOKUP(A897,【B职务】!A:I,8,0)*3+VLOOKUP(A897,【B特殊】!A:I,8,0))/(3+VLOOKUP(A897,【B特殊】!A:I,9,0)),0)+IFERROR(VLOOKUP(A897,【B职务】!A:C,3,0),0)</f>
        <v>0</v>
      </c>
    </row>
    <row r="898" spans="1:5">
      <c r="A898" s="14"/>
      <c r="B898" s="14"/>
      <c r="C898" s="7">
        <f t="shared" si="14"/>
        <v>0</v>
      </c>
      <c r="D898" s="7">
        <f>IFERROR(VLOOKUP(A898,【A】!A:C,3,0),0)</f>
        <v>0</v>
      </c>
      <c r="E898" s="7">
        <f>IFERROR((VLOOKUP(A898,【B职务】!A:I,8,0)*3+VLOOKUP(A898,【B特殊】!A:I,8,0))/(3+VLOOKUP(A898,【B特殊】!A:I,9,0)),0)+IFERROR(VLOOKUP(A898,【B职务】!A:C,3,0),0)</f>
        <v>0</v>
      </c>
    </row>
    <row r="899" spans="1:5">
      <c r="A899" s="14"/>
      <c r="B899" s="14"/>
      <c r="C899" s="7">
        <f t="shared" si="14"/>
        <v>0</v>
      </c>
      <c r="D899" s="7">
        <f>IFERROR(VLOOKUP(A899,【A】!A:C,3,0),0)</f>
        <v>0</v>
      </c>
      <c r="E899" s="7">
        <f>IFERROR((VLOOKUP(A899,【B职务】!A:I,8,0)*3+VLOOKUP(A899,【B特殊】!A:I,8,0))/(3+VLOOKUP(A899,【B特殊】!A:I,9,0)),0)+IFERROR(VLOOKUP(A899,【B职务】!A:C,3,0),0)</f>
        <v>0</v>
      </c>
    </row>
    <row r="900" spans="1:5">
      <c r="A900" s="14"/>
      <c r="B900" s="14"/>
      <c r="C900" s="7">
        <f t="shared" si="14"/>
        <v>0</v>
      </c>
      <c r="D900" s="7">
        <f>IFERROR(VLOOKUP(A900,【A】!A:C,3,0),0)</f>
        <v>0</v>
      </c>
      <c r="E900" s="7">
        <f>IFERROR((VLOOKUP(A900,【B职务】!A:I,8,0)*3+VLOOKUP(A900,【B特殊】!A:I,8,0))/(3+VLOOKUP(A900,【B特殊】!A:I,9,0)),0)+IFERROR(VLOOKUP(A900,【B职务】!A:C,3,0),0)</f>
        <v>0</v>
      </c>
    </row>
    <row r="901" spans="1:5">
      <c r="A901" s="14"/>
      <c r="B901" s="14"/>
      <c r="C901" s="7">
        <f t="shared" si="14"/>
        <v>0</v>
      </c>
      <c r="D901" s="7">
        <f>IFERROR(VLOOKUP(A901,【A】!A:C,3,0),0)</f>
        <v>0</v>
      </c>
      <c r="E901" s="7">
        <f>IFERROR((VLOOKUP(A901,【B职务】!A:I,8,0)*3+VLOOKUP(A901,【B特殊】!A:I,8,0))/(3+VLOOKUP(A901,【B特殊】!A:I,9,0)),0)+IFERROR(VLOOKUP(A901,【B职务】!A:C,3,0),0)</f>
        <v>0</v>
      </c>
    </row>
    <row r="902" spans="1:5">
      <c r="A902" s="14"/>
      <c r="B902" s="14"/>
      <c r="C902" s="7">
        <f t="shared" si="14"/>
        <v>0</v>
      </c>
      <c r="D902" s="7">
        <f>IFERROR(VLOOKUP(A902,【A】!A:C,3,0),0)</f>
        <v>0</v>
      </c>
      <c r="E902" s="7">
        <f>IFERROR((VLOOKUP(A902,【B职务】!A:I,8,0)*3+VLOOKUP(A902,【B特殊】!A:I,8,0))/(3+VLOOKUP(A902,【B特殊】!A:I,9,0)),0)+IFERROR(VLOOKUP(A902,【B职务】!A:C,3,0),0)</f>
        <v>0</v>
      </c>
    </row>
    <row r="903" spans="1:5">
      <c r="A903" s="14"/>
      <c r="B903" s="14"/>
      <c r="C903" s="7">
        <f t="shared" si="14"/>
        <v>0</v>
      </c>
      <c r="D903" s="7">
        <f>IFERROR(VLOOKUP(A903,【A】!A:C,3,0),0)</f>
        <v>0</v>
      </c>
      <c r="E903" s="7">
        <f>IFERROR((VLOOKUP(A903,【B职务】!A:I,8,0)*3+VLOOKUP(A903,【B特殊】!A:I,8,0))/(3+VLOOKUP(A903,【B特殊】!A:I,9,0)),0)+IFERROR(VLOOKUP(A903,【B职务】!A:C,3,0),0)</f>
        <v>0</v>
      </c>
    </row>
    <row r="904" spans="1:5">
      <c r="A904" s="14"/>
      <c r="B904" s="14"/>
      <c r="C904" s="7">
        <f t="shared" si="14"/>
        <v>0</v>
      </c>
      <c r="D904" s="7">
        <f>IFERROR(VLOOKUP(A904,【A】!A:C,3,0),0)</f>
        <v>0</v>
      </c>
      <c r="E904" s="7">
        <f>IFERROR((VLOOKUP(A904,【B职务】!A:I,8,0)*3+VLOOKUP(A904,【B特殊】!A:I,8,0))/(3+VLOOKUP(A904,【B特殊】!A:I,9,0)),0)+IFERROR(VLOOKUP(A904,【B职务】!A:C,3,0),0)</f>
        <v>0</v>
      </c>
    </row>
    <row r="905" spans="1:5">
      <c r="A905" s="14"/>
      <c r="B905" s="14"/>
      <c r="C905" s="7">
        <f t="shared" si="14"/>
        <v>0</v>
      </c>
      <c r="D905" s="7">
        <f>IFERROR(VLOOKUP(A905,【A】!A:C,3,0),0)</f>
        <v>0</v>
      </c>
      <c r="E905" s="7">
        <f>IFERROR((VLOOKUP(A905,【B职务】!A:I,8,0)*3+VLOOKUP(A905,【B特殊】!A:I,8,0))/(3+VLOOKUP(A905,【B特殊】!A:I,9,0)),0)+IFERROR(VLOOKUP(A905,【B职务】!A:C,3,0),0)</f>
        <v>0</v>
      </c>
    </row>
    <row r="906" spans="1:5">
      <c r="A906" s="14"/>
      <c r="B906" s="14"/>
      <c r="C906" s="7">
        <f t="shared" si="14"/>
        <v>0</v>
      </c>
      <c r="D906" s="7">
        <f>IFERROR(VLOOKUP(A906,【A】!A:C,3,0),0)</f>
        <v>0</v>
      </c>
      <c r="E906" s="7">
        <f>IFERROR((VLOOKUP(A906,【B职务】!A:I,8,0)*3+VLOOKUP(A906,【B特殊】!A:I,8,0))/(3+VLOOKUP(A906,【B特殊】!A:I,9,0)),0)+IFERROR(VLOOKUP(A906,【B职务】!A:C,3,0),0)</f>
        <v>0</v>
      </c>
    </row>
    <row r="907" spans="1:5">
      <c r="A907" s="14"/>
      <c r="B907" s="14"/>
      <c r="C907" s="7">
        <f t="shared" si="14"/>
        <v>0</v>
      </c>
      <c r="D907" s="7">
        <f>IFERROR(VLOOKUP(A907,【A】!A:C,3,0),0)</f>
        <v>0</v>
      </c>
      <c r="E907" s="7">
        <f>IFERROR((VLOOKUP(A907,【B职务】!A:I,8,0)*3+VLOOKUP(A907,【B特殊】!A:I,8,0))/(3+VLOOKUP(A907,【B特殊】!A:I,9,0)),0)+IFERROR(VLOOKUP(A907,【B职务】!A:C,3,0),0)</f>
        <v>0</v>
      </c>
    </row>
    <row r="908" spans="1:5">
      <c r="A908" s="14"/>
      <c r="B908" s="14"/>
      <c r="C908" s="7">
        <f t="shared" si="14"/>
        <v>0</v>
      </c>
      <c r="D908" s="7">
        <f>IFERROR(VLOOKUP(A908,【A】!A:C,3,0),0)</f>
        <v>0</v>
      </c>
      <c r="E908" s="7">
        <f>IFERROR((VLOOKUP(A908,【B职务】!A:I,8,0)*3+VLOOKUP(A908,【B特殊】!A:I,8,0))/(3+VLOOKUP(A908,【B特殊】!A:I,9,0)),0)+IFERROR(VLOOKUP(A908,【B职务】!A:C,3,0),0)</f>
        <v>0</v>
      </c>
    </row>
    <row r="909" spans="1:5">
      <c r="A909" s="14"/>
      <c r="B909" s="14"/>
      <c r="C909" s="7">
        <f t="shared" si="14"/>
        <v>0</v>
      </c>
      <c r="D909" s="7">
        <f>IFERROR(VLOOKUP(A909,【A】!A:C,3,0),0)</f>
        <v>0</v>
      </c>
      <c r="E909" s="7">
        <f>IFERROR((VLOOKUP(A909,【B职务】!A:I,8,0)*3+VLOOKUP(A909,【B特殊】!A:I,8,0))/(3+VLOOKUP(A909,【B特殊】!A:I,9,0)),0)+IFERROR(VLOOKUP(A909,【B职务】!A:C,3,0),0)</f>
        <v>0</v>
      </c>
    </row>
    <row r="910" spans="1:5">
      <c r="A910" s="14"/>
      <c r="B910" s="14"/>
      <c r="C910" s="7">
        <f t="shared" si="14"/>
        <v>0</v>
      </c>
      <c r="D910" s="7">
        <f>IFERROR(VLOOKUP(A910,【A】!A:C,3,0),0)</f>
        <v>0</v>
      </c>
      <c r="E910" s="7">
        <f>IFERROR((VLOOKUP(A910,【B职务】!A:I,8,0)*3+VLOOKUP(A910,【B特殊】!A:I,8,0))/(3+VLOOKUP(A910,【B特殊】!A:I,9,0)),0)+IFERROR(VLOOKUP(A910,【B职务】!A:C,3,0),0)</f>
        <v>0</v>
      </c>
    </row>
    <row r="911" spans="1:5">
      <c r="A911" s="14"/>
      <c r="B911" s="14"/>
      <c r="C911" s="7">
        <f t="shared" si="14"/>
        <v>0</v>
      </c>
      <c r="D911" s="7">
        <f>IFERROR(VLOOKUP(A911,【A】!A:C,3,0),0)</f>
        <v>0</v>
      </c>
      <c r="E911" s="7">
        <f>IFERROR((VLOOKUP(A911,【B职务】!A:I,8,0)*3+VLOOKUP(A911,【B特殊】!A:I,8,0))/(3+VLOOKUP(A911,【B特殊】!A:I,9,0)),0)+IFERROR(VLOOKUP(A911,【B职务】!A:C,3,0),0)</f>
        <v>0</v>
      </c>
    </row>
    <row r="912" spans="1:5">
      <c r="A912" s="14"/>
      <c r="B912" s="14"/>
      <c r="C912" s="7">
        <f t="shared" si="14"/>
        <v>0</v>
      </c>
      <c r="D912" s="7">
        <f>IFERROR(VLOOKUP(A912,【A】!A:C,3,0),0)</f>
        <v>0</v>
      </c>
      <c r="E912" s="7">
        <f>IFERROR((VLOOKUP(A912,【B职务】!A:I,8,0)*3+VLOOKUP(A912,【B特殊】!A:I,8,0))/(3+VLOOKUP(A912,【B特殊】!A:I,9,0)),0)+IFERROR(VLOOKUP(A912,【B职务】!A:C,3,0),0)</f>
        <v>0</v>
      </c>
    </row>
    <row r="913" spans="1:5">
      <c r="A913" s="14"/>
      <c r="B913" s="14"/>
      <c r="C913" s="7">
        <f t="shared" si="14"/>
        <v>0</v>
      </c>
      <c r="D913" s="7">
        <f>IFERROR(VLOOKUP(A913,【A】!A:C,3,0),0)</f>
        <v>0</v>
      </c>
      <c r="E913" s="7">
        <f>IFERROR((VLOOKUP(A913,【B职务】!A:I,8,0)*3+VLOOKUP(A913,【B特殊】!A:I,8,0))/(3+VLOOKUP(A913,【B特殊】!A:I,9,0)),0)+IFERROR(VLOOKUP(A913,【B职务】!A:C,3,0),0)</f>
        <v>0</v>
      </c>
    </row>
    <row r="914" spans="1:5">
      <c r="A914" s="14"/>
      <c r="B914" s="14"/>
      <c r="C914" s="7">
        <f t="shared" si="14"/>
        <v>0</v>
      </c>
      <c r="D914" s="7">
        <f>IFERROR(VLOOKUP(A914,【A】!A:C,3,0),0)</f>
        <v>0</v>
      </c>
      <c r="E914" s="7">
        <f>IFERROR((VLOOKUP(A914,【B职务】!A:I,8,0)*3+VLOOKUP(A914,【B特殊】!A:I,8,0))/(3+VLOOKUP(A914,【B特殊】!A:I,9,0)),0)+IFERROR(VLOOKUP(A914,【B职务】!A:C,3,0),0)</f>
        <v>0</v>
      </c>
    </row>
    <row r="915" spans="1:5">
      <c r="A915" s="14"/>
      <c r="B915" s="14"/>
      <c r="C915" s="7">
        <f t="shared" si="14"/>
        <v>0</v>
      </c>
      <c r="D915" s="7">
        <f>IFERROR(VLOOKUP(A915,【A】!A:C,3,0),0)</f>
        <v>0</v>
      </c>
      <c r="E915" s="7">
        <f>IFERROR((VLOOKUP(A915,【B职务】!A:I,8,0)*3+VLOOKUP(A915,【B特殊】!A:I,8,0))/(3+VLOOKUP(A915,【B特殊】!A:I,9,0)),0)+IFERROR(VLOOKUP(A915,【B职务】!A:C,3,0),0)</f>
        <v>0</v>
      </c>
    </row>
    <row r="916" spans="1:5">
      <c r="A916" s="14"/>
      <c r="B916" s="14"/>
      <c r="C916" s="7">
        <f t="shared" si="14"/>
        <v>0</v>
      </c>
      <c r="D916" s="7">
        <f>IFERROR(VLOOKUP(A916,【A】!A:C,3,0),0)</f>
        <v>0</v>
      </c>
      <c r="E916" s="7">
        <f>IFERROR((VLOOKUP(A916,【B职务】!A:I,8,0)*3+VLOOKUP(A916,【B特殊】!A:I,8,0))/(3+VLOOKUP(A916,【B特殊】!A:I,9,0)),0)+IFERROR(VLOOKUP(A916,【B职务】!A:C,3,0),0)</f>
        <v>0</v>
      </c>
    </row>
    <row r="917" spans="1:5">
      <c r="A917" s="14"/>
      <c r="B917" s="14"/>
      <c r="C917" s="7">
        <f t="shared" si="14"/>
        <v>0</v>
      </c>
      <c r="D917" s="7">
        <f>IFERROR(VLOOKUP(A917,【A】!A:C,3,0),0)</f>
        <v>0</v>
      </c>
      <c r="E917" s="7">
        <f>IFERROR((VLOOKUP(A917,【B职务】!A:I,8,0)*3+VLOOKUP(A917,【B特殊】!A:I,8,0))/(3+VLOOKUP(A917,【B特殊】!A:I,9,0)),0)+IFERROR(VLOOKUP(A917,【B职务】!A:C,3,0),0)</f>
        <v>0</v>
      </c>
    </row>
    <row r="918" spans="1:5">
      <c r="A918" s="14"/>
      <c r="B918" s="14"/>
      <c r="C918" s="7">
        <f t="shared" si="14"/>
        <v>0</v>
      </c>
      <c r="D918" s="7">
        <f>IFERROR(VLOOKUP(A918,【A】!A:C,3,0),0)</f>
        <v>0</v>
      </c>
      <c r="E918" s="7">
        <f>IFERROR((VLOOKUP(A918,【B职务】!A:I,8,0)*3+VLOOKUP(A918,【B特殊】!A:I,8,0))/(3+VLOOKUP(A918,【B特殊】!A:I,9,0)),0)+IFERROR(VLOOKUP(A918,【B职务】!A:C,3,0),0)</f>
        <v>0</v>
      </c>
    </row>
    <row r="919" spans="1:5">
      <c r="A919" s="14"/>
      <c r="B919" s="14"/>
      <c r="C919" s="7">
        <f t="shared" si="14"/>
        <v>0</v>
      </c>
      <c r="D919" s="7">
        <f>IFERROR(VLOOKUP(A919,【A】!A:C,3,0),0)</f>
        <v>0</v>
      </c>
      <c r="E919" s="7">
        <f>IFERROR((VLOOKUP(A919,【B职务】!A:I,8,0)*3+VLOOKUP(A919,【B特殊】!A:I,8,0))/(3+VLOOKUP(A919,【B特殊】!A:I,9,0)),0)+IFERROR(VLOOKUP(A919,【B职务】!A:C,3,0),0)</f>
        <v>0</v>
      </c>
    </row>
    <row r="920" spans="1:5">
      <c r="A920" s="14"/>
      <c r="B920" s="14"/>
      <c r="C920" s="7">
        <f t="shared" si="14"/>
        <v>0</v>
      </c>
      <c r="D920" s="7">
        <f>IFERROR(VLOOKUP(A920,【A】!A:C,3,0),0)</f>
        <v>0</v>
      </c>
      <c r="E920" s="7">
        <f>IFERROR((VLOOKUP(A920,【B职务】!A:I,8,0)*3+VLOOKUP(A920,【B特殊】!A:I,8,0))/(3+VLOOKUP(A920,【B特殊】!A:I,9,0)),0)+IFERROR(VLOOKUP(A920,【B职务】!A:C,3,0),0)</f>
        <v>0</v>
      </c>
    </row>
    <row r="921" spans="1:5">
      <c r="A921" s="14"/>
      <c r="B921" s="14"/>
      <c r="C921" s="7">
        <f t="shared" si="14"/>
        <v>0</v>
      </c>
      <c r="D921" s="7">
        <f>IFERROR(VLOOKUP(A921,【A】!A:C,3,0),0)</f>
        <v>0</v>
      </c>
      <c r="E921" s="7">
        <f>IFERROR((VLOOKUP(A921,【B职务】!A:I,8,0)*3+VLOOKUP(A921,【B特殊】!A:I,8,0))/(3+VLOOKUP(A921,【B特殊】!A:I,9,0)),0)+IFERROR(VLOOKUP(A921,【B职务】!A:C,3,0),0)</f>
        <v>0</v>
      </c>
    </row>
    <row r="922" spans="1:5">
      <c r="A922" s="14"/>
      <c r="B922" s="14"/>
      <c r="C922" s="7">
        <f t="shared" si="14"/>
        <v>0</v>
      </c>
      <c r="D922" s="7">
        <f>IFERROR(VLOOKUP(A922,【A】!A:C,3,0),0)</f>
        <v>0</v>
      </c>
      <c r="E922" s="7">
        <f>IFERROR((VLOOKUP(A922,【B职务】!A:I,8,0)*3+VLOOKUP(A922,【B特殊】!A:I,8,0))/(3+VLOOKUP(A922,【B特殊】!A:I,9,0)),0)+IFERROR(VLOOKUP(A922,【B职务】!A:C,3,0),0)</f>
        <v>0</v>
      </c>
    </row>
    <row r="923" spans="1:5">
      <c r="A923" s="14"/>
      <c r="B923" s="14"/>
      <c r="C923" s="7">
        <f t="shared" si="14"/>
        <v>0</v>
      </c>
      <c r="D923" s="7">
        <f>IFERROR(VLOOKUP(A923,【A】!A:C,3,0),0)</f>
        <v>0</v>
      </c>
      <c r="E923" s="7">
        <f>IFERROR((VLOOKUP(A923,【B职务】!A:I,8,0)*3+VLOOKUP(A923,【B特殊】!A:I,8,0))/(3+VLOOKUP(A923,【B特殊】!A:I,9,0)),0)+IFERROR(VLOOKUP(A923,【B职务】!A:C,3,0),0)</f>
        <v>0</v>
      </c>
    </row>
    <row r="924" spans="1:5">
      <c r="A924" s="14"/>
      <c r="B924" s="14"/>
      <c r="C924" s="7">
        <f t="shared" si="14"/>
        <v>0</v>
      </c>
      <c r="D924" s="7">
        <f>IFERROR(VLOOKUP(A924,【A】!A:C,3,0),0)</f>
        <v>0</v>
      </c>
      <c r="E924" s="7">
        <f>IFERROR((VLOOKUP(A924,【B职务】!A:I,8,0)*3+VLOOKUP(A924,【B特殊】!A:I,8,0))/(3+VLOOKUP(A924,【B特殊】!A:I,9,0)),0)+IFERROR(VLOOKUP(A924,【B职务】!A:C,3,0),0)</f>
        <v>0</v>
      </c>
    </row>
    <row r="925" spans="1:5">
      <c r="A925" s="14"/>
      <c r="B925" s="14"/>
      <c r="C925" s="7">
        <f t="shared" si="14"/>
        <v>0</v>
      </c>
      <c r="D925" s="7">
        <f>IFERROR(VLOOKUP(A925,【A】!A:C,3,0),0)</f>
        <v>0</v>
      </c>
      <c r="E925" s="7">
        <f>IFERROR((VLOOKUP(A925,【B职务】!A:I,8,0)*3+VLOOKUP(A925,【B特殊】!A:I,8,0))/(3+VLOOKUP(A925,【B特殊】!A:I,9,0)),0)+IFERROR(VLOOKUP(A925,【B职务】!A:C,3,0),0)</f>
        <v>0</v>
      </c>
    </row>
    <row r="926" spans="1:5">
      <c r="A926" s="14"/>
      <c r="B926" s="14"/>
      <c r="C926" s="7">
        <f t="shared" si="14"/>
        <v>0</v>
      </c>
      <c r="D926" s="7">
        <f>IFERROR(VLOOKUP(A926,【A】!A:C,3,0),0)</f>
        <v>0</v>
      </c>
      <c r="E926" s="7">
        <f>IFERROR((VLOOKUP(A926,【B职务】!A:I,8,0)*3+VLOOKUP(A926,【B特殊】!A:I,8,0))/(3+VLOOKUP(A926,【B特殊】!A:I,9,0)),0)+IFERROR(VLOOKUP(A926,【B职务】!A:C,3,0),0)</f>
        <v>0</v>
      </c>
    </row>
    <row r="927" spans="1:5">
      <c r="A927" s="14"/>
      <c r="B927" s="14"/>
      <c r="C927" s="7">
        <f t="shared" ref="C927:C966" si="15">IFERROR(SUM(D927*0.8+E927*0.2),0)</f>
        <v>0</v>
      </c>
      <c r="D927" s="7">
        <f>IFERROR(VLOOKUP(A927,【A】!A:C,3,0),0)</f>
        <v>0</v>
      </c>
      <c r="E927" s="7">
        <f>IFERROR((VLOOKUP(A927,【B职务】!A:I,8,0)*3+VLOOKUP(A927,【B特殊】!A:I,8,0))/(3+VLOOKUP(A927,【B特殊】!A:I,9,0)),0)+IFERROR(VLOOKUP(A927,【B职务】!A:C,3,0),0)</f>
        <v>0</v>
      </c>
    </row>
    <row r="928" spans="1:5">
      <c r="A928" s="14"/>
      <c r="B928" s="14"/>
      <c r="C928" s="7">
        <f t="shared" si="15"/>
        <v>0</v>
      </c>
      <c r="D928" s="7">
        <f>IFERROR(VLOOKUP(A928,【A】!A:C,3,0),0)</f>
        <v>0</v>
      </c>
      <c r="E928" s="7">
        <f>IFERROR((VLOOKUP(A928,【B职务】!A:I,8,0)*3+VLOOKUP(A928,【B特殊】!A:I,8,0))/(3+VLOOKUP(A928,【B特殊】!A:I,9,0)),0)+IFERROR(VLOOKUP(A928,【B职务】!A:C,3,0),0)</f>
        <v>0</v>
      </c>
    </row>
    <row r="929" spans="1:5">
      <c r="A929" s="14"/>
      <c r="B929" s="14"/>
      <c r="C929" s="7">
        <f t="shared" si="15"/>
        <v>0</v>
      </c>
      <c r="D929" s="7">
        <f>IFERROR(VLOOKUP(A929,【A】!A:C,3,0),0)</f>
        <v>0</v>
      </c>
      <c r="E929" s="7">
        <f>IFERROR((VLOOKUP(A929,【B职务】!A:I,8,0)*3+VLOOKUP(A929,【B特殊】!A:I,8,0))/(3+VLOOKUP(A929,【B特殊】!A:I,9,0)),0)+IFERROR(VLOOKUP(A929,【B职务】!A:C,3,0),0)</f>
        <v>0</v>
      </c>
    </row>
    <row r="930" spans="1:5">
      <c r="A930" s="14"/>
      <c r="B930" s="14"/>
      <c r="C930" s="7">
        <f t="shared" si="15"/>
        <v>0</v>
      </c>
      <c r="D930" s="7">
        <f>IFERROR(VLOOKUP(A930,【A】!A:C,3,0),0)</f>
        <v>0</v>
      </c>
      <c r="E930" s="7">
        <f>IFERROR((VLOOKUP(A930,【B职务】!A:I,8,0)*3+VLOOKUP(A930,【B特殊】!A:I,8,0))/(3+VLOOKUP(A930,【B特殊】!A:I,9,0)),0)+IFERROR(VLOOKUP(A930,【B职务】!A:C,3,0),0)</f>
        <v>0</v>
      </c>
    </row>
    <row r="931" spans="1:5">
      <c r="A931" s="14"/>
      <c r="B931" s="14"/>
      <c r="C931" s="7">
        <f t="shared" si="15"/>
        <v>0</v>
      </c>
      <c r="D931" s="7">
        <f>IFERROR(VLOOKUP(A931,【A】!A:C,3,0),0)</f>
        <v>0</v>
      </c>
      <c r="E931" s="7">
        <f>IFERROR((VLOOKUP(A931,【B职务】!A:I,8,0)*3+VLOOKUP(A931,【B特殊】!A:I,8,0))/(3+VLOOKUP(A931,【B特殊】!A:I,9,0)),0)+IFERROR(VLOOKUP(A931,【B职务】!A:C,3,0),0)</f>
        <v>0</v>
      </c>
    </row>
    <row r="932" spans="1:5">
      <c r="A932" s="14"/>
      <c r="B932" s="14"/>
      <c r="C932" s="7">
        <f t="shared" si="15"/>
        <v>0</v>
      </c>
      <c r="D932" s="7">
        <f>IFERROR(VLOOKUP(A932,【A】!A:C,3,0),0)</f>
        <v>0</v>
      </c>
      <c r="E932" s="7">
        <f>IFERROR((VLOOKUP(A932,【B职务】!A:I,8,0)*3+VLOOKUP(A932,【B特殊】!A:I,8,0))/(3+VLOOKUP(A932,【B特殊】!A:I,9,0)),0)+IFERROR(VLOOKUP(A932,【B职务】!A:C,3,0),0)</f>
        <v>0</v>
      </c>
    </row>
    <row r="933" spans="1:5">
      <c r="A933" s="14"/>
      <c r="B933" s="14"/>
      <c r="C933" s="7">
        <f t="shared" si="15"/>
        <v>0</v>
      </c>
      <c r="D933" s="7">
        <f>IFERROR(VLOOKUP(A933,【A】!A:C,3,0),0)</f>
        <v>0</v>
      </c>
      <c r="E933" s="7">
        <f>IFERROR((VLOOKUP(A933,【B职务】!A:I,8,0)*3+VLOOKUP(A933,【B特殊】!A:I,8,0))/(3+VLOOKUP(A933,【B特殊】!A:I,9,0)),0)+IFERROR(VLOOKUP(A933,【B职务】!A:C,3,0),0)</f>
        <v>0</v>
      </c>
    </row>
    <row r="934" spans="1:5">
      <c r="A934" s="14"/>
      <c r="B934" s="14"/>
      <c r="C934" s="7">
        <f t="shared" si="15"/>
        <v>0</v>
      </c>
      <c r="D934" s="7">
        <f>IFERROR(VLOOKUP(A934,【A】!A:C,3,0),0)</f>
        <v>0</v>
      </c>
      <c r="E934" s="7">
        <f>IFERROR((VLOOKUP(A934,【B职务】!A:I,8,0)*3+VLOOKUP(A934,【B特殊】!A:I,8,0))/(3+VLOOKUP(A934,【B特殊】!A:I,9,0)),0)+IFERROR(VLOOKUP(A934,【B职务】!A:C,3,0),0)</f>
        <v>0</v>
      </c>
    </row>
    <row r="935" spans="1:5">
      <c r="A935" s="14"/>
      <c r="B935" s="14"/>
      <c r="C935" s="7">
        <f t="shared" si="15"/>
        <v>0</v>
      </c>
      <c r="D935" s="7">
        <f>IFERROR(VLOOKUP(A935,【A】!A:C,3,0),0)</f>
        <v>0</v>
      </c>
      <c r="E935" s="7">
        <f>IFERROR((VLOOKUP(A935,【B职务】!A:I,8,0)*3+VLOOKUP(A935,【B特殊】!A:I,8,0))/(3+VLOOKUP(A935,【B特殊】!A:I,9,0)),0)+IFERROR(VLOOKUP(A935,【B职务】!A:C,3,0),0)</f>
        <v>0</v>
      </c>
    </row>
    <row r="936" spans="1:5">
      <c r="A936" s="14"/>
      <c r="B936" s="14"/>
      <c r="C936" s="7">
        <f t="shared" si="15"/>
        <v>0</v>
      </c>
      <c r="D936" s="7">
        <f>IFERROR(VLOOKUP(A936,【A】!A:C,3,0),0)</f>
        <v>0</v>
      </c>
      <c r="E936" s="7">
        <f>IFERROR((VLOOKUP(A936,【B职务】!A:I,8,0)*3+VLOOKUP(A936,【B特殊】!A:I,8,0))/(3+VLOOKUP(A936,【B特殊】!A:I,9,0)),0)+IFERROR(VLOOKUP(A936,【B职务】!A:C,3,0),0)</f>
        <v>0</v>
      </c>
    </row>
    <row r="937" spans="1:5">
      <c r="A937" s="14"/>
      <c r="B937" s="14"/>
      <c r="C937" s="7">
        <f t="shared" si="15"/>
        <v>0</v>
      </c>
      <c r="D937" s="7">
        <f>IFERROR(VLOOKUP(A937,【A】!A:C,3,0),0)</f>
        <v>0</v>
      </c>
      <c r="E937" s="7">
        <f>IFERROR((VLOOKUP(A937,【B职务】!A:I,8,0)*3+VLOOKUP(A937,【B特殊】!A:I,8,0))/(3+VLOOKUP(A937,【B特殊】!A:I,9,0)),0)+IFERROR(VLOOKUP(A937,【B职务】!A:C,3,0),0)</f>
        <v>0</v>
      </c>
    </row>
    <row r="938" spans="1:5">
      <c r="A938" s="14"/>
      <c r="B938" s="14"/>
      <c r="C938" s="7">
        <f t="shared" si="15"/>
        <v>0</v>
      </c>
      <c r="D938" s="7">
        <f>IFERROR(VLOOKUP(A938,【A】!A:C,3,0),0)</f>
        <v>0</v>
      </c>
      <c r="E938" s="7">
        <f>IFERROR((VLOOKUP(A938,【B职务】!A:I,8,0)*3+VLOOKUP(A938,【B特殊】!A:I,8,0))/(3+VLOOKUP(A938,【B特殊】!A:I,9,0)),0)+IFERROR(VLOOKUP(A938,【B职务】!A:C,3,0),0)</f>
        <v>0</v>
      </c>
    </row>
    <row r="939" spans="1:5">
      <c r="A939" s="14"/>
      <c r="B939" s="14"/>
      <c r="C939" s="7">
        <f t="shared" si="15"/>
        <v>0</v>
      </c>
      <c r="D939" s="7">
        <f>IFERROR(VLOOKUP(A939,【A】!A:C,3,0),0)</f>
        <v>0</v>
      </c>
      <c r="E939" s="7">
        <f>IFERROR((VLOOKUP(A939,【B职务】!A:I,8,0)*3+VLOOKUP(A939,【B特殊】!A:I,8,0))/(3+VLOOKUP(A939,【B特殊】!A:I,9,0)),0)+IFERROR(VLOOKUP(A939,【B职务】!A:C,3,0),0)</f>
        <v>0</v>
      </c>
    </row>
    <row r="940" spans="1:5">
      <c r="A940" s="14"/>
      <c r="B940" s="14"/>
      <c r="C940" s="7">
        <f t="shared" si="15"/>
        <v>0</v>
      </c>
      <c r="D940" s="7">
        <f>IFERROR(VLOOKUP(A940,【A】!A:C,3,0),0)</f>
        <v>0</v>
      </c>
      <c r="E940" s="7">
        <f>IFERROR((VLOOKUP(A940,【B职务】!A:I,8,0)*3+VLOOKUP(A940,【B特殊】!A:I,8,0))/(3+VLOOKUP(A940,【B特殊】!A:I,9,0)),0)+IFERROR(VLOOKUP(A940,【B职务】!A:C,3,0),0)</f>
        <v>0</v>
      </c>
    </row>
    <row r="941" spans="1:5">
      <c r="A941" s="14"/>
      <c r="B941" s="14"/>
      <c r="C941" s="7">
        <f t="shared" si="15"/>
        <v>0</v>
      </c>
      <c r="D941" s="7">
        <f>IFERROR(VLOOKUP(A941,【A】!A:C,3,0),0)</f>
        <v>0</v>
      </c>
      <c r="E941" s="7">
        <f>IFERROR((VLOOKUP(A941,【B职务】!A:I,8,0)*3+VLOOKUP(A941,【B特殊】!A:I,8,0))/(3+VLOOKUP(A941,【B特殊】!A:I,9,0)),0)+IFERROR(VLOOKUP(A941,【B职务】!A:C,3,0),0)</f>
        <v>0</v>
      </c>
    </row>
    <row r="942" spans="1:5">
      <c r="A942" s="14"/>
      <c r="B942" s="14"/>
      <c r="C942" s="7">
        <f t="shared" si="15"/>
        <v>0</v>
      </c>
      <c r="D942" s="7">
        <f>IFERROR(VLOOKUP(A942,【A】!A:C,3,0),0)</f>
        <v>0</v>
      </c>
      <c r="E942" s="7">
        <f>IFERROR((VLOOKUP(A942,【B职务】!A:I,8,0)*3+VLOOKUP(A942,【B特殊】!A:I,8,0))/(3+VLOOKUP(A942,【B特殊】!A:I,9,0)),0)+IFERROR(VLOOKUP(A942,【B职务】!A:C,3,0),0)</f>
        <v>0</v>
      </c>
    </row>
    <row r="943" spans="1:5">
      <c r="A943" s="14"/>
      <c r="B943" s="14"/>
      <c r="C943" s="7">
        <f t="shared" si="15"/>
        <v>0</v>
      </c>
      <c r="D943" s="7">
        <f>IFERROR(VLOOKUP(A943,【A】!A:C,3,0),0)</f>
        <v>0</v>
      </c>
      <c r="E943" s="7">
        <f>IFERROR((VLOOKUP(A943,【B职务】!A:I,8,0)*3+VLOOKUP(A943,【B特殊】!A:I,8,0))/(3+VLOOKUP(A943,【B特殊】!A:I,9,0)),0)+IFERROR(VLOOKUP(A943,【B职务】!A:C,3,0),0)</f>
        <v>0</v>
      </c>
    </row>
    <row r="944" spans="1:5">
      <c r="A944" s="14"/>
      <c r="B944" s="14"/>
      <c r="C944" s="7">
        <f t="shared" si="15"/>
        <v>0</v>
      </c>
      <c r="D944" s="7">
        <f>IFERROR(VLOOKUP(A944,【A】!A:C,3,0),0)</f>
        <v>0</v>
      </c>
      <c r="E944" s="7">
        <f>IFERROR((VLOOKUP(A944,【B职务】!A:I,8,0)*3+VLOOKUP(A944,【B特殊】!A:I,8,0))/(3+VLOOKUP(A944,【B特殊】!A:I,9,0)),0)+IFERROR(VLOOKUP(A944,【B职务】!A:C,3,0),0)</f>
        <v>0</v>
      </c>
    </row>
    <row r="945" spans="1:5">
      <c r="A945" s="14"/>
      <c r="B945" s="14"/>
      <c r="C945" s="7">
        <f t="shared" si="15"/>
        <v>0</v>
      </c>
      <c r="D945" s="7">
        <f>IFERROR(VLOOKUP(A945,【A】!A:C,3,0),0)</f>
        <v>0</v>
      </c>
      <c r="E945" s="7">
        <f>IFERROR((VLOOKUP(A945,【B职务】!A:I,8,0)*3+VLOOKUP(A945,【B特殊】!A:I,8,0))/(3+VLOOKUP(A945,【B特殊】!A:I,9,0)),0)+IFERROR(VLOOKUP(A945,【B职务】!A:C,3,0),0)</f>
        <v>0</v>
      </c>
    </row>
    <row r="946" spans="1:5">
      <c r="A946" s="14"/>
      <c r="B946" s="14"/>
      <c r="C946" s="7">
        <f t="shared" si="15"/>
        <v>0</v>
      </c>
      <c r="D946" s="7">
        <f>IFERROR(VLOOKUP(A946,【A】!A:C,3,0),0)</f>
        <v>0</v>
      </c>
      <c r="E946" s="7">
        <f>IFERROR((VLOOKUP(A946,【B职务】!A:I,8,0)*3+VLOOKUP(A946,【B特殊】!A:I,8,0))/(3+VLOOKUP(A946,【B特殊】!A:I,9,0)),0)+IFERROR(VLOOKUP(A946,【B职务】!A:C,3,0),0)</f>
        <v>0</v>
      </c>
    </row>
    <row r="947" spans="1:5">
      <c r="A947" s="14"/>
      <c r="B947" s="14"/>
      <c r="C947" s="7">
        <f t="shared" si="15"/>
        <v>0</v>
      </c>
      <c r="D947" s="7">
        <f>IFERROR(VLOOKUP(A947,【A】!A:C,3,0),0)</f>
        <v>0</v>
      </c>
      <c r="E947" s="7">
        <f>IFERROR((VLOOKUP(A947,【B职务】!A:I,8,0)*3+VLOOKUP(A947,【B特殊】!A:I,8,0))/(3+VLOOKUP(A947,【B特殊】!A:I,9,0)),0)+IFERROR(VLOOKUP(A947,【B职务】!A:C,3,0),0)</f>
        <v>0</v>
      </c>
    </row>
    <row r="948" spans="1:5">
      <c r="A948" s="14"/>
      <c r="B948" s="14"/>
      <c r="C948" s="7">
        <f t="shared" si="15"/>
        <v>0</v>
      </c>
      <c r="D948" s="7">
        <f>IFERROR(VLOOKUP(A948,【A】!A:C,3,0),0)</f>
        <v>0</v>
      </c>
      <c r="E948" s="7">
        <f>IFERROR((VLOOKUP(A948,【B职务】!A:I,8,0)*3+VLOOKUP(A948,【B特殊】!A:I,8,0))/(3+VLOOKUP(A948,【B特殊】!A:I,9,0)),0)+IFERROR(VLOOKUP(A948,【B职务】!A:C,3,0),0)</f>
        <v>0</v>
      </c>
    </row>
    <row r="949" spans="1:5">
      <c r="A949" s="14"/>
      <c r="B949" s="14"/>
      <c r="C949" s="7">
        <f t="shared" si="15"/>
        <v>0</v>
      </c>
      <c r="D949" s="7">
        <f>IFERROR(VLOOKUP(A949,【A】!A:C,3,0),0)</f>
        <v>0</v>
      </c>
      <c r="E949" s="7">
        <f>IFERROR((VLOOKUP(A949,【B职务】!A:I,8,0)*3+VLOOKUP(A949,【B特殊】!A:I,8,0))/(3+VLOOKUP(A949,【B特殊】!A:I,9,0)),0)+IFERROR(VLOOKUP(A949,【B职务】!A:C,3,0),0)</f>
        <v>0</v>
      </c>
    </row>
    <row r="950" spans="1:5">
      <c r="A950" s="14"/>
      <c r="B950" s="14"/>
      <c r="C950" s="7">
        <f t="shared" si="15"/>
        <v>0</v>
      </c>
      <c r="D950" s="7">
        <f>IFERROR(VLOOKUP(A950,【A】!A:C,3,0),0)</f>
        <v>0</v>
      </c>
      <c r="E950" s="7">
        <f>IFERROR((VLOOKUP(A950,【B职务】!A:I,8,0)*3+VLOOKUP(A950,【B特殊】!A:I,8,0))/(3+VLOOKUP(A950,【B特殊】!A:I,9,0)),0)+IFERROR(VLOOKUP(A950,【B职务】!A:C,3,0),0)</f>
        <v>0</v>
      </c>
    </row>
    <row r="951" spans="1:5">
      <c r="A951" s="14"/>
      <c r="B951" s="14"/>
      <c r="C951" s="7">
        <f t="shared" si="15"/>
        <v>0</v>
      </c>
      <c r="D951" s="7">
        <f>IFERROR(VLOOKUP(A951,【A】!A:C,3,0),0)</f>
        <v>0</v>
      </c>
      <c r="E951" s="7">
        <f>IFERROR((VLOOKUP(A951,【B职务】!A:I,8,0)*3+VLOOKUP(A951,【B特殊】!A:I,8,0))/(3+VLOOKUP(A951,【B特殊】!A:I,9,0)),0)+IFERROR(VLOOKUP(A951,【B职务】!A:C,3,0),0)</f>
        <v>0</v>
      </c>
    </row>
    <row r="952" spans="1:5">
      <c r="A952" s="14"/>
      <c r="B952" s="14"/>
      <c r="C952" s="7">
        <f t="shared" si="15"/>
        <v>0</v>
      </c>
      <c r="D952" s="7">
        <f>IFERROR(VLOOKUP(A952,【A】!A:C,3,0),0)</f>
        <v>0</v>
      </c>
      <c r="E952" s="7">
        <f>IFERROR((VLOOKUP(A952,【B职务】!A:I,8,0)*3+VLOOKUP(A952,【B特殊】!A:I,8,0))/(3+VLOOKUP(A952,【B特殊】!A:I,9,0)),0)+IFERROR(VLOOKUP(A952,【B职务】!A:C,3,0),0)</f>
        <v>0</v>
      </c>
    </row>
    <row r="953" spans="1:5">
      <c r="A953" s="14"/>
      <c r="B953" s="14"/>
      <c r="C953" s="7">
        <f t="shared" si="15"/>
        <v>0</v>
      </c>
      <c r="D953" s="7">
        <f>IFERROR(VLOOKUP(A953,【A】!A:C,3,0),0)</f>
        <v>0</v>
      </c>
      <c r="E953" s="7">
        <f>IFERROR((VLOOKUP(A953,【B职务】!A:I,8,0)*3+VLOOKUP(A953,【B特殊】!A:I,8,0))/(3+VLOOKUP(A953,【B特殊】!A:I,9,0)),0)+IFERROR(VLOOKUP(A953,【B职务】!A:C,3,0),0)</f>
        <v>0</v>
      </c>
    </row>
    <row r="954" spans="1:5">
      <c r="A954" s="14"/>
      <c r="B954" s="14"/>
      <c r="C954" s="7">
        <f t="shared" si="15"/>
        <v>0</v>
      </c>
      <c r="D954" s="7">
        <f>IFERROR(VLOOKUP(A954,【A】!A:C,3,0),0)</f>
        <v>0</v>
      </c>
      <c r="E954" s="7">
        <f>IFERROR((VLOOKUP(A954,【B职务】!A:I,8,0)*3+VLOOKUP(A954,【B特殊】!A:I,8,0))/(3+VLOOKUP(A954,【B特殊】!A:I,9,0)),0)+IFERROR(VLOOKUP(A954,【B职务】!A:C,3,0),0)</f>
        <v>0</v>
      </c>
    </row>
    <row r="955" spans="1:5">
      <c r="A955" s="14"/>
      <c r="B955" s="14"/>
      <c r="C955" s="7">
        <f t="shared" si="15"/>
        <v>0</v>
      </c>
      <c r="D955" s="7">
        <f>IFERROR(VLOOKUP(A955,【A】!A:C,3,0),0)</f>
        <v>0</v>
      </c>
      <c r="E955" s="7">
        <f>IFERROR((VLOOKUP(A955,【B职务】!A:I,8,0)*3+VLOOKUP(A955,【B特殊】!A:I,8,0))/(3+VLOOKUP(A955,【B特殊】!A:I,9,0)),0)+IFERROR(VLOOKUP(A955,【B职务】!A:C,3,0),0)</f>
        <v>0</v>
      </c>
    </row>
    <row r="956" spans="1:5">
      <c r="A956" s="14"/>
      <c r="B956" s="14"/>
      <c r="C956" s="7">
        <f t="shared" si="15"/>
        <v>0</v>
      </c>
      <c r="D956" s="7">
        <f>IFERROR(VLOOKUP(A956,【A】!A:C,3,0),0)</f>
        <v>0</v>
      </c>
      <c r="E956" s="7">
        <f>IFERROR((VLOOKUP(A956,【B职务】!A:I,8,0)*3+VLOOKUP(A956,【B特殊】!A:I,8,0))/(3+VLOOKUP(A956,【B特殊】!A:I,9,0)),0)+IFERROR(VLOOKUP(A956,【B职务】!A:C,3,0),0)</f>
        <v>0</v>
      </c>
    </row>
    <row r="957" spans="1:5">
      <c r="A957" s="14"/>
      <c r="B957" s="14"/>
      <c r="C957" s="7">
        <f t="shared" si="15"/>
        <v>0</v>
      </c>
      <c r="D957" s="7">
        <f>IFERROR(VLOOKUP(A957,【A】!A:C,3,0),0)</f>
        <v>0</v>
      </c>
      <c r="E957" s="7">
        <f>IFERROR((VLOOKUP(A957,【B职务】!A:I,8,0)*3+VLOOKUP(A957,【B特殊】!A:I,8,0))/(3+VLOOKUP(A957,【B特殊】!A:I,9,0)),0)+IFERROR(VLOOKUP(A957,【B职务】!A:C,3,0),0)</f>
        <v>0</v>
      </c>
    </row>
    <row r="958" spans="1:5">
      <c r="A958" s="14"/>
      <c r="B958" s="14"/>
      <c r="C958" s="7">
        <f t="shared" si="15"/>
        <v>0</v>
      </c>
      <c r="D958" s="7">
        <f>IFERROR(VLOOKUP(A958,【A】!A:C,3,0),0)</f>
        <v>0</v>
      </c>
      <c r="E958" s="7">
        <f>IFERROR((VLOOKUP(A958,【B职务】!A:I,8,0)*3+VLOOKUP(A958,【B特殊】!A:I,8,0))/(3+VLOOKUP(A958,【B特殊】!A:I,9,0)),0)+IFERROR(VLOOKUP(A958,【B职务】!A:C,3,0),0)</f>
        <v>0</v>
      </c>
    </row>
    <row r="959" spans="1:5">
      <c r="A959" s="14"/>
      <c r="B959" s="14"/>
      <c r="C959" s="7">
        <f t="shared" si="15"/>
        <v>0</v>
      </c>
      <c r="D959" s="7">
        <f>IFERROR(VLOOKUP(A959,【A】!A:C,3,0),0)</f>
        <v>0</v>
      </c>
      <c r="E959" s="7">
        <f>IFERROR((VLOOKUP(A959,【B职务】!A:I,8,0)*3+VLOOKUP(A959,【B特殊】!A:I,8,0))/(3+VLOOKUP(A959,【B特殊】!A:I,9,0)),0)+IFERROR(VLOOKUP(A959,【B职务】!A:C,3,0),0)</f>
        <v>0</v>
      </c>
    </row>
    <row r="960" spans="1:5">
      <c r="A960" s="14"/>
      <c r="B960" s="14"/>
      <c r="C960" s="7">
        <f t="shared" si="15"/>
        <v>0</v>
      </c>
      <c r="D960" s="7">
        <f>IFERROR(VLOOKUP(A960,【A】!A:C,3,0),0)</f>
        <v>0</v>
      </c>
      <c r="E960" s="7">
        <f>IFERROR((VLOOKUP(A960,【B职务】!A:I,8,0)*3+VLOOKUP(A960,【B特殊】!A:I,8,0))/(3+VLOOKUP(A960,【B特殊】!A:I,9,0)),0)+IFERROR(VLOOKUP(A960,【B职务】!A:C,3,0),0)</f>
        <v>0</v>
      </c>
    </row>
    <row r="961" spans="1:5">
      <c r="A961" s="14"/>
      <c r="B961" s="14"/>
      <c r="C961" s="7">
        <f t="shared" si="15"/>
        <v>0</v>
      </c>
      <c r="D961" s="7">
        <f>IFERROR(VLOOKUP(A961,【A】!A:C,3,0),0)</f>
        <v>0</v>
      </c>
      <c r="E961" s="7">
        <f>IFERROR((VLOOKUP(A961,【B职务】!A:I,8,0)*3+VLOOKUP(A961,【B特殊】!A:I,8,0))/(3+VLOOKUP(A961,【B特殊】!A:I,9,0)),0)+IFERROR(VLOOKUP(A961,【B职务】!A:C,3,0),0)</f>
        <v>0</v>
      </c>
    </row>
    <row r="962" spans="1:5">
      <c r="A962" s="14"/>
      <c r="B962" s="14"/>
      <c r="C962" s="7">
        <f t="shared" si="15"/>
        <v>0</v>
      </c>
      <c r="D962" s="7">
        <f>IFERROR(VLOOKUP(A962,【A】!A:C,3,0),0)</f>
        <v>0</v>
      </c>
      <c r="E962" s="7">
        <f>IFERROR((VLOOKUP(A962,【B职务】!A:I,8,0)*3+VLOOKUP(A962,【B特殊】!A:I,8,0))/(3+VLOOKUP(A962,【B特殊】!A:I,9,0)),0)+IFERROR(VLOOKUP(A962,【B职务】!A:C,3,0),0)</f>
        <v>0</v>
      </c>
    </row>
    <row r="963" spans="1:5">
      <c r="A963" s="14"/>
      <c r="B963" s="14"/>
      <c r="C963" s="7">
        <f t="shared" si="15"/>
        <v>0</v>
      </c>
      <c r="D963" s="7">
        <f>IFERROR(VLOOKUP(A963,【A】!A:C,3,0),0)</f>
        <v>0</v>
      </c>
      <c r="E963" s="7">
        <f>IFERROR((VLOOKUP(A963,【B职务】!A:I,8,0)*3+VLOOKUP(A963,【B特殊】!A:I,8,0))/(3+VLOOKUP(A963,【B特殊】!A:I,9,0)),0)+IFERROR(VLOOKUP(A963,【B职务】!A:C,3,0),0)</f>
        <v>0</v>
      </c>
    </row>
    <row r="964" spans="1:5">
      <c r="A964" s="14"/>
      <c r="B964" s="14"/>
      <c r="C964" s="7">
        <f t="shared" si="15"/>
        <v>0</v>
      </c>
      <c r="D964" s="7">
        <f>IFERROR(VLOOKUP(A964,【A】!A:C,3,0),0)</f>
        <v>0</v>
      </c>
      <c r="E964" s="7">
        <f>IFERROR((VLOOKUP(A964,【B职务】!A:I,8,0)*3+VLOOKUP(A964,【B特殊】!A:I,8,0))/(3+VLOOKUP(A964,【B特殊】!A:I,9,0)),0)+IFERROR(VLOOKUP(A964,【B职务】!A:C,3,0),0)</f>
        <v>0</v>
      </c>
    </row>
    <row r="965" spans="1:5">
      <c r="A965" s="14"/>
      <c r="B965" s="14"/>
      <c r="C965" s="7">
        <f t="shared" si="15"/>
        <v>0</v>
      </c>
      <c r="D965" s="7">
        <f>IFERROR(VLOOKUP(A965,【A】!A:C,3,0),0)</f>
        <v>0</v>
      </c>
      <c r="E965" s="7">
        <f>IFERROR((VLOOKUP(A965,【B职务】!A:I,8,0)*3+VLOOKUP(A965,【B特殊】!A:I,8,0))/(3+VLOOKUP(A965,【B特殊】!A:I,9,0)),0)+IFERROR(VLOOKUP(A965,【B职务】!A:C,3,0),0)</f>
        <v>0</v>
      </c>
    </row>
    <row r="966" spans="3:5">
      <c r="C966" s="7">
        <f t="shared" si="15"/>
        <v>0</v>
      </c>
      <c r="D966" s="7">
        <f>IFERROR(VLOOKUP(A966,【A】!A:C,3,0),0)</f>
        <v>0</v>
      </c>
      <c r="E966" s="7">
        <f>IFERROR((VLOOKUP(A966,【B职务】!A:I,8,0)*3+VLOOKUP(A966,【B特殊】!A:I,8,0))/(3+VLOOKUP(A966,【B特殊】!A:I,9,0)),0)+IFERROR(VLOOKUP(A966,【B职务】!A:C,3,0),0)</f>
        <v>0</v>
      </c>
    </row>
  </sheetData>
  <mergeCells count="7">
    <mergeCell ref="A1:A2"/>
    <mergeCell ref="B1:B2"/>
    <mergeCell ref="C1:C2"/>
    <mergeCell ref="D1:D2"/>
    <mergeCell ref="E1:E2"/>
    <mergeCell ref="F1:F2"/>
    <mergeCell ref="G1:G2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"/>
  <sheetViews>
    <sheetView workbookViewId="0">
      <selection activeCell="C6" sqref="C6"/>
    </sheetView>
  </sheetViews>
  <sheetFormatPr defaultColWidth="9" defaultRowHeight="13.5"/>
  <sheetData>
    <row r="1" spans="1:1">
      <c r="A1" t="s">
        <v>296</v>
      </c>
    </row>
    <row r="2" spans="1:1">
      <c r="A2">
        <v>-5</v>
      </c>
    </row>
    <row r="3" spans="1:1">
      <c r="A3">
        <v>-4</v>
      </c>
    </row>
    <row r="4" spans="1:1">
      <c r="A4">
        <v>-3</v>
      </c>
    </row>
    <row r="5" spans="1:1">
      <c r="A5">
        <v>-2</v>
      </c>
    </row>
    <row r="6" spans="1:1">
      <c r="A6">
        <v>-1</v>
      </c>
    </row>
    <row r="7" spans="1:1">
      <c r="A7">
        <v>-0.5</v>
      </c>
    </row>
    <row r="8" spans="1:1">
      <c r="A8">
        <v>-0.5</v>
      </c>
    </row>
    <row r="9" spans="1:1">
      <c r="A9">
        <v>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【A】</vt:lpstr>
      <vt:lpstr>【B职务】</vt:lpstr>
      <vt:lpstr>【B特殊】</vt:lpstr>
      <vt:lpstr>【C】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郭立喜</dc:creator>
  <cp:lastModifiedBy>王重阳</cp:lastModifiedBy>
  <dcterms:created xsi:type="dcterms:W3CDTF">2018-03-22T08:16:00Z</dcterms:created>
  <dcterms:modified xsi:type="dcterms:W3CDTF">2020-10-10T04:44:55Z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  <property fmtid="{D5CDD505-2E9C-101B-9397-08002B2CF9AE}" pid="3" name="KSORubyTemplateID" linkTarget="0">
    <vt:lpwstr>20</vt:lpwstr>
  </property>
</Properties>
</file>