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lk\Desktop\智行书院综测成绩\"/>
    </mc:Choice>
  </mc:AlternateContent>
  <xr:revisionPtr revIDLastSave="0" documentId="13_ncr:1_{311273C6-BDD2-4ADB-9FF4-21A27D7B7CA3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E1002" i="5" l="1"/>
  <c r="D1002" i="5"/>
  <c r="E1001" i="5"/>
  <c r="D1001" i="5"/>
  <c r="E1000" i="5"/>
  <c r="D1000" i="5"/>
  <c r="E999" i="5"/>
  <c r="D999" i="5"/>
  <c r="E998" i="5"/>
  <c r="D998" i="5"/>
  <c r="E997" i="5"/>
  <c r="D997" i="5"/>
  <c r="E996" i="5"/>
  <c r="D996" i="5"/>
  <c r="E995" i="5"/>
  <c r="D995" i="5"/>
  <c r="E994" i="5"/>
  <c r="D994" i="5"/>
  <c r="E993" i="5"/>
  <c r="D993" i="5"/>
  <c r="E992" i="5"/>
  <c r="D992" i="5"/>
  <c r="E991" i="5"/>
  <c r="D991" i="5"/>
  <c r="E990" i="5"/>
  <c r="D990" i="5"/>
  <c r="E989" i="5"/>
  <c r="D989" i="5"/>
  <c r="E988" i="5"/>
  <c r="D988" i="5"/>
  <c r="E987" i="5"/>
  <c r="D987" i="5"/>
  <c r="E986" i="5"/>
  <c r="D986" i="5"/>
  <c r="E985" i="5"/>
  <c r="C985" i="5" s="1"/>
  <c r="D985" i="5"/>
  <c r="E984" i="5"/>
  <c r="D984" i="5"/>
  <c r="E983" i="5"/>
  <c r="D983" i="5"/>
  <c r="E982" i="5"/>
  <c r="D982" i="5"/>
  <c r="E981" i="5"/>
  <c r="D981" i="5"/>
  <c r="E980" i="5"/>
  <c r="D980" i="5"/>
  <c r="E979" i="5"/>
  <c r="D979" i="5"/>
  <c r="E978" i="5"/>
  <c r="D978" i="5"/>
  <c r="E977" i="5"/>
  <c r="D977" i="5"/>
  <c r="E976" i="5"/>
  <c r="D976" i="5"/>
  <c r="E975" i="5"/>
  <c r="D975" i="5"/>
  <c r="E974" i="5"/>
  <c r="D974" i="5"/>
  <c r="E973" i="5"/>
  <c r="C973" i="5" s="1"/>
  <c r="D973" i="5"/>
  <c r="E972" i="5"/>
  <c r="D972" i="5"/>
  <c r="E971" i="5"/>
  <c r="D971" i="5"/>
  <c r="E970" i="5"/>
  <c r="D970" i="5"/>
  <c r="E969" i="5"/>
  <c r="C969" i="5" s="1"/>
  <c r="D969" i="5"/>
  <c r="E968" i="5"/>
  <c r="D968" i="5"/>
  <c r="E967" i="5"/>
  <c r="D967" i="5"/>
  <c r="E966" i="5"/>
  <c r="D966" i="5"/>
  <c r="E965" i="5"/>
  <c r="C965" i="5" s="1"/>
  <c r="D965" i="5"/>
  <c r="E964" i="5"/>
  <c r="D964" i="5"/>
  <c r="E963" i="5"/>
  <c r="D963" i="5"/>
  <c r="E962" i="5"/>
  <c r="D962" i="5"/>
  <c r="E961" i="5"/>
  <c r="D961" i="5"/>
  <c r="E960" i="5"/>
  <c r="D960" i="5"/>
  <c r="E959" i="5"/>
  <c r="D959" i="5"/>
  <c r="E958" i="5"/>
  <c r="D958" i="5"/>
  <c r="E957" i="5"/>
  <c r="D957" i="5"/>
  <c r="E956" i="5"/>
  <c r="D956" i="5"/>
  <c r="E955" i="5"/>
  <c r="D955" i="5"/>
  <c r="E954" i="5"/>
  <c r="D954" i="5"/>
  <c r="E953" i="5"/>
  <c r="D953" i="5"/>
  <c r="E952" i="5"/>
  <c r="D952" i="5"/>
  <c r="E951" i="5"/>
  <c r="D951" i="5"/>
  <c r="E950" i="5"/>
  <c r="D950" i="5"/>
  <c r="E949" i="5"/>
  <c r="C949" i="5" s="1"/>
  <c r="D949" i="5"/>
  <c r="E948" i="5"/>
  <c r="D948" i="5"/>
  <c r="E947" i="5"/>
  <c r="D947" i="5"/>
  <c r="E946" i="5"/>
  <c r="D946" i="5"/>
  <c r="E945" i="5"/>
  <c r="D945" i="5"/>
  <c r="E944" i="5"/>
  <c r="D944" i="5"/>
  <c r="E943" i="5"/>
  <c r="D943" i="5"/>
  <c r="E942" i="5"/>
  <c r="D942" i="5"/>
  <c r="E941" i="5"/>
  <c r="D941" i="5"/>
  <c r="E940" i="5"/>
  <c r="D940" i="5"/>
  <c r="E939" i="5"/>
  <c r="D939" i="5"/>
  <c r="E938" i="5"/>
  <c r="D938" i="5"/>
  <c r="E937" i="5"/>
  <c r="D937" i="5"/>
  <c r="E936" i="5"/>
  <c r="D936" i="5"/>
  <c r="E935" i="5"/>
  <c r="D935" i="5"/>
  <c r="E934" i="5"/>
  <c r="D934" i="5"/>
  <c r="E933" i="5"/>
  <c r="D933" i="5"/>
  <c r="E932" i="5"/>
  <c r="D932" i="5"/>
  <c r="E931" i="5"/>
  <c r="C931" i="5" s="1"/>
  <c r="D931" i="5"/>
  <c r="E930" i="5"/>
  <c r="D930" i="5"/>
  <c r="E929" i="5"/>
  <c r="D929" i="5"/>
  <c r="E928" i="5"/>
  <c r="D928" i="5"/>
  <c r="E927" i="5"/>
  <c r="D927" i="5"/>
  <c r="E926" i="5"/>
  <c r="D926" i="5"/>
  <c r="E925" i="5"/>
  <c r="D925" i="5"/>
  <c r="E924" i="5"/>
  <c r="D924" i="5"/>
  <c r="E923" i="5"/>
  <c r="D923" i="5"/>
  <c r="E922" i="5"/>
  <c r="D922" i="5"/>
  <c r="E921" i="5"/>
  <c r="D921" i="5"/>
  <c r="E920" i="5"/>
  <c r="D920" i="5"/>
  <c r="E919" i="5"/>
  <c r="C919" i="5" s="1"/>
  <c r="D919" i="5"/>
  <c r="E918" i="5"/>
  <c r="D918" i="5"/>
  <c r="E917" i="5"/>
  <c r="D917" i="5"/>
  <c r="E916" i="5"/>
  <c r="D916" i="5"/>
  <c r="E915" i="5"/>
  <c r="C915" i="5" s="1"/>
  <c r="D915" i="5"/>
  <c r="E914" i="5"/>
  <c r="D914" i="5"/>
  <c r="E913" i="5"/>
  <c r="D913" i="5"/>
  <c r="E912" i="5"/>
  <c r="D912" i="5"/>
  <c r="E911" i="5"/>
  <c r="D911" i="5"/>
  <c r="E910" i="5"/>
  <c r="D910" i="5"/>
  <c r="E909" i="5"/>
  <c r="D909" i="5"/>
  <c r="E908" i="5"/>
  <c r="D908" i="5"/>
  <c r="E907" i="5"/>
  <c r="D907" i="5"/>
  <c r="E906" i="5"/>
  <c r="D906" i="5"/>
  <c r="E905" i="5"/>
  <c r="D905" i="5"/>
  <c r="E904" i="5"/>
  <c r="D904" i="5"/>
  <c r="E903" i="5"/>
  <c r="D903" i="5"/>
  <c r="E902" i="5"/>
  <c r="D902" i="5"/>
  <c r="E901" i="5"/>
  <c r="D901" i="5"/>
  <c r="E900" i="5"/>
  <c r="D900" i="5"/>
  <c r="E899" i="5"/>
  <c r="D899" i="5"/>
  <c r="E898" i="5"/>
  <c r="D898" i="5"/>
  <c r="E897" i="5"/>
  <c r="D897" i="5"/>
  <c r="E896" i="5"/>
  <c r="D896" i="5"/>
  <c r="E895" i="5"/>
  <c r="C895" i="5" s="1"/>
  <c r="D895" i="5"/>
  <c r="E894" i="5"/>
  <c r="D894" i="5"/>
  <c r="E893" i="5"/>
  <c r="D893" i="5"/>
  <c r="E892" i="5"/>
  <c r="D892" i="5"/>
  <c r="E891" i="5"/>
  <c r="C891" i="5" s="1"/>
  <c r="D891" i="5"/>
  <c r="E890" i="5"/>
  <c r="D890" i="5"/>
  <c r="E889" i="5"/>
  <c r="D889" i="5"/>
  <c r="E888" i="5"/>
  <c r="D888" i="5"/>
  <c r="E887" i="5"/>
  <c r="D887" i="5"/>
  <c r="E886" i="5"/>
  <c r="D886" i="5"/>
  <c r="E885" i="5"/>
  <c r="C885" i="5" s="1"/>
  <c r="D885" i="5"/>
  <c r="E884" i="5"/>
  <c r="D884" i="5"/>
  <c r="E883" i="5"/>
  <c r="D883" i="5"/>
  <c r="E882" i="5"/>
  <c r="D882" i="5"/>
  <c r="E881" i="5"/>
  <c r="D881" i="5"/>
  <c r="E880" i="5"/>
  <c r="D880" i="5"/>
  <c r="E879" i="5"/>
  <c r="D879" i="5"/>
  <c r="E878" i="5"/>
  <c r="D878" i="5"/>
  <c r="E877" i="5"/>
  <c r="D877" i="5"/>
  <c r="E876" i="5"/>
  <c r="D876" i="5"/>
  <c r="E875" i="5"/>
  <c r="D875" i="5"/>
  <c r="E874" i="5"/>
  <c r="D874" i="5"/>
  <c r="E873" i="5"/>
  <c r="D873" i="5"/>
  <c r="E872" i="5"/>
  <c r="D872" i="5"/>
  <c r="E871" i="5"/>
  <c r="C871" i="5" s="1"/>
  <c r="D871" i="5"/>
  <c r="E870" i="5"/>
  <c r="D870" i="5"/>
  <c r="E869" i="5"/>
  <c r="D869" i="5"/>
  <c r="E868" i="5"/>
  <c r="D868" i="5"/>
  <c r="E867" i="5"/>
  <c r="D867" i="5"/>
  <c r="E866" i="5"/>
  <c r="D866" i="5"/>
  <c r="E865" i="5"/>
  <c r="D865" i="5"/>
  <c r="E864" i="5"/>
  <c r="D864" i="5"/>
  <c r="E863" i="5"/>
  <c r="D863" i="5"/>
  <c r="E862" i="5"/>
  <c r="D862" i="5"/>
  <c r="E861" i="5"/>
  <c r="D861" i="5"/>
  <c r="E860" i="5"/>
  <c r="D860" i="5"/>
  <c r="E859" i="5"/>
  <c r="D859" i="5"/>
  <c r="E858" i="5"/>
  <c r="D858" i="5"/>
  <c r="E857" i="5"/>
  <c r="D857" i="5"/>
  <c r="E856" i="5"/>
  <c r="D856" i="5"/>
  <c r="E855" i="5"/>
  <c r="D855" i="5"/>
  <c r="E854" i="5"/>
  <c r="D854" i="5"/>
  <c r="E853" i="5"/>
  <c r="D853" i="5"/>
  <c r="E852" i="5"/>
  <c r="D852" i="5"/>
  <c r="E851" i="5"/>
  <c r="D851" i="5"/>
  <c r="E850" i="5"/>
  <c r="D850" i="5"/>
  <c r="E849" i="5"/>
  <c r="D849" i="5"/>
  <c r="E848" i="5"/>
  <c r="D848" i="5"/>
  <c r="E847" i="5"/>
  <c r="D847" i="5"/>
  <c r="E846" i="5"/>
  <c r="D846" i="5"/>
  <c r="E845" i="5"/>
  <c r="D845" i="5"/>
  <c r="E844" i="5"/>
  <c r="D844" i="5"/>
  <c r="E843" i="5"/>
  <c r="D843" i="5"/>
  <c r="E842" i="5"/>
  <c r="D842" i="5"/>
  <c r="E841" i="5"/>
  <c r="D841" i="5"/>
  <c r="E840" i="5"/>
  <c r="D840" i="5"/>
  <c r="E839" i="5"/>
  <c r="D839" i="5"/>
  <c r="E838" i="5"/>
  <c r="D838" i="5"/>
  <c r="E837" i="5"/>
  <c r="D837" i="5"/>
  <c r="E836" i="5"/>
  <c r="D836" i="5"/>
  <c r="E835" i="5"/>
  <c r="D835" i="5"/>
  <c r="E834" i="5"/>
  <c r="D834" i="5"/>
  <c r="E833" i="5"/>
  <c r="D833" i="5"/>
  <c r="E832" i="5"/>
  <c r="D832" i="5"/>
  <c r="E831" i="5"/>
  <c r="D831" i="5"/>
  <c r="E830" i="5"/>
  <c r="D830" i="5"/>
  <c r="E829" i="5"/>
  <c r="D829" i="5"/>
  <c r="E828" i="5"/>
  <c r="D828" i="5"/>
  <c r="E827" i="5"/>
  <c r="D827" i="5"/>
  <c r="E826" i="5"/>
  <c r="D826" i="5"/>
  <c r="E825" i="5"/>
  <c r="D825" i="5"/>
  <c r="E824" i="5"/>
  <c r="D824" i="5"/>
  <c r="E823" i="5"/>
  <c r="D823" i="5"/>
  <c r="E822" i="5"/>
  <c r="D822" i="5"/>
  <c r="E821" i="5"/>
  <c r="D821" i="5"/>
  <c r="E820" i="5"/>
  <c r="D820" i="5"/>
  <c r="E819" i="5"/>
  <c r="D819" i="5"/>
  <c r="E818" i="5"/>
  <c r="D818" i="5"/>
  <c r="E817" i="5"/>
  <c r="D817" i="5"/>
  <c r="E816" i="5"/>
  <c r="C816" i="5" s="1"/>
  <c r="D816" i="5"/>
  <c r="E815" i="5"/>
  <c r="D815" i="5"/>
  <c r="E814" i="5"/>
  <c r="D814" i="5"/>
  <c r="E813" i="5"/>
  <c r="D813" i="5"/>
  <c r="E812" i="5"/>
  <c r="D812" i="5"/>
  <c r="E811" i="5"/>
  <c r="D811" i="5"/>
  <c r="E810" i="5"/>
  <c r="C810" i="5" s="1"/>
  <c r="D810" i="5"/>
  <c r="E809" i="5"/>
  <c r="D809" i="5"/>
  <c r="E808" i="5"/>
  <c r="D808" i="5"/>
  <c r="E807" i="5"/>
  <c r="D807" i="5"/>
  <c r="E806" i="5"/>
  <c r="D806" i="5"/>
  <c r="E805" i="5"/>
  <c r="D805" i="5"/>
  <c r="E804" i="5"/>
  <c r="D804" i="5"/>
  <c r="E803" i="5"/>
  <c r="D803" i="5"/>
  <c r="E802" i="5"/>
  <c r="D802" i="5"/>
  <c r="E801" i="5"/>
  <c r="D801" i="5"/>
  <c r="E800" i="5"/>
  <c r="D800" i="5"/>
  <c r="E799" i="5"/>
  <c r="D799" i="5"/>
  <c r="E798" i="5"/>
  <c r="D798" i="5"/>
  <c r="E797" i="5"/>
  <c r="D797" i="5"/>
  <c r="E796" i="5"/>
  <c r="D796" i="5"/>
  <c r="E795" i="5"/>
  <c r="D795" i="5"/>
  <c r="E794" i="5"/>
  <c r="D794" i="5"/>
  <c r="E793" i="5"/>
  <c r="D793" i="5"/>
  <c r="E792" i="5"/>
  <c r="D792" i="5"/>
  <c r="E791" i="5"/>
  <c r="D791" i="5"/>
  <c r="E790" i="5"/>
  <c r="D790" i="5"/>
  <c r="E789" i="5"/>
  <c r="D789" i="5"/>
  <c r="E788" i="5"/>
  <c r="D788" i="5"/>
  <c r="E787" i="5"/>
  <c r="D787" i="5"/>
  <c r="E786" i="5"/>
  <c r="D786" i="5"/>
  <c r="E785" i="5"/>
  <c r="D785" i="5"/>
  <c r="E784" i="5"/>
  <c r="D784" i="5"/>
  <c r="E783" i="5"/>
  <c r="D783" i="5"/>
  <c r="E782" i="5"/>
  <c r="D782" i="5"/>
  <c r="E781" i="5"/>
  <c r="D781" i="5"/>
  <c r="E780" i="5"/>
  <c r="D780" i="5"/>
  <c r="E779" i="5"/>
  <c r="D779" i="5"/>
  <c r="E778" i="5"/>
  <c r="D778" i="5"/>
  <c r="E777" i="5"/>
  <c r="D777" i="5"/>
  <c r="E776" i="5"/>
  <c r="D776" i="5"/>
  <c r="E775" i="5"/>
  <c r="D775" i="5"/>
  <c r="E774" i="5"/>
  <c r="D774" i="5"/>
  <c r="E773" i="5"/>
  <c r="D773" i="5"/>
  <c r="E772" i="5"/>
  <c r="D772" i="5"/>
  <c r="E771" i="5"/>
  <c r="D771" i="5"/>
  <c r="E770" i="5"/>
  <c r="D770" i="5"/>
  <c r="E769" i="5"/>
  <c r="D769" i="5"/>
  <c r="E768" i="5"/>
  <c r="D768" i="5"/>
  <c r="E767" i="5"/>
  <c r="D767" i="5"/>
  <c r="E766" i="5"/>
  <c r="D766" i="5"/>
  <c r="E765" i="5"/>
  <c r="D765" i="5"/>
  <c r="E764" i="5"/>
  <c r="D764" i="5"/>
  <c r="E763" i="5"/>
  <c r="D763" i="5"/>
  <c r="E762" i="5"/>
  <c r="D762" i="5"/>
  <c r="C762" i="5" s="1"/>
  <c r="E761" i="5"/>
  <c r="D761" i="5"/>
  <c r="E760" i="5"/>
  <c r="D760" i="5"/>
  <c r="E759" i="5"/>
  <c r="D759" i="5"/>
  <c r="E758" i="5"/>
  <c r="D758" i="5"/>
  <c r="C758" i="5" s="1"/>
  <c r="E757" i="5"/>
  <c r="D757" i="5"/>
  <c r="E756" i="5"/>
  <c r="D756" i="5"/>
  <c r="E755" i="5"/>
  <c r="D755" i="5"/>
  <c r="E754" i="5"/>
  <c r="D754" i="5"/>
  <c r="E753" i="5"/>
  <c r="D753" i="5"/>
  <c r="E752" i="5"/>
  <c r="D752" i="5"/>
  <c r="C752" i="5" s="1"/>
  <c r="E751" i="5"/>
  <c r="D751" i="5"/>
  <c r="E750" i="5"/>
  <c r="C750" i="5" s="1"/>
  <c r="D750" i="5"/>
  <c r="E749" i="5"/>
  <c r="D749" i="5"/>
  <c r="E748" i="5"/>
  <c r="D748" i="5"/>
  <c r="E747" i="5"/>
  <c r="D747" i="5"/>
  <c r="E746" i="5"/>
  <c r="D746" i="5"/>
  <c r="E745" i="5"/>
  <c r="D745" i="5"/>
  <c r="E744" i="5"/>
  <c r="D744" i="5"/>
  <c r="E743" i="5"/>
  <c r="D743" i="5"/>
  <c r="E742" i="5"/>
  <c r="D742" i="5"/>
  <c r="E741" i="5"/>
  <c r="D741" i="5"/>
  <c r="E740" i="5"/>
  <c r="D740" i="5"/>
  <c r="E739" i="5"/>
  <c r="D739" i="5"/>
  <c r="E738" i="5"/>
  <c r="C738" i="5" s="1"/>
  <c r="D738" i="5"/>
  <c r="E737" i="5"/>
  <c r="D737" i="5"/>
  <c r="E736" i="5"/>
  <c r="D736" i="5"/>
  <c r="E735" i="5"/>
  <c r="D735" i="5"/>
  <c r="E734" i="5"/>
  <c r="D734" i="5"/>
  <c r="E733" i="5"/>
  <c r="D733" i="5"/>
  <c r="E732" i="5"/>
  <c r="D732" i="5"/>
  <c r="C732" i="5" s="1"/>
  <c r="E731" i="5"/>
  <c r="D731" i="5"/>
  <c r="E730" i="5"/>
  <c r="D730" i="5"/>
  <c r="C730" i="5" s="1"/>
  <c r="E729" i="5"/>
  <c r="D729" i="5"/>
  <c r="E728" i="5"/>
  <c r="D728" i="5"/>
  <c r="C728" i="5" s="1"/>
  <c r="E727" i="5"/>
  <c r="D727" i="5"/>
  <c r="C727" i="5" s="1"/>
  <c r="E726" i="5"/>
  <c r="C726" i="5" s="1"/>
  <c r="D726" i="5"/>
  <c r="E725" i="5"/>
  <c r="D725" i="5"/>
  <c r="E724" i="5"/>
  <c r="D724" i="5"/>
  <c r="E723" i="5"/>
  <c r="D723" i="5"/>
  <c r="E722" i="5"/>
  <c r="D722" i="5"/>
  <c r="E721" i="5"/>
  <c r="D721" i="5"/>
  <c r="E720" i="5"/>
  <c r="D720" i="5"/>
  <c r="E719" i="5"/>
  <c r="D719" i="5"/>
  <c r="E718" i="5"/>
  <c r="D718" i="5"/>
  <c r="E717" i="5"/>
  <c r="D717" i="5"/>
  <c r="E716" i="5"/>
  <c r="D716" i="5"/>
  <c r="E715" i="5"/>
  <c r="D715" i="5"/>
  <c r="E714" i="5"/>
  <c r="C714" i="5" s="1"/>
  <c r="D714" i="5"/>
  <c r="E713" i="5"/>
  <c r="D713" i="5"/>
  <c r="C713" i="5" s="1"/>
  <c r="E712" i="5"/>
  <c r="D712" i="5"/>
  <c r="C712" i="5" s="1"/>
  <c r="E711" i="5"/>
  <c r="D711" i="5"/>
  <c r="E710" i="5"/>
  <c r="D710" i="5"/>
  <c r="C710" i="5" s="1"/>
  <c r="E709" i="5"/>
  <c r="D709" i="5"/>
  <c r="C709" i="5" s="1"/>
  <c r="E708" i="5"/>
  <c r="D708" i="5"/>
  <c r="E707" i="5"/>
  <c r="D707" i="5"/>
  <c r="C707" i="5" s="1"/>
  <c r="E706" i="5"/>
  <c r="D706" i="5"/>
  <c r="E705" i="5"/>
  <c r="D705" i="5"/>
  <c r="E704" i="5"/>
  <c r="D704" i="5"/>
  <c r="E703" i="5"/>
  <c r="D703" i="5"/>
  <c r="C703" i="5" s="1"/>
  <c r="E702" i="5"/>
  <c r="D702" i="5"/>
  <c r="E701" i="5"/>
  <c r="D701" i="5"/>
  <c r="E700" i="5"/>
  <c r="D700" i="5"/>
  <c r="E699" i="5"/>
  <c r="D699" i="5"/>
  <c r="E698" i="5"/>
  <c r="D698" i="5"/>
  <c r="E697" i="5"/>
  <c r="D697" i="5"/>
  <c r="E696" i="5"/>
  <c r="D696" i="5"/>
  <c r="E695" i="5"/>
  <c r="D695" i="5"/>
  <c r="E694" i="5"/>
  <c r="D694" i="5"/>
  <c r="E693" i="5"/>
  <c r="D693" i="5"/>
  <c r="E692" i="5"/>
  <c r="D692" i="5"/>
  <c r="E691" i="5"/>
  <c r="D691" i="5"/>
  <c r="E690" i="5"/>
  <c r="D690" i="5"/>
  <c r="E689" i="5"/>
  <c r="D689" i="5"/>
  <c r="E688" i="5"/>
  <c r="D688" i="5"/>
  <c r="E687" i="5"/>
  <c r="D687" i="5"/>
  <c r="E686" i="5"/>
  <c r="D686" i="5"/>
  <c r="E685" i="5"/>
  <c r="D685" i="5"/>
  <c r="E684" i="5"/>
  <c r="D684" i="5"/>
  <c r="E683" i="5"/>
  <c r="D683" i="5"/>
  <c r="E682" i="5"/>
  <c r="D682" i="5"/>
  <c r="E681" i="5"/>
  <c r="D681" i="5"/>
  <c r="E680" i="5"/>
  <c r="D680" i="5"/>
  <c r="E679" i="5"/>
  <c r="D679" i="5"/>
  <c r="E678" i="5"/>
  <c r="D678" i="5"/>
  <c r="E677" i="5"/>
  <c r="D677" i="5"/>
  <c r="E676" i="5"/>
  <c r="D676" i="5"/>
  <c r="E675" i="5"/>
  <c r="D675" i="5"/>
  <c r="E674" i="5"/>
  <c r="D674" i="5"/>
  <c r="E673" i="5"/>
  <c r="D673" i="5"/>
  <c r="E672" i="5"/>
  <c r="D672" i="5"/>
  <c r="E671" i="5"/>
  <c r="D671" i="5"/>
  <c r="E670" i="5"/>
  <c r="D670" i="5"/>
  <c r="E669" i="5"/>
  <c r="D669" i="5"/>
  <c r="E668" i="5"/>
  <c r="D668" i="5"/>
  <c r="E667" i="5"/>
  <c r="D667" i="5"/>
  <c r="E666" i="5"/>
  <c r="D666" i="5"/>
  <c r="E665" i="5"/>
  <c r="D665" i="5"/>
  <c r="E664" i="5"/>
  <c r="D664" i="5"/>
  <c r="E663" i="5"/>
  <c r="D663" i="5"/>
  <c r="E662" i="5"/>
  <c r="D662" i="5"/>
  <c r="E661" i="5"/>
  <c r="D661" i="5"/>
  <c r="E660" i="5"/>
  <c r="D660" i="5"/>
  <c r="E659" i="5"/>
  <c r="D659" i="5"/>
  <c r="E658" i="5"/>
  <c r="D658" i="5"/>
  <c r="E657" i="5"/>
  <c r="D657" i="5"/>
  <c r="E656" i="5"/>
  <c r="D656" i="5"/>
  <c r="E655" i="5"/>
  <c r="D655" i="5"/>
  <c r="E654" i="5"/>
  <c r="D654" i="5"/>
  <c r="E653" i="5"/>
  <c r="D653" i="5"/>
  <c r="E652" i="5"/>
  <c r="D652" i="5"/>
  <c r="E651" i="5"/>
  <c r="D651" i="5"/>
  <c r="E650" i="5"/>
  <c r="D650" i="5"/>
  <c r="E649" i="5"/>
  <c r="D649" i="5"/>
  <c r="E648" i="5"/>
  <c r="D648" i="5"/>
  <c r="E647" i="5"/>
  <c r="D647" i="5"/>
  <c r="E646" i="5"/>
  <c r="D646" i="5"/>
  <c r="E645" i="5"/>
  <c r="D645" i="5"/>
  <c r="E644" i="5"/>
  <c r="D644" i="5"/>
  <c r="E643" i="5"/>
  <c r="D643" i="5"/>
  <c r="E642" i="5"/>
  <c r="D642" i="5"/>
  <c r="E641" i="5"/>
  <c r="D641" i="5"/>
  <c r="E640" i="5"/>
  <c r="D640" i="5"/>
  <c r="E639" i="5"/>
  <c r="D639" i="5"/>
  <c r="E638" i="5"/>
  <c r="D638" i="5"/>
  <c r="E637" i="5"/>
  <c r="D637" i="5"/>
  <c r="E636" i="5"/>
  <c r="D636" i="5"/>
  <c r="E635" i="5"/>
  <c r="D635" i="5"/>
  <c r="E634" i="5"/>
  <c r="D634" i="5"/>
  <c r="E633" i="5"/>
  <c r="D633" i="5"/>
  <c r="E632" i="5"/>
  <c r="D632" i="5"/>
  <c r="E631" i="5"/>
  <c r="D631" i="5"/>
  <c r="E630" i="5"/>
  <c r="D630" i="5"/>
  <c r="E629" i="5"/>
  <c r="D629" i="5"/>
  <c r="E628" i="5"/>
  <c r="D628" i="5"/>
  <c r="E627" i="5"/>
  <c r="D627" i="5"/>
  <c r="E626" i="5"/>
  <c r="D626" i="5"/>
  <c r="E625" i="5"/>
  <c r="D625" i="5"/>
  <c r="E624" i="5"/>
  <c r="D624" i="5"/>
  <c r="E623" i="5"/>
  <c r="D623" i="5"/>
  <c r="E622" i="5"/>
  <c r="D622" i="5"/>
  <c r="E621" i="5"/>
  <c r="D621" i="5"/>
  <c r="E620" i="5"/>
  <c r="D620" i="5"/>
  <c r="E619" i="5"/>
  <c r="D619" i="5"/>
  <c r="E618" i="5"/>
  <c r="D618" i="5"/>
  <c r="E617" i="5"/>
  <c r="D617" i="5"/>
  <c r="E616" i="5"/>
  <c r="D616" i="5"/>
  <c r="E615" i="5"/>
  <c r="D615" i="5"/>
  <c r="E614" i="5"/>
  <c r="D614" i="5"/>
  <c r="E613" i="5"/>
  <c r="D613" i="5"/>
  <c r="E612" i="5"/>
  <c r="D612" i="5"/>
  <c r="E611" i="5"/>
  <c r="D611" i="5"/>
  <c r="E610" i="5"/>
  <c r="D610" i="5"/>
  <c r="E609" i="5"/>
  <c r="D609" i="5"/>
  <c r="E608" i="5"/>
  <c r="D608" i="5"/>
  <c r="E607" i="5"/>
  <c r="D607" i="5"/>
  <c r="E606" i="5"/>
  <c r="D606" i="5"/>
  <c r="E605" i="5"/>
  <c r="D605" i="5"/>
  <c r="E604" i="5"/>
  <c r="D604" i="5"/>
  <c r="E603" i="5"/>
  <c r="D603" i="5"/>
  <c r="E602" i="5"/>
  <c r="D602" i="5"/>
  <c r="E601" i="5"/>
  <c r="D601" i="5"/>
  <c r="E600" i="5"/>
  <c r="D600" i="5"/>
  <c r="E599" i="5"/>
  <c r="D599" i="5"/>
  <c r="E598" i="5"/>
  <c r="D598" i="5"/>
  <c r="E597" i="5"/>
  <c r="D597" i="5"/>
  <c r="E596" i="5"/>
  <c r="D596" i="5"/>
  <c r="E595" i="5"/>
  <c r="D595" i="5"/>
  <c r="E594" i="5"/>
  <c r="D594" i="5"/>
  <c r="E593" i="5"/>
  <c r="D593" i="5"/>
  <c r="E592" i="5"/>
  <c r="D592" i="5"/>
  <c r="E591" i="5"/>
  <c r="D591" i="5"/>
  <c r="E590" i="5"/>
  <c r="D590" i="5"/>
  <c r="E589" i="5"/>
  <c r="D589" i="5"/>
  <c r="E588" i="5"/>
  <c r="D588" i="5"/>
  <c r="E587" i="5"/>
  <c r="D587" i="5"/>
  <c r="E586" i="5"/>
  <c r="D586" i="5"/>
  <c r="E585" i="5"/>
  <c r="D585" i="5"/>
  <c r="E584" i="5"/>
  <c r="D584" i="5"/>
  <c r="E583" i="5"/>
  <c r="D583" i="5"/>
  <c r="E582" i="5"/>
  <c r="D582" i="5"/>
  <c r="E581" i="5"/>
  <c r="D581" i="5"/>
  <c r="E580" i="5"/>
  <c r="D580" i="5"/>
  <c r="E579" i="5"/>
  <c r="D579" i="5"/>
  <c r="E578" i="5"/>
  <c r="D578" i="5"/>
  <c r="E577" i="5"/>
  <c r="D577" i="5"/>
  <c r="E576" i="5"/>
  <c r="D576" i="5"/>
  <c r="E575" i="5"/>
  <c r="D575" i="5"/>
  <c r="E574" i="5"/>
  <c r="D574" i="5"/>
  <c r="E573" i="5"/>
  <c r="D573" i="5"/>
  <c r="E572" i="5"/>
  <c r="D572" i="5"/>
  <c r="E571" i="5"/>
  <c r="D571" i="5"/>
  <c r="E570" i="5"/>
  <c r="D570" i="5"/>
  <c r="E569" i="5"/>
  <c r="D569" i="5"/>
  <c r="E568" i="5"/>
  <c r="D568" i="5"/>
  <c r="E567" i="5"/>
  <c r="D567" i="5"/>
  <c r="E566" i="5"/>
  <c r="D566" i="5"/>
  <c r="E565" i="5"/>
  <c r="D565" i="5"/>
  <c r="E564" i="5"/>
  <c r="D564" i="5"/>
  <c r="E563" i="5"/>
  <c r="D563" i="5"/>
  <c r="E562" i="5"/>
  <c r="D562" i="5"/>
  <c r="E561" i="5"/>
  <c r="D561" i="5"/>
  <c r="E560" i="5"/>
  <c r="D560" i="5"/>
  <c r="E559" i="5"/>
  <c r="D559" i="5"/>
  <c r="E558" i="5"/>
  <c r="D558" i="5"/>
  <c r="E557" i="5"/>
  <c r="D557" i="5"/>
  <c r="E556" i="5"/>
  <c r="D556" i="5"/>
  <c r="E555" i="5"/>
  <c r="D555" i="5"/>
  <c r="E554" i="5"/>
  <c r="D554" i="5"/>
  <c r="E553" i="5"/>
  <c r="D553" i="5"/>
  <c r="E552" i="5"/>
  <c r="D552" i="5"/>
  <c r="E551" i="5"/>
  <c r="D551" i="5"/>
  <c r="E550" i="5"/>
  <c r="D550" i="5"/>
  <c r="E549" i="5"/>
  <c r="D549" i="5"/>
  <c r="E548" i="5"/>
  <c r="D548" i="5"/>
  <c r="E547" i="5"/>
  <c r="D547" i="5"/>
  <c r="E546" i="5"/>
  <c r="D546" i="5"/>
  <c r="E545" i="5"/>
  <c r="D545" i="5"/>
  <c r="E544" i="5"/>
  <c r="D544" i="5"/>
  <c r="E543" i="5"/>
  <c r="D543" i="5"/>
  <c r="E542" i="5"/>
  <c r="D542" i="5"/>
  <c r="E541" i="5"/>
  <c r="D541" i="5"/>
  <c r="E540" i="5"/>
  <c r="D540" i="5"/>
  <c r="E539" i="5"/>
  <c r="D539" i="5"/>
  <c r="E538" i="5"/>
  <c r="D538" i="5"/>
  <c r="E537" i="5"/>
  <c r="D537" i="5"/>
  <c r="E536" i="5"/>
  <c r="D536" i="5"/>
  <c r="E535" i="5"/>
  <c r="D535" i="5"/>
  <c r="E534" i="5"/>
  <c r="D534" i="5"/>
  <c r="E533" i="5"/>
  <c r="D533" i="5"/>
  <c r="E532" i="5"/>
  <c r="D532" i="5"/>
  <c r="E531" i="5"/>
  <c r="D531" i="5"/>
  <c r="E530" i="5"/>
  <c r="D530" i="5"/>
  <c r="E529" i="5"/>
  <c r="D529" i="5"/>
  <c r="E528" i="5"/>
  <c r="D528" i="5"/>
  <c r="E527" i="5"/>
  <c r="D527" i="5"/>
  <c r="E526" i="5"/>
  <c r="D526" i="5"/>
  <c r="E525" i="5"/>
  <c r="D525" i="5"/>
  <c r="E524" i="5"/>
  <c r="D524" i="5"/>
  <c r="E523" i="5"/>
  <c r="D523" i="5"/>
  <c r="E522" i="5"/>
  <c r="D522" i="5"/>
  <c r="E521" i="5"/>
  <c r="D521" i="5"/>
  <c r="E520" i="5"/>
  <c r="D520" i="5"/>
  <c r="E519" i="5"/>
  <c r="D519" i="5"/>
  <c r="E518" i="5"/>
  <c r="D518" i="5"/>
  <c r="E517" i="5"/>
  <c r="D517" i="5"/>
  <c r="E516" i="5"/>
  <c r="D516" i="5"/>
  <c r="E515" i="5"/>
  <c r="D515" i="5"/>
  <c r="E514" i="5"/>
  <c r="D514" i="5"/>
  <c r="E513" i="5"/>
  <c r="D513" i="5"/>
  <c r="E512" i="5"/>
  <c r="D512" i="5"/>
  <c r="E511" i="5"/>
  <c r="D511" i="5"/>
  <c r="E510" i="5"/>
  <c r="D510" i="5"/>
  <c r="E509" i="5"/>
  <c r="D509" i="5"/>
  <c r="E508" i="5"/>
  <c r="D508" i="5"/>
  <c r="E507" i="5"/>
  <c r="D507" i="5"/>
  <c r="E506" i="5"/>
  <c r="D506" i="5"/>
  <c r="E505" i="5"/>
  <c r="D505" i="5"/>
  <c r="E504" i="5"/>
  <c r="D504" i="5"/>
  <c r="E503" i="5"/>
  <c r="D503" i="5"/>
  <c r="E502" i="5"/>
  <c r="D502" i="5"/>
  <c r="E501" i="5"/>
  <c r="D501" i="5"/>
  <c r="E500" i="5"/>
  <c r="D500" i="5"/>
  <c r="E499" i="5"/>
  <c r="D499" i="5"/>
  <c r="E498" i="5"/>
  <c r="D498" i="5"/>
  <c r="E497" i="5"/>
  <c r="D497" i="5"/>
  <c r="E496" i="5"/>
  <c r="D496" i="5"/>
  <c r="E495" i="5"/>
  <c r="D495" i="5"/>
  <c r="E494" i="5"/>
  <c r="D494" i="5"/>
  <c r="E493" i="5"/>
  <c r="D493" i="5"/>
  <c r="E492" i="5"/>
  <c r="D492" i="5"/>
  <c r="E491" i="5"/>
  <c r="D491" i="5"/>
  <c r="E490" i="5"/>
  <c r="D490" i="5"/>
  <c r="E489" i="5"/>
  <c r="D489" i="5"/>
  <c r="E488" i="5"/>
  <c r="D488" i="5"/>
  <c r="E487" i="5"/>
  <c r="D487" i="5"/>
  <c r="E486" i="5"/>
  <c r="D486" i="5"/>
  <c r="E485" i="5"/>
  <c r="D485" i="5"/>
  <c r="E484" i="5"/>
  <c r="D484" i="5"/>
  <c r="E483" i="5"/>
  <c r="D483" i="5"/>
  <c r="E482" i="5"/>
  <c r="D482" i="5"/>
  <c r="E481" i="5"/>
  <c r="D481" i="5"/>
  <c r="E480" i="5"/>
  <c r="D480" i="5"/>
  <c r="E479" i="5"/>
  <c r="D479" i="5"/>
  <c r="E478" i="5"/>
  <c r="D478" i="5"/>
  <c r="E477" i="5"/>
  <c r="D477" i="5"/>
  <c r="E476" i="5"/>
  <c r="D476" i="5"/>
  <c r="E475" i="5"/>
  <c r="D475" i="5"/>
  <c r="E474" i="5"/>
  <c r="D474" i="5"/>
  <c r="E473" i="5"/>
  <c r="D473" i="5"/>
  <c r="E472" i="5"/>
  <c r="D472" i="5"/>
  <c r="E471" i="5"/>
  <c r="D471" i="5"/>
  <c r="E470" i="5"/>
  <c r="D470" i="5"/>
  <c r="E469" i="5"/>
  <c r="D469" i="5"/>
  <c r="E468" i="5"/>
  <c r="D468" i="5"/>
  <c r="E467" i="5"/>
  <c r="D467" i="5"/>
  <c r="E466" i="5"/>
  <c r="D466" i="5"/>
  <c r="E465" i="5"/>
  <c r="D465" i="5"/>
  <c r="E464" i="5"/>
  <c r="D464" i="5"/>
  <c r="E463" i="5"/>
  <c r="D463" i="5"/>
  <c r="E462" i="5"/>
  <c r="D462" i="5"/>
  <c r="E461" i="5"/>
  <c r="D461" i="5"/>
  <c r="E460" i="5"/>
  <c r="D460" i="5"/>
  <c r="E459" i="5"/>
  <c r="D459" i="5"/>
  <c r="E458" i="5"/>
  <c r="D458" i="5"/>
  <c r="E457" i="5"/>
  <c r="D457" i="5"/>
  <c r="E456" i="5"/>
  <c r="D456" i="5"/>
  <c r="E455" i="5"/>
  <c r="D455" i="5"/>
  <c r="E454" i="5"/>
  <c r="D454" i="5"/>
  <c r="E453" i="5"/>
  <c r="D453" i="5"/>
  <c r="E452" i="5"/>
  <c r="D452" i="5"/>
  <c r="E451" i="5"/>
  <c r="D451" i="5"/>
  <c r="E450" i="5"/>
  <c r="D450" i="5"/>
  <c r="E449" i="5"/>
  <c r="D449" i="5"/>
  <c r="E448" i="5"/>
  <c r="D448" i="5"/>
  <c r="E447" i="5"/>
  <c r="D447" i="5"/>
  <c r="E446" i="5"/>
  <c r="D446" i="5"/>
  <c r="E445" i="5"/>
  <c r="C445" i="5" s="1"/>
  <c r="D445" i="5"/>
  <c r="E444" i="5"/>
  <c r="D444" i="5"/>
  <c r="E443" i="5"/>
  <c r="D443" i="5"/>
  <c r="E442" i="5"/>
  <c r="D442" i="5"/>
  <c r="E441" i="5"/>
  <c r="D441" i="5"/>
  <c r="E440" i="5"/>
  <c r="D440" i="5"/>
  <c r="E439" i="5"/>
  <c r="D439" i="5"/>
  <c r="E438" i="5"/>
  <c r="D438" i="5"/>
  <c r="E437" i="5"/>
  <c r="D437" i="5"/>
  <c r="E436" i="5"/>
  <c r="D436" i="5"/>
  <c r="E435" i="5"/>
  <c r="D435" i="5"/>
  <c r="E434" i="5"/>
  <c r="D434" i="5"/>
  <c r="E433" i="5"/>
  <c r="C433" i="5" s="1"/>
  <c r="D433" i="5"/>
  <c r="E432" i="5"/>
  <c r="D432" i="5"/>
  <c r="E431" i="5"/>
  <c r="D431" i="5"/>
  <c r="E430" i="5"/>
  <c r="D430" i="5"/>
  <c r="E429" i="5"/>
  <c r="D429" i="5"/>
  <c r="E428" i="5"/>
  <c r="D428" i="5"/>
  <c r="E427" i="5"/>
  <c r="D427" i="5"/>
  <c r="E426" i="5"/>
  <c r="D426" i="5"/>
  <c r="E425" i="5"/>
  <c r="D425" i="5"/>
  <c r="E424" i="5"/>
  <c r="D424" i="5"/>
  <c r="E423" i="5"/>
  <c r="D423" i="5"/>
  <c r="E422" i="5"/>
  <c r="D422" i="5"/>
  <c r="E421" i="5"/>
  <c r="D421" i="5"/>
  <c r="E420" i="5"/>
  <c r="D420" i="5"/>
  <c r="E419" i="5"/>
  <c r="D419" i="5"/>
  <c r="E418" i="5"/>
  <c r="D418" i="5"/>
  <c r="E417" i="5"/>
  <c r="D417" i="5"/>
  <c r="E416" i="5"/>
  <c r="D416" i="5"/>
  <c r="E415" i="5"/>
  <c r="D415" i="5"/>
  <c r="E414" i="5"/>
  <c r="D414" i="5"/>
  <c r="E413" i="5"/>
  <c r="D413" i="5"/>
  <c r="E412" i="5"/>
  <c r="D412" i="5"/>
  <c r="E411" i="5"/>
  <c r="D411" i="5"/>
  <c r="E410" i="5"/>
  <c r="D410" i="5"/>
  <c r="E409" i="5"/>
  <c r="D409" i="5"/>
  <c r="E408" i="5"/>
  <c r="D408" i="5"/>
  <c r="E407" i="5"/>
  <c r="D407" i="5"/>
  <c r="E406" i="5"/>
  <c r="D406" i="5"/>
  <c r="E405" i="5"/>
  <c r="D405" i="5"/>
  <c r="E404" i="5"/>
  <c r="D404" i="5"/>
  <c r="E403" i="5"/>
  <c r="D403" i="5"/>
  <c r="E402" i="5"/>
  <c r="D402" i="5"/>
  <c r="E401" i="5"/>
  <c r="D401" i="5"/>
  <c r="E400" i="5"/>
  <c r="C400" i="5" s="1"/>
  <c r="D400" i="5"/>
  <c r="E399" i="5"/>
  <c r="D399" i="5"/>
  <c r="E398" i="5"/>
  <c r="C398" i="5" s="1"/>
  <c r="D398" i="5"/>
  <c r="E397" i="5"/>
  <c r="D397" i="5"/>
  <c r="E396" i="5"/>
  <c r="D396" i="5"/>
  <c r="E395" i="5"/>
  <c r="D395" i="5"/>
  <c r="E394" i="5"/>
  <c r="D394" i="5"/>
  <c r="E393" i="5"/>
  <c r="D393" i="5"/>
  <c r="E392" i="5"/>
  <c r="D392" i="5"/>
  <c r="E391" i="5"/>
  <c r="D391" i="5"/>
  <c r="E390" i="5"/>
  <c r="D390" i="5"/>
  <c r="E389" i="5"/>
  <c r="D389" i="5"/>
  <c r="E388" i="5"/>
  <c r="D388" i="5"/>
  <c r="E387" i="5"/>
  <c r="D387" i="5"/>
  <c r="E386" i="5"/>
  <c r="D386" i="5"/>
  <c r="E385" i="5"/>
  <c r="D385" i="5"/>
  <c r="E384" i="5"/>
  <c r="D384" i="5"/>
  <c r="E383" i="5"/>
  <c r="D383" i="5"/>
  <c r="E382" i="5"/>
  <c r="D382" i="5"/>
  <c r="E381" i="5"/>
  <c r="D381" i="5"/>
  <c r="E380" i="5"/>
  <c r="D380" i="5"/>
  <c r="E379" i="5"/>
  <c r="D379" i="5"/>
  <c r="E378" i="5"/>
  <c r="D378" i="5"/>
  <c r="E377" i="5"/>
  <c r="D377" i="5"/>
  <c r="E376" i="5"/>
  <c r="D376" i="5"/>
  <c r="E375" i="5"/>
  <c r="D375" i="5"/>
  <c r="E374" i="5"/>
  <c r="D374" i="5"/>
  <c r="C374" i="5"/>
  <c r="E373" i="5"/>
  <c r="D373" i="5"/>
  <c r="E372" i="5"/>
  <c r="D372" i="5"/>
  <c r="E371" i="5"/>
  <c r="D371" i="5"/>
  <c r="E370" i="5"/>
  <c r="D370" i="5"/>
  <c r="E369" i="5"/>
  <c r="D369" i="5"/>
  <c r="E368" i="5"/>
  <c r="D368" i="5"/>
  <c r="E367" i="5"/>
  <c r="D367" i="5"/>
  <c r="E366" i="5"/>
  <c r="C366" i="5" s="1"/>
  <c r="D366" i="5"/>
  <c r="E365" i="5"/>
  <c r="D365" i="5"/>
  <c r="E364" i="5"/>
  <c r="D364" i="5"/>
  <c r="E363" i="5"/>
  <c r="D363" i="5"/>
  <c r="E362" i="5"/>
  <c r="D362" i="5"/>
  <c r="E361" i="5"/>
  <c r="D361" i="5"/>
  <c r="E360" i="5"/>
  <c r="C360" i="5" s="1"/>
  <c r="D360" i="5"/>
  <c r="E359" i="5"/>
  <c r="D359" i="5"/>
  <c r="E358" i="5"/>
  <c r="D358" i="5"/>
  <c r="E357" i="5"/>
  <c r="D357" i="5"/>
  <c r="E356" i="5"/>
  <c r="D356" i="5"/>
  <c r="E355" i="5"/>
  <c r="D355" i="5"/>
  <c r="E354" i="5"/>
  <c r="D354" i="5"/>
  <c r="E353" i="5"/>
  <c r="D353" i="5"/>
  <c r="E352" i="5"/>
  <c r="D352" i="5"/>
  <c r="E351" i="5"/>
  <c r="D351" i="5"/>
  <c r="E350" i="5"/>
  <c r="C350" i="5" s="1"/>
  <c r="D350" i="5"/>
  <c r="E349" i="5"/>
  <c r="D349" i="5"/>
  <c r="E348" i="5"/>
  <c r="D348" i="5"/>
  <c r="E347" i="5"/>
  <c r="D347" i="5"/>
  <c r="E346" i="5"/>
  <c r="C346" i="5" s="1"/>
  <c r="D346" i="5"/>
  <c r="E345" i="5"/>
  <c r="D345" i="5"/>
  <c r="E344" i="5"/>
  <c r="D344" i="5"/>
  <c r="E343" i="5"/>
  <c r="D343" i="5"/>
  <c r="E342" i="5"/>
  <c r="D342" i="5"/>
  <c r="E341" i="5"/>
  <c r="D341" i="5"/>
  <c r="E340" i="5"/>
  <c r="C340" i="5" s="1"/>
  <c r="D340" i="5"/>
  <c r="E339" i="5"/>
  <c r="D339" i="5"/>
  <c r="E338" i="5"/>
  <c r="D338" i="5"/>
  <c r="E337" i="5"/>
  <c r="D337" i="5"/>
  <c r="E336" i="5"/>
  <c r="D336" i="5"/>
  <c r="C336" i="5"/>
  <c r="E335" i="5"/>
  <c r="D335" i="5"/>
  <c r="E334" i="5"/>
  <c r="D334" i="5"/>
  <c r="E333" i="5"/>
  <c r="D333" i="5"/>
  <c r="E332" i="5"/>
  <c r="D332" i="5"/>
  <c r="E331" i="5"/>
  <c r="D331" i="5"/>
  <c r="E330" i="5"/>
  <c r="D330" i="5"/>
  <c r="E329" i="5"/>
  <c r="D329" i="5"/>
  <c r="E328" i="5"/>
  <c r="D328" i="5"/>
  <c r="E327" i="5"/>
  <c r="D327" i="5"/>
  <c r="C327" i="5" s="1"/>
  <c r="E326" i="5"/>
  <c r="C326" i="5" s="1"/>
  <c r="D326" i="5"/>
  <c r="E325" i="5"/>
  <c r="D325" i="5"/>
  <c r="E324" i="5"/>
  <c r="D324" i="5"/>
  <c r="C324" i="5" s="1"/>
  <c r="E323" i="5"/>
  <c r="D323" i="5"/>
  <c r="E322" i="5"/>
  <c r="D322" i="5"/>
  <c r="E321" i="5"/>
  <c r="D321" i="5"/>
  <c r="E320" i="5"/>
  <c r="D320" i="5"/>
  <c r="E319" i="5"/>
  <c r="D319" i="5"/>
  <c r="E318" i="5"/>
  <c r="D318" i="5"/>
  <c r="E317" i="5"/>
  <c r="D317" i="5"/>
  <c r="E316" i="5"/>
  <c r="D316" i="5"/>
  <c r="E315" i="5"/>
  <c r="D315" i="5"/>
  <c r="E314" i="5"/>
  <c r="D314" i="5"/>
  <c r="E313" i="5"/>
  <c r="D313" i="5"/>
  <c r="E312" i="5"/>
  <c r="D312" i="5"/>
  <c r="E311" i="5"/>
  <c r="D311" i="5"/>
  <c r="E310" i="5"/>
  <c r="D310" i="5"/>
  <c r="E309" i="5"/>
  <c r="D309" i="5"/>
  <c r="E308" i="5"/>
  <c r="D308" i="5"/>
  <c r="E307" i="5"/>
  <c r="D307" i="5"/>
  <c r="E306" i="5"/>
  <c r="D306" i="5"/>
  <c r="E305" i="5"/>
  <c r="D305" i="5"/>
  <c r="E304" i="5"/>
  <c r="D304" i="5"/>
  <c r="E303" i="5"/>
  <c r="D303" i="5"/>
  <c r="E302" i="5"/>
  <c r="C302" i="5" s="1"/>
  <c r="D302" i="5"/>
  <c r="E301" i="5"/>
  <c r="D301" i="5"/>
  <c r="E300" i="5"/>
  <c r="D300" i="5"/>
  <c r="E299" i="5"/>
  <c r="D299" i="5"/>
  <c r="E298" i="5"/>
  <c r="C298" i="5" s="1"/>
  <c r="D298" i="5"/>
  <c r="E297" i="5"/>
  <c r="D297" i="5"/>
  <c r="E296" i="5"/>
  <c r="D296" i="5"/>
  <c r="E295" i="5"/>
  <c r="D295" i="5"/>
  <c r="E294" i="5"/>
  <c r="C294" i="5" s="1"/>
  <c r="D294" i="5"/>
  <c r="E293" i="5"/>
  <c r="D293" i="5"/>
  <c r="E292" i="5"/>
  <c r="C292" i="5" s="1"/>
  <c r="D292" i="5"/>
  <c r="E291" i="5"/>
  <c r="D291" i="5"/>
  <c r="I1001" i="3"/>
  <c r="H1001" i="3"/>
  <c r="I1000" i="3"/>
  <c r="H1000" i="3"/>
  <c r="I999" i="3"/>
  <c r="H999" i="3"/>
  <c r="I998" i="3"/>
  <c r="H998" i="3"/>
  <c r="I997" i="3"/>
  <c r="H997" i="3"/>
  <c r="I996" i="3"/>
  <c r="H996" i="3"/>
  <c r="I995" i="3"/>
  <c r="H995" i="3"/>
  <c r="I994" i="3"/>
  <c r="H994" i="3"/>
  <c r="I993" i="3"/>
  <c r="H993" i="3"/>
  <c r="I992" i="3"/>
  <c r="H992" i="3"/>
  <c r="I991" i="3"/>
  <c r="H991" i="3"/>
  <c r="I990" i="3"/>
  <c r="H990" i="3"/>
  <c r="I989" i="3"/>
  <c r="H989" i="3"/>
  <c r="I988" i="3"/>
  <c r="H988" i="3"/>
  <c r="I987" i="3"/>
  <c r="H987" i="3"/>
  <c r="I986" i="3"/>
  <c r="H986" i="3"/>
  <c r="I985" i="3"/>
  <c r="H985" i="3"/>
  <c r="I984" i="3"/>
  <c r="H984" i="3"/>
  <c r="I983" i="3"/>
  <c r="H983" i="3"/>
  <c r="I982" i="3"/>
  <c r="H982" i="3"/>
  <c r="I981" i="3"/>
  <c r="H981" i="3"/>
  <c r="I980" i="3"/>
  <c r="H980" i="3"/>
  <c r="I979" i="3"/>
  <c r="H979" i="3"/>
  <c r="I978" i="3"/>
  <c r="H978" i="3"/>
  <c r="I977" i="3"/>
  <c r="H977" i="3"/>
  <c r="I976" i="3"/>
  <c r="H976" i="3"/>
  <c r="I975" i="3"/>
  <c r="H975" i="3"/>
  <c r="I974" i="3"/>
  <c r="H974" i="3"/>
  <c r="I973" i="3"/>
  <c r="H973" i="3"/>
  <c r="I972" i="3"/>
  <c r="H972" i="3"/>
  <c r="I971" i="3"/>
  <c r="H971" i="3"/>
  <c r="I970" i="3"/>
  <c r="H970" i="3"/>
  <c r="I969" i="3"/>
  <c r="H969" i="3"/>
  <c r="I968" i="3"/>
  <c r="H968" i="3"/>
  <c r="I967" i="3"/>
  <c r="H967" i="3"/>
  <c r="I966" i="3"/>
  <c r="H966" i="3"/>
  <c r="I965" i="3"/>
  <c r="H965" i="3"/>
  <c r="I964" i="3"/>
  <c r="H964" i="3"/>
  <c r="I963" i="3"/>
  <c r="H963" i="3"/>
  <c r="I962" i="3"/>
  <c r="H962" i="3"/>
  <c r="I961" i="3"/>
  <c r="H961" i="3"/>
  <c r="I960" i="3"/>
  <c r="H960" i="3"/>
  <c r="I959" i="3"/>
  <c r="H959" i="3"/>
  <c r="I958" i="3"/>
  <c r="H958" i="3"/>
  <c r="I957" i="3"/>
  <c r="H957" i="3"/>
  <c r="I956" i="3"/>
  <c r="H956" i="3"/>
  <c r="I955" i="3"/>
  <c r="H955" i="3"/>
  <c r="I954" i="3"/>
  <c r="H954" i="3"/>
  <c r="I953" i="3"/>
  <c r="H953" i="3"/>
  <c r="I952" i="3"/>
  <c r="H952" i="3"/>
  <c r="I951" i="3"/>
  <c r="H951" i="3"/>
  <c r="I950" i="3"/>
  <c r="H950" i="3"/>
  <c r="I949" i="3"/>
  <c r="H949" i="3"/>
  <c r="I948" i="3"/>
  <c r="H948" i="3"/>
  <c r="I947" i="3"/>
  <c r="H947" i="3"/>
  <c r="I946" i="3"/>
  <c r="H946" i="3"/>
  <c r="I945" i="3"/>
  <c r="H945" i="3"/>
  <c r="I944" i="3"/>
  <c r="H944" i="3"/>
  <c r="I943" i="3"/>
  <c r="H943" i="3"/>
  <c r="I942" i="3"/>
  <c r="H942" i="3"/>
  <c r="I941" i="3"/>
  <c r="H941" i="3"/>
  <c r="I940" i="3"/>
  <c r="H940" i="3"/>
  <c r="I939" i="3"/>
  <c r="H939" i="3"/>
  <c r="I938" i="3"/>
  <c r="H938" i="3"/>
  <c r="I937" i="3"/>
  <c r="H937" i="3"/>
  <c r="I936" i="3"/>
  <c r="H936" i="3"/>
  <c r="I935" i="3"/>
  <c r="H935" i="3"/>
  <c r="I934" i="3"/>
  <c r="H934" i="3"/>
  <c r="I933" i="3"/>
  <c r="H933" i="3"/>
  <c r="I932" i="3"/>
  <c r="H932" i="3"/>
  <c r="I931" i="3"/>
  <c r="H931" i="3"/>
  <c r="I930" i="3"/>
  <c r="H930" i="3"/>
  <c r="I929" i="3"/>
  <c r="H929" i="3"/>
  <c r="I928" i="3"/>
  <c r="H928" i="3"/>
  <c r="I927" i="3"/>
  <c r="H927" i="3"/>
  <c r="I926" i="3"/>
  <c r="H926" i="3"/>
  <c r="I925" i="3"/>
  <c r="H925" i="3"/>
  <c r="I924" i="3"/>
  <c r="H924" i="3"/>
  <c r="I923" i="3"/>
  <c r="H923" i="3"/>
  <c r="I922" i="3"/>
  <c r="H922" i="3"/>
  <c r="I921" i="3"/>
  <c r="H921" i="3"/>
  <c r="I920" i="3"/>
  <c r="H920" i="3"/>
  <c r="I919" i="3"/>
  <c r="H919" i="3"/>
  <c r="I918" i="3"/>
  <c r="H918" i="3"/>
  <c r="I917" i="3"/>
  <c r="H917" i="3"/>
  <c r="I916" i="3"/>
  <c r="H916" i="3"/>
  <c r="I915" i="3"/>
  <c r="H915" i="3"/>
  <c r="I914" i="3"/>
  <c r="H914" i="3"/>
  <c r="I913" i="3"/>
  <c r="H913" i="3"/>
  <c r="I912" i="3"/>
  <c r="H912" i="3"/>
  <c r="I911" i="3"/>
  <c r="H911" i="3"/>
  <c r="I910" i="3"/>
  <c r="H910" i="3"/>
  <c r="I909" i="3"/>
  <c r="H909" i="3"/>
  <c r="I908" i="3"/>
  <c r="H908" i="3"/>
  <c r="I907" i="3"/>
  <c r="H907" i="3"/>
  <c r="I906" i="3"/>
  <c r="H906" i="3"/>
  <c r="I905" i="3"/>
  <c r="H905" i="3"/>
  <c r="I904" i="3"/>
  <c r="H904" i="3"/>
  <c r="I903" i="3"/>
  <c r="H903" i="3"/>
  <c r="I902" i="3"/>
  <c r="H902" i="3"/>
  <c r="I901" i="3"/>
  <c r="H901" i="3"/>
  <c r="I900" i="3"/>
  <c r="H900" i="3"/>
  <c r="I899" i="3"/>
  <c r="H899" i="3"/>
  <c r="I898" i="3"/>
  <c r="H898" i="3"/>
  <c r="I897" i="3"/>
  <c r="H897" i="3"/>
  <c r="I896" i="3"/>
  <c r="H896" i="3"/>
  <c r="I895" i="3"/>
  <c r="H895" i="3"/>
  <c r="I894" i="3"/>
  <c r="H894" i="3"/>
  <c r="I893" i="3"/>
  <c r="H893" i="3"/>
  <c r="I892" i="3"/>
  <c r="H892" i="3"/>
  <c r="I891" i="3"/>
  <c r="H891" i="3"/>
  <c r="I890" i="3"/>
  <c r="H890" i="3"/>
  <c r="I889" i="3"/>
  <c r="H889" i="3"/>
  <c r="I888" i="3"/>
  <c r="H888" i="3"/>
  <c r="I887" i="3"/>
  <c r="H887" i="3"/>
  <c r="I886" i="3"/>
  <c r="H886" i="3"/>
  <c r="I885" i="3"/>
  <c r="H885" i="3"/>
  <c r="I884" i="3"/>
  <c r="H884" i="3"/>
  <c r="I883" i="3"/>
  <c r="H883" i="3"/>
  <c r="I882" i="3"/>
  <c r="H882" i="3"/>
  <c r="I881" i="3"/>
  <c r="H881" i="3"/>
  <c r="I880" i="3"/>
  <c r="H880" i="3"/>
  <c r="I879" i="3"/>
  <c r="H879" i="3"/>
  <c r="I878" i="3"/>
  <c r="H878" i="3"/>
  <c r="I877" i="3"/>
  <c r="H877" i="3"/>
  <c r="I876" i="3"/>
  <c r="H876" i="3"/>
  <c r="I875" i="3"/>
  <c r="H875" i="3"/>
  <c r="I874" i="3"/>
  <c r="H874" i="3"/>
  <c r="I873" i="3"/>
  <c r="H873" i="3"/>
  <c r="I872" i="3"/>
  <c r="H872" i="3"/>
  <c r="I871" i="3"/>
  <c r="H871" i="3"/>
  <c r="I870" i="3"/>
  <c r="H870" i="3"/>
  <c r="I869" i="3"/>
  <c r="H869" i="3"/>
  <c r="I868" i="3"/>
  <c r="H868" i="3"/>
  <c r="I867" i="3"/>
  <c r="H867" i="3"/>
  <c r="I866" i="3"/>
  <c r="H866" i="3"/>
  <c r="I865" i="3"/>
  <c r="H865" i="3"/>
  <c r="I864" i="3"/>
  <c r="H864" i="3"/>
  <c r="I863" i="3"/>
  <c r="H863" i="3"/>
  <c r="I862" i="3"/>
  <c r="H862" i="3"/>
  <c r="I861" i="3"/>
  <c r="H861" i="3"/>
  <c r="I860" i="3"/>
  <c r="H860" i="3"/>
  <c r="I859" i="3"/>
  <c r="H859" i="3"/>
  <c r="I858" i="3"/>
  <c r="H858" i="3"/>
  <c r="I857" i="3"/>
  <c r="H857" i="3"/>
  <c r="I856" i="3"/>
  <c r="H856" i="3"/>
  <c r="I855" i="3"/>
  <c r="H855" i="3"/>
  <c r="I854" i="3"/>
  <c r="H854" i="3"/>
  <c r="I853" i="3"/>
  <c r="H853" i="3"/>
  <c r="I852" i="3"/>
  <c r="H852" i="3"/>
  <c r="I851" i="3"/>
  <c r="H851" i="3"/>
  <c r="I850" i="3"/>
  <c r="H850" i="3"/>
  <c r="I849" i="3"/>
  <c r="H849" i="3"/>
  <c r="I848" i="3"/>
  <c r="H848" i="3"/>
  <c r="I847" i="3"/>
  <c r="H847" i="3"/>
  <c r="I846" i="3"/>
  <c r="H846" i="3"/>
  <c r="I845" i="3"/>
  <c r="H845" i="3"/>
  <c r="I844" i="3"/>
  <c r="H844" i="3"/>
  <c r="I843" i="3"/>
  <c r="H843" i="3"/>
  <c r="I842" i="3"/>
  <c r="H842" i="3"/>
  <c r="I841" i="3"/>
  <c r="H841" i="3"/>
  <c r="I840" i="3"/>
  <c r="H840" i="3"/>
  <c r="I839" i="3"/>
  <c r="H839" i="3"/>
  <c r="I838" i="3"/>
  <c r="H838" i="3"/>
  <c r="I837" i="3"/>
  <c r="H837" i="3"/>
  <c r="I836" i="3"/>
  <c r="H836" i="3"/>
  <c r="I835" i="3"/>
  <c r="H835" i="3"/>
  <c r="I834" i="3"/>
  <c r="H834" i="3"/>
  <c r="I833" i="3"/>
  <c r="H833" i="3"/>
  <c r="I832" i="3"/>
  <c r="H832" i="3"/>
  <c r="I831" i="3"/>
  <c r="H831" i="3"/>
  <c r="I830" i="3"/>
  <c r="H830" i="3"/>
  <c r="I829" i="3"/>
  <c r="H829" i="3"/>
  <c r="I828" i="3"/>
  <c r="H828" i="3"/>
  <c r="I827" i="3"/>
  <c r="H827" i="3"/>
  <c r="I826" i="3"/>
  <c r="H826" i="3"/>
  <c r="I825" i="3"/>
  <c r="H825" i="3"/>
  <c r="I824" i="3"/>
  <c r="H824" i="3"/>
  <c r="I823" i="3"/>
  <c r="H823" i="3"/>
  <c r="I822" i="3"/>
  <c r="H822" i="3"/>
  <c r="I821" i="3"/>
  <c r="H821" i="3"/>
  <c r="I820" i="3"/>
  <c r="H820" i="3"/>
  <c r="I819" i="3"/>
  <c r="H819" i="3"/>
  <c r="I818" i="3"/>
  <c r="H818" i="3"/>
  <c r="I817" i="3"/>
  <c r="H817" i="3"/>
  <c r="I816" i="3"/>
  <c r="H816" i="3"/>
  <c r="I815" i="3"/>
  <c r="H815" i="3"/>
  <c r="I814" i="3"/>
  <c r="H814" i="3"/>
  <c r="I813" i="3"/>
  <c r="H813" i="3"/>
  <c r="I812" i="3"/>
  <c r="H812" i="3"/>
  <c r="I811" i="3"/>
  <c r="H811" i="3"/>
  <c r="I810" i="3"/>
  <c r="H810" i="3"/>
  <c r="I809" i="3"/>
  <c r="H809" i="3"/>
  <c r="I808" i="3"/>
  <c r="H808" i="3"/>
  <c r="I807" i="3"/>
  <c r="H807" i="3"/>
  <c r="I806" i="3"/>
  <c r="H806" i="3"/>
  <c r="I805" i="3"/>
  <c r="H805" i="3"/>
  <c r="I804" i="3"/>
  <c r="H804" i="3"/>
  <c r="I803" i="3"/>
  <c r="H803" i="3"/>
  <c r="I802" i="3"/>
  <c r="H802" i="3"/>
  <c r="I801" i="3"/>
  <c r="H801" i="3"/>
  <c r="I800" i="3"/>
  <c r="H800" i="3"/>
  <c r="I799" i="3"/>
  <c r="H799" i="3"/>
  <c r="I798" i="3"/>
  <c r="H798" i="3"/>
  <c r="I797" i="3"/>
  <c r="H797" i="3"/>
  <c r="I796" i="3"/>
  <c r="H796" i="3"/>
  <c r="I795" i="3"/>
  <c r="H795" i="3"/>
  <c r="I794" i="3"/>
  <c r="H794" i="3"/>
  <c r="I793" i="3"/>
  <c r="H793" i="3"/>
  <c r="I792" i="3"/>
  <c r="H792" i="3"/>
  <c r="I791" i="3"/>
  <c r="H791" i="3"/>
  <c r="I790" i="3"/>
  <c r="H790" i="3"/>
  <c r="I789" i="3"/>
  <c r="H789" i="3"/>
  <c r="I788" i="3"/>
  <c r="H788" i="3"/>
  <c r="I787" i="3"/>
  <c r="H787" i="3"/>
  <c r="I786" i="3"/>
  <c r="H786" i="3"/>
  <c r="I785" i="3"/>
  <c r="H785" i="3"/>
  <c r="I784" i="3"/>
  <c r="H784" i="3"/>
  <c r="I783" i="3"/>
  <c r="H783" i="3"/>
  <c r="I782" i="3"/>
  <c r="H782" i="3"/>
  <c r="I781" i="3"/>
  <c r="H781" i="3"/>
  <c r="I780" i="3"/>
  <c r="H780" i="3"/>
  <c r="I779" i="3"/>
  <c r="H779" i="3"/>
  <c r="I778" i="3"/>
  <c r="H778" i="3"/>
  <c r="I777" i="3"/>
  <c r="H777" i="3"/>
  <c r="I776" i="3"/>
  <c r="H776" i="3"/>
  <c r="I775" i="3"/>
  <c r="H775" i="3"/>
  <c r="I774" i="3"/>
  <c r="H774" i="3"/>
  <c r="I773" i="3"/>
  <c r="H773" i="3"/>
  <c r="I772" i="3"/>
  <c r="H772" i="3"/>
  <c r="I771" i="3"/>
  <c r="H771" i="3"/>
  <c r="I770" i="3"/>
  <c r="H770" i="3"/>
  <c r="I769" i="3"/>
  <c r="H769" i="3"/>
  <c r="I768" i="3"/>
  <c r="H768" i="3"/>
  <c r="I767" i="3"/>
  <c r="H767" i="3"/>
  <c r="I766" i="3"/>
  <c r="H766" i="3"/>
  <c r="I765" i="3"/>
  <c r="H765" i="3"/>
  <c r="I764" i="3"/>
  <c r="H764" i="3"/>
  <c r="I763" i="3"/>
  <c r="H763" i="3"/>
  <c r="I762" i="3"/>
  <c r="H762" i="3"/>
  <c r="I761" i="3"/>
  <c r="H761" i="3"/>
  <c r="I760" i="3"/>
  <c r="H760" i="3"/>
  <c r="I759" i="3"/>
  <c r="H759" i="3"/>
  <c r="I758" i="3"/>
  <c r="H758" i="3"/>
  <c r="I757" i="3"/>
  <c r="H757" i="3"/>
  <c r="I756" i="3"/>
  <c r="H756" i="3"/>
  <c r="I755" i="3"/>
  <c r="H755" i="3"/>
  <c r="I754" i="3"/>
  <c r="H754" i="3"/>
  <c r="I753" i="3"/>
  <c r="H753" i="3"/>
  <c r="I752" i="3"/>
  <c r="H752" i="3"/>
  <c r="I751" i="3"/>
  <c r="H751" i="3"/>
  <c r="I750" i="3"/>
  <c r="H750" i="3"/>
  <c r="I749" i="3"/>
  <c r="H749" i="3"/>
  <c r="I748" i="3"/>
  <c r="H748" i="3"/>
  <c r="I747" i="3"/>
  <c r="H747" i="3"/>
  <c r="I746" i="3"/>
  <c r="H746" i="3"/>
  <c r="I745" i="3"/>
  <c r="H745" i="3"/>
  <c r="I744" i="3"/>
  <c r="H744" i="3"/>
  <c r="I743" i="3"/>
  <c r="H743" i="3"/>
  <c r="I742" i="3"/>
  <c r="H742" i="3"/>
  <c r="I741" i="3"/>
  <c r="H741" i="3"/>
  <c r="I740" i="3"/>
  <c r="H740" i="3"/>
  <c r="I739" i="3"/>
  <c r="H739" i="3"/>
  <c r="I738" i="3"/>
  <c r="H738" i="3"/>
  <c r="I737" i="3"/>
  <c r="H737" i="3"/>
  <c r="I736" i="3"/>
  <c r="H736" i="3"/>
  <c r="I735" i="3"/>
  <c r="H735" i="3"/>
  <c r="I734" i="3"/>
  <c r="H734" i="3"/>
  <c r="I733" i="3"/>
  <c r="H733" i="3"/>
  <c r="I732" i="3"/>
  <c r="H732" i="3"/>
  <c r="I731" i="3"/>
  <c r="H731" i="3"/>
  <c r="I730" i="3"/>
  <c r="H730" i="3"/>
  <c r="I729" i="3"/>
  <c r="H729" i="3"/>
  <c r="I728" i="3"/>
  <c r="H728" i="3"/>
  <c r="I727" i="3"/>
  <c r="H727" i="3"/>
  <c r="I726" i="3"/>
  <c r="H726" i="3"/>
  <c r="I725" i="3"/>
  <c r="H725" i="3"/>
  <c r="I724" i="3"/>
  <c r="H724" i="3"/>
  <c r="I723" i="3"/>
  <c r="H723" i="3"/>
  <c r="I722" i="3"/>
  <c r="H722" i="3"/>
  <c r="I721" i="3"/>
  <c r="H721" i="3"/>
  <c r="I720" i="3"/>
  <c r="H720" i="3"/>
  <c r="I719" i="3"/>
  <c r="H719" i="3"/>
  <c r="I718" i="3"/>
  <c r="H718" i="3"/>
  <c r="I717" i="3"/>
  <c r="H717" i="3"/>
  <c r="I716" i="3"/>
  <c r="H716" i="3"/>
  <c r="I715" i="3"/>
  <c r="H715" i="3"/>
  <c r="I714" i="3"/>
  <c r="H714" i="3"/>
  <c r="I713" i="3"/>
  <c r="H713" i="3"/>
  <c r="I712" i="3"/>
  <c r="H712" i="3"/>
  <c r="I711" i="3"/>
  <c r="H711" i="3"/>
  <c r="I710" i="3"/>
  <c r="H710" i="3"/>
  <c r="I709" i="3"/>
  <c r="H709" i="3"/>
  <c r="I708" i="3"/>
  <c r="H708" i="3"/>
  <c r="I707" i="3"/>
  <c r="H707" i="3"/>
  <c r="I706" i="3"/>
  <c r="H706" i="3"/>
  <c r="I705" i="3"/>
  <c r="H705" i="3"/>
  <c r="I704" i="3"/>
  <c r="H704" i="3"/>
  <c r="I703" i="3"/>
  <c r="H703" i="3"/>
  <c r="I702" i="3"/>
  <c r="H702" i="3"/>
  <c r="I701" i="3"/>
  <c r="H701" i="3"/>
  <c r="I700" i="3"/>
  <c r="H700" i="3"/>
  <c r="I699" i="3"/>
  <c r="H699" i="3"/>
  <c r="I698" i="3"/>
  <c r="H698" i="3"/>
  <c r="I697" i="3"/>
  <c r="H697" i="3"/>
  <c r="I696" i="3"/>
  <c r="H696" i="3"/>
  <c r="I695" i="3"/>
  <c r="H695" i="3"/>
  <c r="I694" i="3"/>
  <c r="H694" i="3"/>
  <c r="I693" i="3"/>
  <c r="H693" i="3"/>
  <c r="I692" i="3"/>
  <c r="H692" i="3"/>
  <c r="I691" i="3"/>
  <c r="H691" i="3"/>
  <c r="I690" i="3"/>
  <c r="H690" i="3"/>
  <c r="I689" i="3"/>
  <c r="H689" i="3"/>
  <c r="I688" i="3"/>
  <c r="H688" i="3"/>
  <c r="I687" i="3"/>
  <c r="H687" i="3"/>
  <c r="I686" i="3"/>
  <c r="H686" i="3"/>
  <c r="I685" i="3"/>
  <c r="H685" i="3"/>
  <c r="I684" i="3"/>
  <c r="H684" i="3"/>
  <c r="I683" i="3"/>
  <c r="H683" i="3"/>
  <c r="I682" i="3"/>
  <c r="H682" i="3"/>
  <c r="I681" i="3"/>
  <c r="H681" i="3"/>
  <c r="I680" i="3"/>
  <c r="H680" i="3"/>
  <c r="I679" i="3"/>
  <c r="H679" i="3"/>
  <c r="I678" i="3"/>
  <c r="H678" i="3"/>
  <c r="I677" i="3"/>
  <c r="H677" i="3"/>
  <c r="I676" i="3"/>
  <c r="H676" i="3"/>
  <c r="I675" i="3"/>
  <c r="H675" i="3"/>
  <c r="I674" i="3"/>
  <c r="H674" i="3"/>
  <c r="I673" i="3"/>
  <c r="H673" i="3"/>
  <c r="I672" i="3"/>
  <c r="H672" i="3"/>
  <c r="I671" i="3"/>
  <c r="H671" i="3"/>
  <c r="I670" i="3"/>
  <c r="H670" i="3"/>
  <c r="I669" i="3"/>
  <c r="H669" i="3"/>
  <c r="I668" i="3"/>
  <c r="H668" i="3"/>
  <c r="I667" i="3"/>
  <c r="H667" i="3"/>
  <c r="I666" i="3"/>
  <c r="H666" i="3"/>
  <c r="I665" i="3"/>
  <c r="H665" i="3"/>
  <c r="I664" i="3"/>
  <c r="H664" i="3"/>
  <c r="I663" i="3"/>
  <c r="H663" i="3"/>
  <c r="I662" i="3"/>
  <c r="H662" i="3"/>
  <c r="I661" i="3"/>
  <c r="H661" i="3"/>
  <c r="I660" i="3"/>
  <c r="H660" i="3"/>
  <c r="I659" i="3"/>
  <c r="H659" i="3"/>
  <c r="I658" i="3"/>
  <c r="H658" i="3"/>
  <c r="I657" i="3"/>
  <c r="H657" i="3"/>
  <c r="I656" i="3"/>
  <c r="H656" i="3"/>
  <c r="I655" i="3"/>
  <c r="H655" i="3"/>
  <c r="I654" i="3"/>
  <c r="H654" i="3"/>
  <c r="I653" i="3"/>
  <c r="H653" i="3"/>
  <c r="I652" i="3"/>
  <c r="H652" i="3"/>
  <c r="I651" i="3"/>
  <c r="H651" i="3"/>
  <c r="I650" i="3"/>
  <c r="H650" i="3"/>
  <c r="I649" i="3"/>
  <c r="H649" i="3"/>
  <c r="I648" i="3"/>
  <c r="H648" i="3"/>
  <c r="I647" i="3"/>
  <c r="H647" i="3"/>
  <c r="I646" i="3"/>
  <c r="H646" i="3"/>
  <c r="I645" i="3"/>
  <c r="H645" i="3"/>
  <c r="I644" i="3"/>
  <c r="H644" i="3"/>
  <c r="I643" i="3"/>
  <c r="H643" i="3"/>
  <c r="I642" i="3"/>
  <c r="H642" i="3"/>
  <c r="I641" i="3"/>
  <c r="H641" i="3"/>
  <c r="I640" i="3"/>
  <c r="H640" i="3"/>
  <c r="I639" i="3"/>
  <c r="H639" i="3"/>
  <c r="I638" i="3"/>
  <c r="H638" i="3"/>
  <c r="I637" i="3"/>
  <c r="H637" i="3"/>
  <c r="I636" i="3"/>
  <c r="H636" i="3"/>
  <c r="I635" i="3"/>
  <c r="H635" i="3"/>
  <c r="I634" i="3"/>
  <c r="H634" i="3"/>
  <c r="I633" i="3"/>
  <c r="H633" i="3"/>
  <c r="I632" i="3"/>
  <c r="H632" i="3"/>
  <c r="I631" i="3"/>
  <c r="H631" i="3"/>
  <c r="I630" i="3"/>
  <c r="H630" i="3"/>
  <c r="I629" i="3"/>
  <c r="H629" i="3"/>
  <c r="I628" i="3"/>
  <c r="H628" i="3"/>
  <c r="I627" i="3"/>
  <c r="H627" i="3"/>
  <c r="I626" i="3"/>
  <c r="H626" i="3"/>
  <c r="I625" i="3"/>
  <c r="H625" i="3"/>
  <c r="I624" i="3"/>
  <c r="H624" i="3"/>
  <c r="I623" i="3"/>
  <c r="H623" i="3"/>
  <c r="I622" i="3"/>
  <c r="H622" i="3"/>
  <c r="I621" i="3"/>
  <c r="H621" i="3"/>
  <c r="I620" i="3"/>
  <c r="H620" i="3"/>
  <c r="I619" i="3"/>
  <c r="H619" i="3"/>
  <c r="I618" i="3"/>
  <c r="H618" i="3"/>
  <c r="I617" i="3"/>
  <c r="H617" i="3"/>
  <c r="I616" i="3"/>
  <c r="H616" i="3"/>
  <c r="I615" i="3"/>
  <c r="H615" i="3"/>
  <c r="I614" i="3"/>
  <c r="H614" i="3"/>
  <c r="I613" i="3"/>
  <c r="H613" i="3"/>
  <c r="I612" i="3"/>
  <c r="H612" i="3"/>
  <c r="I611" i="3"/>
  <c r="H611" i="3"/>
  <c r="I610" i="3"/>
  <c r="H610" i="3"/>
  <c r="I609" i="3"/>
  <c r="H609" i="3"/>
  <c r="I608" i="3"/>
  <c r="H608" i="3"/>
  <c r="I607" i="3"/>
  <c r="H607" i="3"/>
  <c r="I606" i="3"/>
  <c r="H606" i="3"/>
  <c r="I605" i="3"/>
  <c r="H605" i="3"/>
  <c r="I604" i="3"/>
  <c r="H604" i="3"/>
  <c r="I603" i="3"/>
  <c r="H603" i="3"/>
  <c r="I602" i="3"/>
  <c r="H602" i="3"/>
  <c r="I601" i="3"/>
  <c r="H601" i="3"/>
  <c r="I600" i="3"/>
  <c r="H600" i="3"/>
  <c r="I599" i="3"/>
  <c r="H599" i="3"/>
  <c r="I598" i="3"/>
  <c r="H598" i="3"/>
  <c r="I597" i="3"/>
  <c r="H597" i="3"/>
  <c r="I596" i="3"/>
  <c r="H596" i="3"/>
  <c r="I595" i="3"/>
  <c r="H595" i="3"/>
  <c r="I594" i="3"/>
  <c r="H594" i="3"/>
  <c r="I593" i="3"/>
  <c r="H593" i="3"/>
  <c r="I592" i="3"/>
  <c r="H592" i="3"/>
  <c r="I591" i="3"/>
  <c r="H591" i="3"/>
  <c r="I590" i="3"/>
  <c r="H590" i="3"/>
  <c r="I589" i="3"/>
  <c r="H589" i="3"/>
  <c r="I588" i="3"/>
  <c r="H588" i="3"/>
  <c r="I587" i="3"/>
  <c r="H587" i="3"/>
  <c r="I586" i="3"/>
  <c r="H586" i="3"/>
  <c r="I585" i="3"/>
  <c r="H585" i="3"/>
  <c r="I584" i="3"/>
  <c r="H584" i="3"/>
  <c r="I583" i="3"/>
  <c r="H583" i="3"/>
  <c r="I582" i="3"/>
  <c r="H582" i="3"/>
  <c r="I581" i="3"/>
  <c r="H581" i="3"/>
  <c r="I580" i="3"/>
  <c r="H580" i="3"/>
  <c r="I579" i="3"/>
  <c r="H579" i="3"/>
  <c r="I578" i="3"/>
  <c r="H578" i="3"/>
  <c r="I577" i="3"/>
  <c r="H577" i="3"/>
  <c r="I576" i="3"/>
  <c r="H576" i="3"/>
  <c r="I575" i="3"/>
  <c r="H575" i="3"/>
  <c r="I574" i="3"/>
  <c r="H574" i="3"/>
  <c r="I573" i="3"/>
  <c r="H573" i="3"/>
  <c r="I572" i="3"/>
  <c r="H572" i="3"/>
  <c r="I571" i="3"/>
  <c r="H571" i="3"/>
  <c r="I570" i="3"/>
  <c r="H570" i="3"/>
  <c r="I569" i="3"/>
  <c r="H569" i="3"/>
  <c r="I568" i="3"/>
  <c r="H568" i="3"/>
  <c r="I567" i="3"/>
  <c r="H567" i="3"/>
  <c r="I566" i="3"/>
  <c r="H566" i="3"/>
  <c r="I565" i="3"/>
  <c r="H565" i="3"/>
  <c r="I564" i="3"/>
  <c r="H564" i="3"/>
  <c r="I563" i="3"/>
  <c r="H563" i="3"/>
  <c r="I562" i="3"/>
  <c r="H562" i="3"/>
  <c r="I561" i="3"/>
  <c r="H561" i="3"/>
  <c r="I560" i="3"/>
  <c r="H560" i="3"/>
  <c r="I559" i="3"/>
  <c r="H559" i="3"/>
  <c r="I558" i="3"/>
  <c r="H558" i="3"/>
  <c r="I557" i="3"/>
  <c r="H557" i="3"/>
  <c r="I556" i="3"/>
  <c r="H556" i="3"/>
  <c r="I555" i="3"/>
  <c r="H555" i="3"/>
  <c r="I554" i="3"/>
  <c r="H554" i="3"/>
  <c r="I553" i="3"/>
  <c r="H553" i="3"/>
  <c r="I552" i="3"/>
  <c r="H552" i="3"/>
  <c r="I551" i="3"/>
  <c r="H551" i="3"/>
  <c r="I550" i="3"/>
  <c r="H550" i="3"/>
  <c r="I549" i="3"/>
  <c r="H549" i="3"/>
  <c r="I548" i="3"/>
  <c r="H548" i="3"/>
  <c r="I547" i="3"/>
  <c r="H547" i="3"/>
  <c r="I546" i="3"/>
  <c r="H546" i="3"/>
  <c r="I545" i="3"/>
  <c r="H545" i="3"/>
  <c r="I544" i="3"/>
  <c r="H544" i="3"/>
  <c r="I543" i="3"/>
  <c r="H543" i="3"/>
  <c r="I542" i="3"/>
  <c r="H542" i="3"/>
  <c r="I541" i="3"/>
  <c r="H541" i="3"/>
  <c r="I540" i="3"/>
  <c r="H540" i="3"/>
  <c r="I539" i="3"/>
  <c r="H539" i="3"/>
  <c r="I538" i="3"/>
  <c r="H538" i="3"/>
  <c r="I537" i="3"/>
  <c r="H537" i="3"/>
  <c r="I536" i="3"/>
  <c r="H536" i="3"/>
  <c r="I535" i="3"/>
  <c r="H535" i="3"/>
  <c r="I534" i="3"/>
  <c r="H534" i="3"/>
  <c r="I533" i="3"/>
  <c r="H533" i="3"/>
  <c r="I532" i="3"/>
  <c r="H532" i="3"/>
  <c r="I531" i="3"/>
  <c r="H531" i="3"/>
  <c r="I530" i="3"/>
  <c r="H530" i="3"/>
  <c r="I529" i="3"/>
  <c r="H529" i="3"/>
  <c r="I528" i="3"/>
  <c r="H528" i="3"/>
  <c r="I527" i="3"/>
  <c r="H527" i="3"/>
  <c r="I526" i="3"/>
  <c r="H526" i="3"/>
  <c r="I525" i="3"/>
  <c r="H525" i="3"/>
  <c r="I524" i="3"/>
  <c r="H524" i="3"/>
  <c r="I523" i="3"/>
  <c r="H523" i="3"/>
  <c r="I522" i="3"/>
  <c r="H522" i="3"/>
  <c r="I521" i="3"/>
  <c r="H521" i="3"/>
  <c r="I520" i="3"/>
  <c r="H520" i="3"/>
  <c r="I519" i="3"/>
  <c r="H519" i="3"/>
  <c r="I518" i="3"/>
  <c r="H518" i="3"/>
  <c r="I517" i="3"/>
  <c r="H517" i="3"/>
  <c r="I516" i="3"/>
  <c r="H516" i="3"/>
  <c r="I515" i="3"/>
  <c r="H515" i="3"/>
  <c r="I514" i="3"/>
  <c r="H514" i="3"/>
  <c r="I513" i="3"/>
  <c r="H513" i="3"/>
  <c r="I512" i="3"/>
  <c r="H512" i="3"/>
  <c r="I511" i="3"/>
  <c r="H511" i="3"/>
  <c r="I510" i="3"/>
  <c r="H510" i="3"/>
  <c r="I509" i="3"/>
  <c r="H509" i="3"/>
  <c r="I508" i="3"/>
  <c r="H508" i="3"/>
  <c r="I507" i="3"/>
  <c r="H507" i="3"/>
  <c r="I506" i="3"/>
  <c r="H506" i="3"/>
  <c r="I505" i="3"/>
  <c r="H505" i="3"/>
  <c r="I504" i="3"/>
  <c r="H504" i="3"/>
  <c r="I503" i="3"/>
  <c r="H503" i="3"/>
  <c r="I502" i="3"/>
  <c r="H502" i="3"/>
  <c r="I501" i="3"/>
  <c r="H501" i="3"/>
  <c r="I500" i="3"/>
  <c r="H500" i="3"/>
  <c r="I499" i="3"/>
  <c r="H499" i="3"/>
  <c r="I498" i="3"/>
  <c r="H498" i="3"/>
  <c r="I497" i="3"/>
  <c r="H497" i="3"/>
  <c r="I496" i="3"/>
  <c r="H496" i="3"/>
  <c r="I495" i="3"/>
  <c r="H495" i="3"/>
  <c r="I494" i="3"/>
  <c r="H494" i="3"/>
  <c r="I493" i="3"/>
  <c r="H493" i="3"/>
  <c r="I492" i="3"/>
  <c r="H492" i="3"/>
  <c r="I491" i="3"/>
  <c r="H491" i="3"/>
  <c r="I490" i="3"/>
  <c r="H490" i="3"/>
  <c r="I489" i="3"/>
  <c r="H489" i="3"/>
  <c r="I488" i="3"/>
  <c r="H488" i="3"/>
  <c r="I487" i="3"/>
  <c r="H487" i="3"/>
  <c r="I486" i="3"/>
  <c r="H486" i="3"/>
  <c r="I485" i="3"/>
  <c r="H485" i="3"/>
  <c r="I484" i="3"/>
  <c r="H484" i="3"/>
  <c r="I483" i="3"/>
  <c r="H483" i="3"/>
  <c r="I482" i="3"/>
  <c r="H482" i="3"/>
  <c r="I481" i="3"/>
  <c r="H481" i="3"/>
  <c r="I480" i="3"/>
  <c r="H480" i="3"/>
  <c r="I479" i="3"/>
  <c r="H479" i="3"/>
  <c r="I478" i="3"/>
  <c r="H478" i="3"/>
  <c r="I477" i="3"/>
  <c r="H477" i="3"/>
  <c r="I476" i="3"/>
  <c r="H476" i="3"/>
  <c r="I475" i="3"/>
  <c r="H475" i="3"/>
  <c r="I474" i="3"/>
  <c r="H474" i="3"/>
  <c r="I473" i="3"/>
  <c r="H473" i="3"/>
  <c r="I472" i="3"/>
  <c r="H472" i="3"/>
  <c r="I471" i="3"/>
  <c r="H471" i="3"/>
  <c r="I470" i="3"/>
  <c r="H470" i="3"/>
  <c r="I469" i="3"/>
  <c r="H469" i="3"/>
  <c r="I468" i="3"/>
  <c r="H468" i="3"/>
  <c r="I467" i="3"/>
  <c r="H467" i="3"/>
  <c r="I466" i="3"/>
  <c r="H466" i="3"/>
  <c r="I465" i="3"/>
  <c r="H465" i="3"/>
  <c r="I464" i="3"/>
  <c r="H464" i="3"/>
  <c r="I463" i="3"/>
  <c r="H463" i="3"/>
  <c r="I462" i="3"/>
  <c r="H462" i="3"/>
  <c r="I461" i="3"/>
  <c r="H461" i="3"/>
  <c r="I460" i="3"/>
  <c r="H460" i="3"/>
  <c r="I459" i="3"/>
  <c r="H459" i="3"/>
  <c r="I458" i="3"/>
  <c r="H458" i="3"/>
  <c r="I457" i="3"/>
  <c r="H457" i="3"/>
  <c r="I456" i="3"/>
  <c r="H456" i="3"/>
  <c r="I455" i="3"/>
  <c r="H455" i="3"/>
  <c r="I454" i="3"/>
  <c r="H454" i="3"/>
  <c r="I453" i="3"/>
  <c r="H453" i="3"/>
  <c r="I452" i="3"/>
  <c r="H452" i="3"/>
  <c r="I451" i="3"/>
  <c r="H451" i="3"/>
  <c r="I450" i="3"/>
  <c r="H450" i="3"/>
  <c r="I449" i="3"/>
  <c r="H449" i="3"/>
  <c r="I448" i="3"/>
  <c r="H448" i="3"/>
  <c r="I447" i="3"/>
  <c r="H447" i="3"/>
  <c r="I446" i="3"/>
  <c r="H446" i="3"/>
  <c r="I445" i="3"/>
  <c r="H445" i="3"/>
  <c r="I444" i="3"/>
  <c r="H444" i="3"/>
  <c r="I443" i="3"/>
  <c r="H443" i="3"/>
  <c r="I442" i="3"/>
  <c r="H442" i="3"/>
  <c r="I441" i="3"/>
  <c r="H441" i="3"/>
  <c r="I440" i="3"/>
  <c r="H440" i="3"/>
  <c r="I439" i="3"/>
  <c r="H439" i="3"/>
  <c r="I438" i="3"/>
  <c r="H438" i="3"/>
  <c r="I437" i="3"/>
  <c r="H437" i="3"/>
  <c r="I436" i="3"/>
  <c r="H436" i="3"/>
  <c r="I435" i="3"/>
  <c r="H435" i="3"/>
  <c r="I434" i="3"/>
  <c r="H434" i="3"/>
  <c r="I433" i="3"/>
  <c r="H433" i="3"/>
  <c r="I432" i="3"/>
  <c r="H432" i="3"/>
  <c r="I431" i="3"/>
  <c r="H431" i="3"/>
  <c r="I430" i="3"/>
  <c r="H430" i="3"/>
  <c r="I429" i="3"/>
  <c r="H429" i="3"/>
  <c r="I428" i="3"/>
  <c r="H428" i="3"/>
  <c r="I427" i="3"/>
  <c r="H427" i="3"/>
  <c r="I426" i="3"/>
  <c r="H426" i="3"/>
  <c r="I425" i="3"/>
  <c r="H425" i="3"/>
  <c r="I424" i="3"/>
  <c r="H424" i="3"/>
  <c r="I423" i="3"/>
  <c r="H423" i="3"/>
  <c r="I422" i="3"/>
  <c r="H422" i="3"/>
  <c r="I421" i="3"/>
  <c r="H421" i="3"/>
  <c r="I420" i="3"/>
  <c r="H420" i="3"/>
  <c r="I419" i="3"/>
  <c r="H419" i="3"/>
  <c r="I418" i="3"/>
  <c r="H418" i="3"/>
  <c r="I417" i="3"/>
  <c r="H417" i="3"/>
  <c r="I416" i="3"/>
  <c r="H416" i="3"/>
  <c r="I415" i="3"/>
  <c r="H415" i="3"/>
  <c r="I414" i="3"/>
  <c r="H414" i="3"/>
  <c r="I413" i="3"/>
  <c r="H413" i="3"/>
  <c r="I412" i="3"/>
  <c r="H412" i="3"/>
  <c r="I411" i="3"/>
  <c r="H411" i="3"/>
  <c r="I410" i="3"/>
  <c r="H410" i="3"/>
  <c r="I409" i="3"/>
  <c r="H409" i="3"/>
  <c r="I408" i="3"/>
  <c r="H408" i="3"/>
  <c r="I407" i="3"/>
  <c r="H407" i="3"/>
  <c r="I406" i="3"/>
  <c r="H406" i="3"/>
  <c r="I405" i="3"/>
  <c r="H405" i="3"/>
  <c r="I404" i="3"/>
  <c r="H404" i="3"/>
  <c r="I403" i="3"/>
  <c r="H403" i="3"/>
  <c r="I402" i="3"/>
  <c r="H402" i="3"/>
  <c r="I401" i="3"/>
  <c r="H401" i="3"/>
  <c r="I400" i="3"/>
  <c r="H400" i="3"/>
  <c r="I399" i="3"/>
  <c r="H399" i="3"/>
  <c r="I398" i="3"/>
  <c r="H398" i="3"/>
  <c r="I397" i="3"/>
  <c r="H397" i="3"/>
  <c r="I396" i="3"/>
  <c r="H396" i="3"/>
  <c r="I395" i="3"/>
  <c r="H395" i="3"/>
  <c r="I394" i="3"/>
  <c r="H394" i="3"/>
  <c r="I393" i="3"/>
  <c r="H393" i="3"/>
  <c r="I392" i="3"/>
  <c r="H392" i="3"/>
  <c r="I391" i="3"/>
  <c r="H391" i="3"/>
  <c r="I390" i="3"/>
  <c r="H390" i="3"/>
  <c r="I389" i="3"/>
  <c r="H389" i="3"/>
  <c r="I388" i="3"/>
  <c r="H388" i="3"/>
  <c r="I387" i="3"/>
  <c r="H387" i="3"/>
  <c r="I386" i="3"/>
  <c r="H386" i="3"/>
  <c r="I385" i="3"/>
  <c r="H385" i="3"/>
  <c r="I384" i="3"/>
  <c r="H384" i="3"/>
  <c r="I383" i="3"/>
  <c r="H383" i="3"/>
  <c r="I382" i="3"/>
  <c r="H382" i="3"/>
  <c r="I381" i="3"/>
  <c r="H381" i="3"/>
  <c r="I380" i="3"/>
  <c r="H380" i="3"/>
  <c r="I379" i="3"/>
  <c r="H379" i="3"/>
  <c r="I378" i="3"/>
  <c r="H378" i="3"/>
  <c r="I377" i="3"/>
  <c r="H377" i="3"/>
  <c r="I376" i="3"/>
  <c r="H376" i="3"/>
  <c r="I375" i="3"/>
  <c r="H375" i="3"/>
  <c r="I374" i="3"/>
  <c r="H374" i="3"/>
  <c r="I373" i="3"/>
  <c r="H373" i="3"/>
  <c r="I372" i="3"/>
  <c r="H372" i="3"/>
  <c r="I371" i="3"/>
  <c r="H371" i="3"/>
  <c r="I370" i="3"/>
  <c r="H370" i="3"/>
  <c r="I369" i="3"/>
  <c r="H369" i="3"/>
  <c r="I368" i="3"/>
  <c r="H368" i="3"/>
  <c r="I367" i="3"/>
  <c r="H367" i="3"/>
  <c r="I366" i="3"/>
  <c r="H366" i="3"/>
  <c r="I365" i="3"/>
  <c r="H365" i="3"/>
  <c r="I364" i="3"/>
  <c r="H364" i="3"/>
  <c r="I363" i="3"/>
  <c r="H363" i="3"/>
  <c r="I362" i="3"/>
  <c r="H362" i="3"/>
  <c r="I361" i="3"/>
  <c r="H361" i="3"/>
  <c r="I360" i="3"/>
  <c r="H360" i="3"/>
  <c r="I359" i="3"/>
  <c r="H359" i="3"/>
  <c r="I358" i="3"/>
  <c r="H358" i="3"/>
  <c r="I357" i="3"/>
  <c r="H357" i="3"/>
  <c r="I356" i="3"/>
  <c r="H356" i="3"/>
  <c r="I355" i="3"/>
  <c r="H355" i="3"/>
  <c r="I354" i="3"/>
  <c r="H354" i="3"/>
  <c r="I353" i="3"/>
  <c r="H353" i="3"/>
  <c r="I352" i="3"/>
  <c r="H352" i="3"/>
  <c r="I351" i="3"/>
  <c r="H351" i="3"/>
  <c r="I350" i="3"/>
  <c r="H350" i="3"/>
  <c r="I349" i="3"/>
  <c r="H349" i="3"/>
  <c r="I348" i="3"/>
  <c r="H348" i="3"/>
  <c r="I347" i="3"/>
  <c r="H347" i="3"/>
  <c r="I346" i="3"/>
  <c r="H346" i="3"/>
  <c r="I345" i="3"/>
  <c r="H345" i="3"/>
  <c r="I344" i="3"/>
  <c r="H344" i="3"/>
  <c r="I343" i="3"/>
  <c r="H343" i="3"/>
  <c r="I342" i="3"/>
  <c r="H342" i="3"/>
  <c r="I341" i="3"/>
  <c r="H341" i="3"/>
  <c r="I340" i="3"/>
  <c r="H340" i="3"/>
  <c r="I339" i="3"/>
  <c r="H339" i="3"/>
  <c r="I338" i="3"/>
  <c r="H338" i="3"/>
  <c r="I337" i="3"/>
  <c r="H337" i="3"/>
  <c r="I336" i="3"/>
  <c r="H336" i="3"/>
  <c r="I335" i="3"/>
  <c r="H335" i="3"/>
  <c r="I334" i="3"/>
  <c r="H334" i="3"/>
  <c r="I333" i="3"/>
  <c r="H333" i="3"/>
  <c r="I332" i="3"/>
  <c r="H332" i="3"/>
  <c r="I331" i="3"/>
  <c r="H331" i="3"/>
  <c r="I330" i="3"/>
  <c r="H330" i="3"/>
  <c r="I329" i="3"/>
  <c r="H329" i="3"/>
  <c r="I328" i="3"/>
  <c r="H328" i="3"/>
  <c r="I327" i="3"/>
  <c r="H327" i="3"/>
  <c r="I326" i="3"/>
  <c r="H326" i="3"/>
  <c r="I325" i="3"/>
  <c r="H325" i="3"/>
  <c r="I324" i="3"/>
  <c r="H324" i="3"/>
  <c r="I323" i="3"/>
  <c r="H323" i="3"/>
  <c r="I322" i="3"/>
  <c r="H322" i="3"/>
  <c r="I321" i="3"/>
  <c r="H321" i="3"/>
  <c r="I320" i="3"/>
  <c r="H320" i="3"/>
  <c r="I319" i="3"/>
  <c r="H319" i="3"/>
  <c r="I318" i="3"/>
  <c r="H318" i="3"/>
  <c r="I317" i="3"/>
  <c r="H317" i="3"/>
  <c r="I316" i="3"/>
  <c r="H316" i="3"/>
  <c r="I315" i="3"/>
  <c r="H315" i="3"/>
  <c r="I314" i="3"/>
  <c r="H314" i="3"/>
  <c r="I313" i="3"/>
  <c r="H313" i="3"/>
  <c r="I312" i="3"/>
  <c r="H312" i="3"/>
  <c r="I311" i="3"/>
  <c r="H311" i="3"/>
  <c r="I310" i="3"/>
  <c r="H310" i="3"/>
  <c r="I309" i="3"/>
  <c r="H309" i="3"/>
  <c r="I308" i="3"/>
  <c r="H308" i="3"/>
  <c r="I307" i="3"/>
  <c r="H307" i="3"/>
  <c r="I306" i="3"/>
  <c r="H306" i="3"/>
  <c r="I305" i="3"/>
  <c r="H305" i="3"/>
  <c r="I304" i="3"/>
  <c r="H304" i="3"/>
  <c r="I303" i="3"/>
  <c r="H303" i="3"/>
  <c r="I302" i="3"/>
  <c r="H302" i="3"/>
  <c r="I301" i="3"/>
  <c r="H301" i="3"/>
  <c r="I300" i="3"/>
  <c r="H300" i="3"/>
  <c r="I299" i="3"/>
  <c r="H299" i="3"/>
  <c r="I298" i="3"/>
  <c r="H298" i="3"/>
  <c r="I297" i="3"/>
  <c r="H297" i="3"/>
  <c r="I296" i="3"/>
  <c r="H296" i="3"/>
  <c r="I295" i="3"/>
  <c r="H295" i="3"/>
  <c r="I294" i="3"/>
  <c r="H294" i="3"/>
  <c r="I293" i="3"/>
  <c r="H293" i="3"/>
  <c r="I292" i="3"/>
  <c r="H292" i="3"/>
  <c r="I291" i="3"/>
  <c r="H291" i="3"/>
  <c r="I290" i="3"/>
  <c r="H290" i="3"/>
  <c r="I289" i="3"/>
  <c r="H289" i="3"/>
  <c r="I288" i="3"/>
  <c r="H288" i="3"/>
  <c r="I287" i="3"/>
  <c r="H287" i="3"/>
  <c r="I286" i="3"/>
  <c r="H286" i="3"/>
  <c r="I285" i="3"/>
  <c r="H285" i="3"/>
  <c r="I284" i="3"/>
  <c r="H284" i="3"/>
  <c r="I283" i="3"/>
  <c r="H283" i="3"/>
  <c r="I282" i="3"/>
  <c r="H282" i="3"/>
  <c r="I281" i="3"/>
  <c r="H281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H240" i="3"/>
  <c r="I239" i="3"/>
  <c r="H239" i="3"/>
  <c r="I238" i="3"/>
  <c r="H238" i="3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30" i="3"/>
  <c r="H230" i="3"/>
  <c r="I229" i="3"/>
  <c r="H229" i="3"/>
  <c r="I228" i="3"/>
  <c r="H228" i="3"/>
  <c r="I227" i="3"/>
  <c r="H227" i="3"/>
  <c r="I226" i="3"/>
  <c r="H226" i="3"/>
  <c r="I225" i="3"/>
  <c r="H225" i="3"/>
  <c r="I224" i="3"/>
  <c r="H224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H215" i="3"/>
  <c r="I214" i="3"/>
  <c r="H214" i="3"/>
  <c r="I213" i="3"/>
  <c r="H213" i="3"/>
  <c r="I212" i="3"/>
  <c r="H212" i="3"/>
  <c r="I211" i="3"/>
  <c r="H211" i="3"/>
  <c r="I210" i="3"/>
  <c r="H210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I200" i="3"/>
  <c r="H200" i="3"/>
  <c r="I199" i="3"/>
  <c r="H199" i="3"/>
  <c r="I198" i="3"/>
  <c r="H198" i="3"/>
  <c r="I197" i="3"/>
  <c r="H197" i="3"/>
  <c r="I196" i="3"/>
  <c r="H196" i="3"/>
  <c r="I195" i="3"/>
  <c r="H195" i="3"/>
  <c r="I194" i="3"/>
  <c r="H194" i="3"/>
  <c r="I193" i="3"/>
  <c r="H193" i="3"/>
  <c r="I192" i="3"/>
  <c r="H192" i="3"/>
  <c r="I191" i="3"/>
  <c r="H191" i="3"/>
  <c r="I190" i="3"/>
  <c r="H190" i="3"/>
  <c r="I189" i="3"/>
  <c r="H189" i="3"/>
  <c r="I188" i="3"/>
  <c r="H188" i="3"/>
  <c r="I187" i="3"/>
  <c r="H187" i="3"/>
  <c r="I186" i="3"/>
  <c r="H186" i="3"/>
  <c r="I185" i="3"/>
  <c r="H185" i="3"/>
  <c r="I184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I148" i="3"/>
  <c r="H148" i="3"/>
  <c r="I147" i="3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I140" i="3"/>
  <c r="H140" i="3"/>
  <c r="I139" i="3"/>
  <c r="H139" i="3"/>
  <c r="I138" i="3"/>
  <c r="H138" i="3"/>
  <c r="I137" i="3"/>
  <c r="H137" i="3"/>
  <c r="I136" i="3"/>
  <c r="H136" i="3"/>
  <c r="I135" i="3"/>
  <c r="H135" i="3"/>
  <c r="I134" i="3"/>
  <c r="H134" i="3"/>
  <c r="I133" i="3"/>
  <c r="H133" i="3"/>
  <c r="I132" i="3"/>
  <c r="H132" i="3"/>
  <c r="I131" i="3"/>
  <c r="H131" i="3"/>
  <c r="I130" i="3"/>
  <c r="H130" i="3"/>
  <c r="I129" i="3"/>
  <c r="H129" i="3"/>
  <c r="I128" i="3"/>
  <c r="H128" i="3"/>
  <c r="I127" i="3"/>
  <c r="H127" i="3"/>
  <c r="I126" i="3"/>
  <c r="H126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I108" i="3"/>
  <c r="H108" i="3"/>
  <c r="I107" i="3"/>
  <c r="H107" i="3"/>
  <c r="I106" i="3"/>
  <c r="H106" i="3"/>
  <c r="I105" i="3"/>
  <c r="H105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E290" i="5" s="1"/>
  <c r="H289" i="2"/>
  <c r="H288" i="2"/>
  <c r="E288" i="5" s="1"/>
  <c r="H287" i="2"/>
  <c r="H286" i="2"/>
  <c r="H285" i="2"/>
  <c r="H284" i="2"/>
  <c r="E284" i="5" s="1"/>
  <c r="H283" i="2"/>
  <c r="H282" i="2"/>
  <c r="E282" i="5" s="1"/>
  <c r="H281" i="2"/>
  <c r="H280" i="2"/>
  <c r="H279" i="2"/>
  <c r="H278" i="2"/>
  <c r="E278" i="5" s="1"/>
  <c r="H277" i="2"/>
  <c r="H276" i="2"/>
  <c r="E276" i="5" s="1"/>
  <c r="H275" i="2"/>
  <c r="H274" i="2"/>
  <c r="H273" i="2"/>
  <c r="H272" i="2"/>
  <c r="E272" i="5" s="1"/>
  <c r="H271" i="2"/>
  <c r="H270" i="2"/>
  <c r="E270" i="5" s="1"/>
  <c r="H269" i="2"/>
  <c r="H268" i="2"/>
  <c r="H267" i="2"/>
  <c r="H266" i="2"/>
  <c r="E266" i="5" s="1"/>
  <c r="H265" i="2"/>
  <c r="H264" i="2"/>
  <c r="E264" i="5" s="1"/>
  <c r="H263" i="2"/>
  <c r="H262" i="2"/>
  <c r="H261" i="2"/>
  <c r="H260" i="2"/>
  <c r="E260" i="5" s="1"/>
  <c r="H259" i="2"/>
  <c r="H258" i="2"/>
  <c r="E258" i="5" s="1"/>
  <c r="H257" i="2"/>
  <c r="H256" i="2"/>
  <c r="H255" i="2"/>
  <c r="H254" i="2"/>
  <c r="E254" i="5" s="1"/>
  <c r="H253" i="2"/>
  <c r="H252" i="2"/>
  <c r="E252" i="5" s="1"/>
  <c r="H251" i="2"/>
  <c r="H250" i="2"/>
  <c r="H249" i="2"/>
  <c r="H248" i="2"/>
  <c r="E248" i="5" s="1"/>
  <c r="H247" i="2"/>
  <c r="H246" i="2"/>
  <c r="E246" i="5" s="1"/>
  <c r="H245" i="2"/>
  <c r="H244" i="2"/>
  <c r="H243" i="2"/>
  <c r="H242" i="2"/>
  <c r="E242" i="5" s="1"/>
  <c r="H241" i="2"/>
  <c r="H240" i="2"/>
  <c r="E240" i="5" s="1"/>
  <c r="H239" i="2"/>
  <c r="H238" i="2"/>
  <c r="H237" i="2"/>
  <c r="H236" i="2"/>
  <c r="E236" i="5" s="1"/>
  <c r="H235" i="2"/>
  <c r="H234" i="2"/>
  <c r="E234" i="5" s="1"/>
  <c r="H233" i="2"/>
  <c r="H232" i="2"/>
  <c r="H231" i="2"/>
  <c r="H230" i="2"/>
  <c r="E230" i="5" s="1"/>
  <c r="H229" i="2"/>
  <c r="H228" i="2"/>
  <c r="E228" i="5" s="1"/>
  <c r="H227" i="2"/>
  <c r="H226" i="2"/>
  <c r="H225" i="2"/>
  <c r="H224" i="2"/>
  <c r="E224" i="5" s="1"/>
  <c r="H223" i="2"/>
  <c r="H222" i="2"/>
  <c r="E222" i="5" s="1"/>
  <c r="H221" i="2"/>
  <c r="H220" i="2"/>
  <c r="H219" i="2"/>
  <c r="H218" i="2"/>
  <c r="E218" i="5" s="1"/>
  <c r="H217" i="2"/>
  <c r="H216" i="2"/>
  <c r="E216" i="5" s="1"/>
  <c r="H215" i="2"/>
  <c r="H214" i="2"/>
  <c r="H213" i="2"/>
  <c r="H212" i="2"/>
  <c r="E212" i="5" s="1"/>
  <c r="H211" i="2"/>
  <c r="H210" i="2"/>
  <c r="E210" i="5" s="1"/>
  <c r="H209" i="2"/>
  <c r="H208" i="2"/>
  <c r="H207" i="2"/>
  <c r="H206" i="2"/>
  <c r="E206" i="5" s="1"/>
  <c r="H205" i="2"/>
  <c r="H204" i="2"/>
  <c r="E204" i="5" s="1"/>
  <c r="H203" i="2"/>
  <c r="H202" i="2"/>
  <c r="H201" i="2"/>
  <c r="H200" i="2"/>
  <c r="E200" i="5" s="1"/>
  <c r="H199" i="2"/>
  <c r="H198" i="2"/>
  <c r="E198" i="5" s="1"/>
  <c r="H197" i="2"/>
  <c r="H196" i="2"/>
  <c r="H195" i="2"/>
  <c r="H194" i="2"/>
  <c r="E194" i="5" s="1"/>
  <c r="H193" i="2"/>
  <c r="H192" i="2"/>
  <c r="E192" i="5" s="1"/>
  <c r="H191" i="2"/>
  <c r="H190" i="2"/>
  <c r="H189" i="2"/>
  <c r="H188" i="2"/>
  <c r="E188" i="5" s="1"/>
  <c r="H187" i="2"/>
  <c r="H186" i="2"/>
  <c r="E186" i="5" s="1"/>
  <c r="H185" i="2"/>
  <c r="H184" i="2"/>
  <c r="H183" i="2"/>
  <c r="H182" i="2"/>
  <c r="E182" i="5" s="1"/>
  <c r="H181" i="2"/>
  <c r="H180" i="2"/>
  <c r="E180" i="5" s="1"/>
  <c r="H179" i="2"/>
  <c r="H178" i="2"/>
  <c r="H177" i="2"/>
  <c r="H176" i="2"/>
  <c r="E176" i="5" s="1"/>
  <c r="H175" i="2"/>
  <c r="H174" i="2"/>
  <c r="E174" i="5" s="1"/>
  <c r="H173" i="2"/>
  <c r="H172" i="2"/>
  <c r="H171" i="2"/>
  <c r="H170" i="2"/>
  <c r="E170" i="5" s="1"/>
  <c r="H169" i="2"/>
  <c r="H168" i="2"/>
  <c r="E168" i="5" s="1"/>
  <c r="H167" i="2"/>
  <c r="H166" i="2"/>
  <c r="H165" i="2"/>
  <c r="H164" i="2"/>
  <c r="E164" i="5" s="1"/>
  <c r="H163" i="2"/>
  <c r="H162" i="2"/>
  <c r="E162" i="5" s="1"/>
  <c r="H161" i="2"/>
  <c r="H160" i="2"/>
  <c r="H159" i="2"/>
  <c r="H158" i="2"/>
  <c r="E158" i="5" s="1"/>
  <c r="H157" i="2"/>
  <c r="H156" i="2"/>
  <c r="E156" i="5" s="1"/>
  <c r="H155" i="2"/>
  <c r="H154" i="2"/>
  <c r="H153" i="2"/>
  <c r="H152" i="2"/>
  <c r="E152" i="5" s="1"/>
  <c r="H151" i="2"/>
  <c r="H150" i="2"/>
  <c r="E150" i="5" s="1"/>
  <c r="H149" i="2"/>
  <c r="H148" i="2"/>
  <c r="H147" i="2"/>
  <c r="H146" i="2"/>
  <c r="E146" i="5" s="1"/>
  <c r="H145" i="2"/>
  <c r="H144" i="2"/>
  <c r="E144" i="5" s="1"/>
  <c r="H143" i="2"/>
  <c r="H142" i="2"/>
  <c r="H141" i="2"/>
  <c r="H140" i="2"/>
  <c r="E140" i="5" s="1"/>
  <c r="H139" i="2"/>
  <c r="H138" i="2"/>
  <c r="E138" i="5" s="1"/>
  <c r="H137" i="2"/>
  <c r="H136" i="2"/>
  <c r="H135" i="2"/>
  <c r="H134" i="2"/>
  <c r="E134" i="5" s="1"/>
  <c r="H133" i="2"/>
  <c r="H132" i="2"/>
  <c r="E132" i="5" s="1"/>
  <c r="H131" i="2"/>
  <c r="H130" i="2"/>
  <c r="H129" i="2"/>
  <c r="H128" i="2"/>
  <c r="E128" i="5" s="1"/>
  <c r="H127" i="2"/>
  <c r="H126" i="2"/>
  <c r="E126" i="5" s="1"/>
  <c r="H125" i="2"/>
  <c r="H124" i="2"/>
  <c r="H123" i="2"/>
  <c r="H122" i="2"/>
  <c r="E122" i="5" s="1"/>
  <c r="H121" i="2"/>
  <c r="H120" i="2"/>
  <c r="E120" i="5" s="1"/>
  <c r="H119" i="2"/>
  <c r="H118" i="2"/>
  <c r="H117" i="2"/>
  <c r="H116" i="2"/>
  <c r="E116" i="5" s="1"/>
  <c r="H115" i="2"/>
  <c r="H114" i="2"/>
  <c r="E114" i="5" s="1"/>
  <c r="H113" i="2"/>
  <c r="H112" i="2"/>
  <c r="H111" i="2"/>
  <c r="H110" i="2"/>
  <c r="E110" i="5" s="1"/>
  <c r="H109" i="2"/>
  <c r="H108" i="2"/>
  <c r="E108" i="5" s="1"/>
  <c r="H107" i="2"/>
  <c r="H106" i="2"/>
  <c r="H105" i="2"/>
  <c r="H104" i="2"/>
  <c r="E104" i="5" s="1"/>
  <c r="H103" i="2"/>
  <c r="H102" i="2"/>
  <c r="E102" i="5" s="1"/>
  <c r="H101" i="2"/>
  <c r="H100" i="2"/>
  <c r="H99" i="2"/>
  <c r="H98" i="2"/>
  <c r="E98" i="5" s="1"/>
  <c r="H97" i="2"/>
  <c r="H96" i="2"/>
  <c r="E96" i="5" s="1"/>
  <c r="H95" i="2"/>
  <c r="H94" i="2"/>
  <c r="H93" i="2"/>
  <c r="H92" i="2"/>
  <c r="E92" i="5" s="1"/>
  <c r="H91" i="2"/>
  <c r="H90" i="2"/>
  <c r="E90" i="5" s="1"/>
  <c r="H89" i="2"/>
  <c r="H88" i="2"/>
  <c r="H87" i="2"/>
  <c r="H86" i="2"/>
  <c r="E86" i="5" s="1"/>
  <c r="H85" i="2"/>
  <c r="H84" i="2"/>
  <c r="E84" i="5" s="1"/>
  <c r="H83" i="2"/>
  <c r="H82" i="2"/>
  <c r="H81" i="2"/>
  <c r="H80" i="2"/>
  <c r="E80" i="5" s="1"/>
  <c r="H79" i="2"/>
  <c r="H78" i="2"/>
  <c r="E78" i="5" s="1"/>
  <c r="H77" i="2"/>
  <c r="H76" i="2"/>
  <c r="H75" i="2"/>
  <c r="H74" i="2"/>
  <c r="E74" i="5" s="1"/>
  <c r="H73" i="2"/>
  <c r="H72" i="2"/>
  <c r="E72" i="5" s="1"/>
  <c r="H71" i="2"/>
  <c r="H70" i="2"/>
  <c r="H69" i="2"/>
  <c r="H68" i="2"/>
  <c r="E68" i="5" s="1"/>
  <c r="H67" i="2"/>
  <c r="H66" i="2"/>
  <c r="E66" i="5" s="1"/>
  <c r="H65" i="2"/>
  <c r="H64" i="2"/>
  <c r="H63" i="2"/>
  <c r="H62" i="2"/>
  <c r="E62" i="5" s="1"/>
  <c r="H61" i="2"/>
  <c r="H60" i="2"/>
  <c r="E60" i="5" s="1"/>
  <c r="H59" i="2"/>
  <c r="H58" i="2"/>
  <c r="H57" i="2"/>
  <c r="H56" i="2"/>
  <c r="E56" i="5" s="1"/>
  <c r="H55" i="2"/>
  <c r="H54" i="2"/>
  <c r="E54" i="5" s="1"/>
  <c r="H53" i="2"/>
  <c r="H52" i="2"/>
  <c r="H51" i="2"/>
  <c r="H50" i="2"/>
  <c r="E50" i="5" s="1"/>
  <c r="H49" i="2"/>
  <c r="H48" i="2"/>
  <c r="E48" i="5" s="1"/>
  <c r="H47" i="2"/>
  <c r="H46" i="2"/>
  <c r="H45" i="2"/>
  <c r="H44" i="2"/>
  <c r="E44" i="5" s="1"/>
  <c r="H43" i="2"/>
  <c r="H42" i="2"/>
  <c r="E42" i="5" s="1"/>
  <c r="H41" i="2"/>
  <c r="H40" i="2"/>
  <c r="H39" i="2"/>
  <c r="H38" i="2"/>
  <c r="E38" i="5" s="1"/>
  <c r="H37" i="2"/>
  <c r="H36" i="2"/>
  <c r="E36" i="5" s="1"/>
  <c r="H35" i="2"/>
  <c r="H34" i="2"/>
  <c r="H33" i="2"/>
  <c r="H32" i="2"/>
  <c r="E32" i="5" s="1"/>
  <c r="H31" i="2"/>
  <c r="H30" i="2"/>
  <c r="E30" i="5" s="1"/>
  <c r="H29" i="2"/>
  <c r="H28" i="2"/>
  <c r="H27" i="2"/>
  <c r="H26" i="2"/>
  <c r="E26" i="5" s="1"/>
  <c r="H25" i="2"/>
  <c r="H24" i="2"/>
  <c r="E24" i="5" s="1"/>
  <c r="H23" i="2"/>
  <c r="H22" i="2"/>
  <c r="H21" i="2"/>
  <c r="H20" i="2"/>
  <c r="E20" i="5" s="1"/>
  <c r="H19" i="2"/>
  <c r="H18" i="2"/>
  <c r="E18" i="5" s="1"/>
  <c r="H17" i="2"/>
  <c r="H16" i="2"/>
  <c r="H15" i="2"/>
  <c r="H14" i="2"/>
  <c r="E14" i="5" s="1"/>
  <c r="H13" i="2"/>
  <c r="H12" i="2"/>
  <c r="E12" i="5" s="1"/>
  <c r="H11" i="2"/>
  <c r="H10" i="2"/>
  <c r="H9" i="2"/>
  <c r="H8" i="2"/>
  <c r="E8" i="5" s="1"/>
  <c r="H7" i="2"/>
  <c r="H6" i="2"/>
  <c r="E6" i="5" s="1"/>
  <c r="H5" i="2"/>
  <c r="H4" i="2"/>
  <c r="H3" i="2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D290" i="5" s="1"/>
  <c r="C289" i="1"/>
  <c r="D289" i="5" s="1"/>
  <c r="C288" i="1"/>
  <c r="D288" i="5" s="1"/>
  <c r="C287" i="1"/>
  <c r="D287" i="5" s="1"/>
  <c r="C286" i="1"/>
  <c r="D286" i="5" s="1"/>
  <c r="C285" i="1"/>
  <c r="D285" i="5" s="1"/>
  <c r="C284" i="1"/>
  <c r="D284" i="5" s="1"/>
  <c r="C283" i="1"/>
  <c r="D283" i="5" s="1"/>
  <c r="C282" i="1"/>
  <c r="D282" i="5" s="1"/>
  <c r="C281" i="1"/>
  <c r="D281" i="5" s="1"/>
  <c r="C280" i="1"/>
  <c r="D280" i="5" s="1"/>
  <c r="C279" i="1"/>
  <c r="D279" i="5" s="1"/>
  <c r="C278" i="1"/>
  <c r="D278" i="5" s="1"/>
  <c r="C277" i="1"/>
  <c r="D277" i="5" s="1"/>
  <c r="C276" i="1"/>
  <c r="D276" i="5" s="1"/>
  <c r="C275" i="1"/>
  <c r="D275" i="5" s="1"/>
  <c r="C274" i="1"/>
  <c r="D274" i="5" s="1"/>
  <c r="C273" i="1"/>
  <c r="D273" i="5" s="1"/>
  <c r="C272" i="1"/>
  <c r="D272" i="5" s="1"/>
  <c r="C271" i="1"/>
  <c r="D271" i="5" s="1"/>
  <c r="C270" i="1"/>
  <c r="D270" i="5" s="1"/>
  <c r="C269" i="1"/>
  <c r="D269" i="5" s="1"/>
  <c r="C268" i="1"/>
  <c r="D268" i="5" s="1"/>
  <c r="C267" i="1"/>
  <c r="D267" i="5" s="1"/>
  <c r="C266" i="1"/>
  <c r="D266" i="5" s="1"/>
  <c r="C265" i="1"/>
  <c r="D265" i="5" s="1"/>
  <c r="C264" i="1"/>
  <c r="D264" i="5" s="1"/>
  <c r="C263" i="1"/>
  <c r="D263" i="5" s="1"/>
  <c r="C262" i="1"/>
  <c r="D262" i="5" s="1"/>
  <c r="C261" i="1"/>
  <c r="D261" i="5" s="1"/>
  <c r="C260" i="1"/>
  <c r="D260" i="5" s="1"/>
  <c r="C259" i="1"/>
  <c r="D259" i="5" s="1"/>
  <c r="C258" i="1"/>
  <c r="D258" i="5" s="1"/>
  <c r="C257" i="1"/>
  <c r="D257" i="5" s="1"/>
  <c r="C256" i="1"/>
  <c r="D256" i="5" s="1"/>
  <c r="C255" i="1"/>
  <c r="D255" i="5" s="1"/>
  <c r="C254" i="1"/>
  <c r="D254" i="5" s="1"/>
  <c r="C253" i="1"/>
  <c r="D253" i="5" s="1"/>
  <c r="C252" i="1"/>
  <c r="D252" i="5" s="1"/>
  <c r="C251" i="1"/>
  <c r="D251" i="5" s="1"/>
  <c r="C250" i="1"/>
  <c r="D250" i="5" s="1"/>
  <c r="C249" i="1"/>
  <c r="D249" i="5" s="1"/>
  <c r="C248" i="1"/>
  <c r="D248" i="5" s="1"/>
  <c r="C247" i="1"/>
  <c r="D247" i="5" s="1"/>
  <c r="C246" i="1"/>
  <c r="D246" i="5" s="1"/>
  <c r="C245" i="1"/>
  <c r="D245" i="5" s="1"/>
  <c r="C244" i="1"/>
  <c r="D244" i="5" s="1"/>
  <c r="C243" i="1"/>
  <c r="D243" i="5" s="1"/>
  <c r="C242" i="1"/>
  <c r="D242" i="5" s="1"/>
  <c r="C241" i="1"/>
  <c r="D241" i="5" s="1"/>
  <c r="C240" i="1"/>
  <c r="D240" i="5" s="1"/>
  <c r="C239" i="1"/>
  <c r="D239" i="5" s="1"/>
  <c r="C238" i="1"/>
  <c r="D238" i="5" s="1"/>
  <c r="C237" i="1"/>
  <c r="D237" i="5" s="1"/>
  <c r="C236" i="1"/>
  <c r="D236" i="5" s="1"/>
  <c r="C235" i="1"/>
  <c r="D235" i="5" s="1"/>
  <c r="C234" i="1"/>
  <c r="D234" i="5" s="1"/>
  <c r="C233" i="1"/>
  <c r="D233" i="5" s="1"/>
  <c r="C232" i="1"/>
  <c r="D232" i="5" s="1"/>
  <c r="C231" i="1"/>
  <c r="D231" i="5" s="1"/>
  <c r="C230" i="1"/>
  <c r="D230" i="5" s="1"/>
  <c r="C229" i="1"/>
  <c r="D229" i="5" s="1"/>
  <c r="C228" i="1"/>
  <c r="D228" i="5" s="1"/>
  <c r="C227" i="1"/>
  <c r="D227" i="5" s="1"/>
  <c r="C226" i="1"/>
  <c r="D226" i="5" s="1"/>
  <c r="C225" i="1"/>
  <c r="D225" i="5" s="1"/>
  <c r="C224" i="1"/>
  <c r="D224" i="5" s="1"/>
  <c r="C223" i="1"/>
  <c r="D223" i="5" s="1"/>
  <c r="C222" i="1"/>
  <c r="D222" i="5" s="1"/>
  <c r="C221" i="1"/>
  <c r="D221" i="5" s="1"/>
  <c r="C220" i="1"/>
  <c r="D220" i="5" s="1"/>
  <c r="C219" i="1"/>
  <c r="D219" i="5" s="1"/>
  <c r="C218" i="1"/>
  <c r="D218" i="5" s="1"/>
  <c r="C217" i="1"/>
  <c r="D217" i="5" s="1"/>
  <c r="C216" i="1"/>
  <c r="D216" i="5" s="1"/>
  <c r="C215" i="1"/>
  <c r="D215" i="5" s="1"/>
  <c r="C214" i="1"/>
  <c r="D214" i="5" s="1"/>
  <c r="C213" i="1"/>
  <c r="D213" i="5" s="1"/>
  <c r="C212" i="1"/>
  <c r="D212" i="5" s="1"/>
  <c r="C211" i="1"/>
  <c r="D211" i="5" s="1"/>
  <c r="C210" i="1"/>
  <c r="D210" i="5" s="1"/>
  <c r="C209" i="1"/>
  <c r="D209" i="5" s="1"/>
  <c r="C208" i="1"/>
  <c r="D208" i="5" s="1"/>
  <c r="C207" i="1"/>
  <c r="D207" i="5" s="1"/>
  <c r="C206" i="1"/>
  <c r="D206" i="5" s="1"/>
  <c r="C205" i="1"/>
  <c r="D205" i="5" s="1"/>
  <c r="C204" i="1"/>
  <c r="D204" i="5" s="1"/>
  <c r="C203" i="1"/>
  <c r="D203" i="5" s="1"/>
  <c r="C202" i="1"/>
  <c r="D202" i="5" s="1"/>
  <c r="C201" i="1"/>
  <c r="D201" i="5" s="1"/>
  <c r="C200" i="1"/>
  <c r="D200" i="5" s="1"/>
  <c r="C199" i="1"/>
  <c r="D199" i="5" s="1"/>
  <c r="C198" i="1"/>
  <c r="D198" i="5" s="1"/>
  <c r="C197" i="1"/>
  <c r="D197" i="5" s="1"/>
  <c r="C196" i="1"/>
  <c r="D196" i="5" s="1"/>
  <c r="C195" i="1"/>
  <c r="D195" i="5" s="1"/>
  <c r="C194" i="1"/>
  <c r="D194" i="5" s="1"/>
  <c r="C193" i="1"/>
  <c r="D193" i="5" s="1"/>
  <c r="C192" i="1"/>
  <c r="D192" i="5" s="1"/>
  <c r="C191" i="1"/>
  <c r="D191" i="5" s="1"/>
  <c r="C190" i="1"/>
  <c r="D190" i="5" s="1"/>
  <c r="C189" i="1"/>
  <c r="D189" i="5" s="1"/>
  <c r="C188" i="1"/>
  <c r="D188" i="5" s="1"/>
  <c r="C187" i="1"/>
  <c r="D187" i="5" s="1"/>
  <c r="C186" i="1"/>
  <c r="D186" i="5" s="1"/>
  <c r="C185" i="1"/>
  <c r="D185" i="5" s="1"/>
  <c r="C184" i="1"/>
  <c r="D184" i="5" s="1"/>
  <c r="C183" i="1"/>
  <c r="D183" i="5" s="1"/>
  <c r="C182" i="1"/>
  <c r="D182" i="5" s="1"/>
  <c r="C181" i="1"/>
  <c r="D181" i="5" s="1"/>
  <c r="C180" i="1"/>
  <c r="D180" i="5" s="1"/>
  <c r="C179" i="1"/>
  <c r="D179" i="5" s="1"/>
  <c r="C178" i="1"/>
  <c r="D178" i="5" s="1"/>
  <c r="C177" i="1"/>
  <c r="D177" i="5" s="1"/>
  <c r="C176" i="1"/>
  <c r="D176" i="5" s="1"/>
  <c r="C175" i="1"/>
  <c r="D175" i="5" s="1"/>
  <c r="C174" i="1"/>
  <c r="D174" i="5" s="1"/>
  <c r="C173" i="1"/>
  <c r="D173" i="5" s="1"/>
  <c r="C172" i="1"/>
  <c r="D172" i="5" s="1"/>
  <c r="C171" i="1"/>
  <c r="D171" i="5" s="1"/>
  <c r="C170" i="1"/>
  <c r="D170" i="5" s="1"/>
  <c r="C169" i="1"/>
  <c r="D169" i="5" s="1"/>
  <c r="C168" i="1"/>
  <c r="D168" i="5" s="1"/>
  <c r="C167" i="1"/>
  <c r="D167" i="5" s="1"/>
  <c r="C166" i="1"/>
  <c r="D166" i="5" s="1"/>
  <c r="C165" i="1"/>
  <c r="D165" i="5" s="1"/>
  <c r="C164" i="1"/>
  <c r="D164" i="5" s="1"/>
  <c r="C163" i="1"/>
  <c r="D163" i="5" s="1"/>
  <c r="C162" i="1"/>
  <c r="D162" i="5" s="1"/>
  <c r="C161" i="1"/>
  <c r="D161" i="5" s="1"/>
  <c r="C160" i="1"/>
  <c r="D160" i="5" s="1"/>
  <c r="C159" i="1"/>
  <c r="D159" i="5" s="1"/>
  <c r="C158" i="1"/>
  <c r="D158" i="5" s="1"/>
  <c r="C157" i="1"/>
  <c r="D157" i="5" s="1"/>
  <c r="C156" i="1"/>
  <c r="D156" i="5" s="1"/>
  <c r="C155" i="1"/>
  <c r="D155" i="5" s="1"/>
  <c r="C154" i="1"/>
  <c r="D154" i="5" s="1"/>
  <c r="C153" i="1"/>
  <c r="D153" i="5" s="1"/>
  <c r="C152" i="1"/>
  <c r="D152" i="5" s="1"/>
  <c r="C151" i="1"/>
  <c r="D151" i="5" s="1"/>
  <c r="C150" i="1"/>
  <c r="D150" i="5" s="1"/>
  <c r="C149" i="1"/>
  <c r="D149" i="5" s="1"/>
  <c r="C148" i="1"/>
  <c r="D148" i="5" s="1"/>
  <c r="C147" i="1"/>
  <c r="D147" i="5" s="1"/>
  <c r="C146" i="1"/>
  <c r="D146" i="5" s="1"/>
  <c r="C145" i="1"/>
  <c r="D145" i="5" s="1"/>
  <c r="C144" i="1"/>
  <c r="D144" i="5" s="1"/>
  <c r="C143" i="1"/>
  <c r="D143" i="5" s="1"/>
  <c r="C142" i="1"/>
  <c r="D142" i="5" s="1"/>
  <c r="C141" i="1"/>
  <c r="D141" i="5" s="1"/>
  <c r="C140" i="1"/>
  <c r="D140" i="5" s="1"/>
  <c r="C139" i="1"/>
  <c r="D139" i="5" s="1"/>
  <c r="C138" i="1"/>
  <c r="D138" i="5" s="1"/>
  <c r="C137" i="1"/>
  <c r="D137" i="5" s="1"/>
  <c r="C136" i="1"/>
  <c r="D136" i="5" s="1"/>
  <c r="C135" i="1"/>
  <c r="D135" i="5" s="1"/>
  <c r="C134" i="1"/>
  <c r="D134" i="5" s="1"/>
  <c r="C133" i="1"/>
  <c r="D133" i="5" s="1"/>
  <c r="C132" i="1"/>
  <c r="D132" i="5" s="1"/>
  <c r="C131" i="1"/>
  <c r="D131" i="5" s="1"/>
  <c r="C130" i="1"/>
  <c r="D130" i="5" s="1"/>
  <c r="C129" i="1"/>
  <c r="D129" i="5" s="1"/>
  <c r="C128" i="1"/>
  <c r="D128" i="5" s="1"/>
  <c r="C127" i="1"/>
  <c r="D127" i="5" s="1"/>
  <c r="C126" i="1"/>
  <c r="D126" i="5" s="1"/>
  <c r="C125" i="1"/>
  <c r="D125" i="5" s="1"/>
  <c r="C124" i="1"/>
  <c r="D124" i="5" s="1"/>
  <c r="C123" i="1"/>
  <c r="D123" i="5" s="1"/>
  <c r="C122" i="1"/>
  <c r="D122" i="5" s="1"/>
  <c r="C121" i="1"/>
  <c r="D121" i="5" s="1"/>
  <c r="C120" i="1"/>
  <c r="D120" i="5" s="1"/>
  <c r="C119" i="1"/>
  <c r="D119" i="5" s="1"/>
  <c r="C118" i="1"/>
  <c r="D118" i="5" s="1"/>
  <c r="C117" i="1"/>
  <c r="D117" i="5" s="1"/>
  <c r="C116" i="1"/>
  <c r="D116" i="5" s="1"/>
  <c r="C115" i="1"/>
  <c r="D115" i="5" s="1"/>
  <c r="C114" i="1"/>
  <c r="D114" i="5" s="1"/>
  <c r="C113" i="1"/>
  <c r="D113" i="5" s="1"/>
  <c r="C112" i="1"/>
  <c r="D112" i="5" s="1"/>
  <c r="C111" i="1"/>
  <c r="D111" i="5" s="1"/>
  <c r="C110" i="1"/>
  <c r="D110" i="5" s="1"/>
  <c r="C109" i="1"/>
  <c r="D109" i="5" s="1"/>
  <c r="C108" i="1"/>
  <c r="D108" i="5" s="1"/>
  <c r="C107" i="1"/>
  <c r="D107" i="5" s="1"/>
  <c r="C106" i="1"/>
  <c r="D106" i="5" s="1"/>
  <c r="C105" i="1"/>
  <c r="D105" i="5" s="1"/>
  <c r="C104" i="1"/>
  <c r="D104" i="5" s="1"/>
  <c r="C103" i="1"/>
  <c r="D103" i="5" s="1"/>
  <c r="C102" i="1"/>
  <c r="D102" i="5" s="1"/>
  <c r="C101" i="1"/>
  <c r="D101" i="5" s="1"/>
  <c r="C100" i="1"/>
  <c r="D100" i="5" s="1"/>
  <c r="C99" i="1"/>
  <c r="D99" i="5" s="1"/>
  <c r="C98" i="1"/>
  <c r="D98" i="5" s="1"/>
  <c r="C97" i="1"/>
  <c r="D97" i="5" s="1"/>
  <c r="C96" i="1"/>
  <c r="D96" i="5" s="1"/>
  <c r="C95" i="1"/>
  <c r="D95" i="5" s="1"/>
  <c r="C94" i="1"/>
  <c r="D94" i="5" s="1"/>
  <c r="C93" i="1"/>
  <c r="D93" i="5" s="1"/>
  <c r="C92" i="1"/>
  <c r="D92" i="5" s="1"/>
  <c r="C91" i="1"/>
  <c r="D91" i="5" s="1"/>
  <c r="C90" i="1"/>
  <c r="D90" i="5" s="1"/>
  <c r="C89" i="1"/>
  <c r="D89" i="5" s="1"/>
  <c r="C88" i="1"/>
  <c r="D88" i="5" s="1"/>
  <c r="C87" i="1"/>
  <c r="D87" i="5" s="1"/>
  <c r="C86" i="1"/>
  <c r="D86" i="5" s="1"/>
  <c r="C85" i="1"/>
  <c r="D85" i="5" s="1"/>
  <c r="C84" i="1"/>
  <c r="D84" i="5" s="1"/>
  <c r="C83" i="1"/>
  <c r="D83" i="5" s="1"/>
  <c r="C82" i="1"/>
  <c r="D82" i="5" s="1"/>
  <c r="C81" i="1"/>
  <c r="D81" i="5" s="1"/>
  <c r="C80" i="1"/>
  <c r="D80" i="5" s="1"/>
  <c r="C79" i="1"/>
  <c r="D79" i="5" s="1"/>
  <c r="C78" i="1"/>
  <c r="D78" i="5" s="1"/>
  <c r="C77" i="1"/>
  <c r="D77" i="5" s="1"/>
  <c r="C76" i="1"/>
  <c r="D76" i="5" s="1"/>
  <c r="C75" i="1"/>
  <c r="D75" i="5" s="1"/>
  <c r="C74" i="1"/>
  <c r="D74" i="5" s="1"/>
  <c r="C73" i="1"/>
  <c r="D73" i="5" s="1"/>
  <c r="C72" i="1"/>
  <c r="D72" i="5" s="1"/>
  <c r="C71" i="1"/>
  <c r="D71" i="5" s="1"/>
  <c r="C70" i="1"/>
  <c r="D70" i="5" s="1"/>
  <c r="C69" i="1"/>
  <c r="D69" i="5" s="1"/>
  <c r="C68" i="1"/>
  <c r="D68" i="5" s="1"/>
  <c r="C67" i="1"/>
  <c r="D67" i="5" s="1"/>
  <c r="C66" i="1"/>
  <c r="D66" i="5" s="1"/>
  <c r="C65" i="1"/>
  <c r="D65" i="5" s="1"/>
  <c r="C64" i="1"/>
  <c r="D64" i="5" s="1"/>
  <c r="C63" i="1"/>
  <c r="D63" i="5" s="1"/>
  <c r="C62" i="1"/>
  <c r="D62" i="5" s="1"/>
  <c r="C61" i="1"/>
  <c r="D61" i="5" s="1"/>
  <c r="C60" i="1"/>
  <c r="D60" i="5" s="1"/>
  <c r="C59" i="1"/>
  <c r="D59" i="5" s="1"/>
  <c r="C58" i="1"/>
  <c r="D58" i="5" s="1"/>
  <c r="C57" i="1"/>
  <c r="D57" i="5" s="1"/>
  <c r="C56" i="1"/>
  <c r="D56" i="5" s="1"/>
  <c r="C55" i="1"/>
  <c r="D55" i="5" s="1"/>
  <c r="C54" i="1"/>
  <c r="D54" i="5" s="1"/>
  <c r="C53" i="1"/>
  <c r="D53" i="5" s="1"/>
  <c r="C52" i="1"/>
  <c r="D52" i="5" s="1"/>
  <c r="C51" i="1"/>
  <c r="D51" i="5" s="1"/>
  <c r="C50" i="1"/>
  <c r="D50" i="5" s="1"/>
  <c r="C49" i="1"/>
  <c r="D49" i="5" s="1"/>
  <c r="C48" i="1"/>
  <c r="D48" i="5" s="1"/>
  <c r="C47" i="1"/>
  <c r="D47" i="5" s="1"/>
  <c r="C46" i="1"/>
  <c r="D46" i="5" s="1"/>
  <c r="C45" i="1"/>
  <c r="D45" i="5" s="1"/>
  <c r="C44" i="1"/>
  <c r="D44" i="5" s="1"/>
  <c r="C43" i="1"/>
  <c r="D43" i="5" s="1"/>
  <c r="C42" i="1"/>
  <c r="D42" i="5" s="1"/>
  <c r="C41" i="1"/>
  <c r="D41" i="5" s="1"/>
  <c r="C40" i="1"/>
  <c r="D40" i="5" s="1"/>
  <c r="C39" i="1"/>
  <c r="D39" i="5" s="1"/>
  <c r="C38" i="1"/>
  <c r="D38" i="5" s="1"/>
  <c r="C37" i="1"/>
  <c r="D37" i="5" s="1"/>
  <c r="C36" i="1"/>
  <c r="D36" i="5" s="1"/>
  <c r="C35" i="1"/>
  <c r="D35" i="5" s="1"/>
  <c r="C34" i="1"/>
  <c r="D34" i="5" s="1"/>
  <c r="C33" i="1"/>
  <c r="D33" i="5" s="1"/>
  <c r="C32" i="1"/>
  <c r="D32" i="5" s="1"/>
  <c r="C31" i="1"/>
  <c r="D31" i="5" s="1"/>
  <c r="C30" i="1"/>
  <c r="D30" i="5" s="1"/>
  <c r="C29" i="1"/>
  <c r="D29" i="5" s="1"/>
  <c r="C28" i="1"/>
  <c r="D28" i="5" s="1"/>
  <c r="C27" i="1"/>
  <c r="D27" i="5" s="1"/>
  <c r="C26" i="1"/>
  <c r="D26" i="5" s="1"/>
  <c r="C25" i="1"/>
  <c r="D25" i="5" s="1"/>
  <c r="C24" i="1"/>
  <c r="D24" i="5" s="1"/>
  <c r="C23" i="1"/>
  <c r="D23" i="5" s="1"/>
  <c r="C22" i="1"/>
  <c r="D22" i="5" s="1"/>
  <c r="C21" i="1"/>
  <c r="D21" i="5" s="1"/>
  <c r="C20" i="1"/>
  <c r="D20" i="5" s="1"/>
  <c r="C19" i="1"/>
  <c r="D19" i="5" s="1"/>
  <c r="C18" i="1"/>
  <c r="D18" i="5" s="1"/>
  <c r="C17" i="1"/>
  <c r="D17" i="5" s="1"/>
  <c r="C16" i="1"/>
  <c r="D16" i="5" s="1"/>
  <c r="C15" i="1"/>
  <c r="D15" i="5" s="1"/>
  <c r="C14" i="1"/>
  <c r="D14" i="5" s="1"/>
  <c r="C13" i="1"/>
  <c r="D13" i="5" s="1"/>
  <c r="C12" i="1"/>
  <c r="D12" i="5" s="1"/>
  <c r="C11" i="1"/>
  <c r="D11" i="5" s="1"/>
  <c r="C10" i="1"/>
  <c r="D10" i="5" s="1"/>
  <c r="C9" i="1"/>
  <c r="D9" i="5" s="1"/>
  <c r="C8" i="1"/>
  <c r="D8" i="5" s="1"/>
  <c r="C7" i="1"/>
  <c r="D7" i="5" s="1"/>
  <c r="C6" i="1"/>
  <c r="D6" i="5" s="1"/>
  <c r="C5" i="1"/>
  <c r="D5" i="5" s="1"/>
  <c r="C4" i="1"/>
  <c r="D4" i="5" s="1"/>
  <c r="C3" i="1"/>
  <c r="D3" i="5" s="1"/>
  <c r="C352" i="5" l="1"/>
  <c r="C444" i="5"/>
  <c r="C376" i="5"/>
  <c r="C413" i="5"/>
  <c r="C440" i="5"/>
  <c r="C443" i="5"/>
  <c r="C866" i="5"/>
  <c r="C849" i="5"/>
  <c r="C867" i="5"/>
  <c r="C870" i="5"/>
  <c r="C291" i="5"/>
  <c r="C375" i="5"/>
  <c r="C744" i="5"/>
  <c r="C865" i="5"/>
  <c r="C922" i="5"/>
  <c r="C925" i="5"/>
  <c r="C312" i="5"/>
  <c r="C318" i="5"/>
  <c r="C364" i="5"/>
  <c r="C370" i="5"/>
  <c r="C384" i="5"/>
  <c r="C390" i="5"/>
  <c r="C437" i="5"/>
  <c r="C449" i="5"/>
  <c r="C461" i="5"/>
  <c r="C473" i="5"/>
  <c r="C485" i="5"/>
  <c r="C497" i="5"/>
  <c r="C509" i="5"/>
  <c r="C521" i="5"/>
  <c r="C533" i="5"/>
  <c r="C677" i="5"/>
  <c r="C683" i="5"/>
  <c r="C689" i="5"/>
  <c r="C695" i="5"/>
  <c r="C701" i="5"/>
  <c r="C739" i="5"/>
  <c r="C742" i="5"/>
  <c r="C745" i="5"/>
  <c r="C748" i="5"/>
  <c r="C774" i="5"/>
  <c r="C786" i="5"/>
  <c r="C792" i="5"/>
  <c r="C929" i="5"/>
  <c r="C918" i="5"/>
  <c r="C921" i="5"/>
  <c r="C927" i="5"/>
  <c r="C304" i="5"/>
  <c r="C316" i="5"/>
  <c r="C322" i="5"/>
  <c r="C328" i="5"/>
  <c r="C342" i="5"/>
  <c r="C388" i="5"/>
  <c r="C394" i="5"/>
  <c r="C447" i="5"/>
  <c r="C453" i="5"/>
  <c r="C465" i="5"/>
  <c r="C477" i="5"/>
  <c r="C489" i="5"/>
  <c r="C501" i="5"/>
  <c r="C513" i="5"/>
  <c r="C525" i="5"/>
  <c r="C675" i="5"/>
  <c r="C681" i="5"/>
  <c r="C687" i="5"/>
  <c r="C693" i="5"/>
  <c r="C699" i="5"/>
  <c r="C314" i="5"/>
  <c r="C439" i="5"/>
  <c r="C705" i="5"/>
  <c r="C708" i="5"/>
  <c r="C835" i="5"/>
  <c r="E4" i="5"/>
  <c r="E28" i="5"/>
  <c r="E52" i="5"/>
  <c r="E76" i="5"/>
  <c r="E106" i="5"/>
  <c r="E130" i="5"/>
  <c r="E154" i="5"/>
  <c r="E178" i="5"/>
  <c r="E196" i="5"/>
  <c r="E208" i="5"/>
  <c r="E220" i="5"/>
  <c r="E232" i="5"/>
  <c r="C232" i="5" s="1"/>
  <c r="E244" i="5"/>
  <c r="E268" i="5"/>
  <c r="E280" i="5"/>
  <c r="E7" i="5"/>
  <c r="C7" i="5" s="1"/>
  <c r="E13" i="5"/>
  <c r="C13" i="5" s="1"/>
  <c r="E19" i="5"/>
  <c r="C19" i="5" s="1"/>
  <c r="E25" i="5"/>
  <c r="E31" i="5"/>
  <c r="E37" i="5"/>
  <c r="C37" i="5" s="1"/>
  <c r="E43" i="5"/>
  <c r="C43" i="5" s="1"/>
  <c r="E49" i="5"/>
  <c r="E55" i="5"/>
  <c r="C55" i="5" s="1"/>
  <c r="E61" i="5"/>
  <c r="C61" i="5" s="1"/>
  <c r="C303" i="5"/>
  <c r="C338" i="5"/>
  <c r="C363" i="5"/>
  <c r="C386" i="5"/>
  <c r="C415" i="5"/>
  <c r="C421" i="5"/>
  <c r="C424" i="5"/>
  <c r="C427" i="5"/>
  <c r="C775" i="5"/>
  <c r="C778" i="5"/>
  <c r="C781" i="5"/>
  <c r="C784" i="5"/>
  <c r="C787" i="5"/>
  <c r="C790" i="5"/>
  <c r="C793" i="5"/>
  <c r="C796" i="5"/>
  <c r="C799" i="5"/>
  <c r="C802" i="5"/>
  <c r="C805" i="5"/>
  <c r="C808" i="5"/>
  <c r="C837" i="5"/>
  <c r="C843" i="5"/>
  <c r="C887" i="5"/>
  <c r="C890" i="5"/>
  <c r="C952" i="5"/>
  <c r="C955" i="5"/>
  <c r="C961" i="5"/>
  <c r="C964" i="5"/>
  <c r="C967" i="5"/>
  <c r="E3" i="5"/>
  <c r="C3" i="5" s="1"/>
  <c r="E9" i="5"/>
  <c r="E15" i="5"/>
  <c r="E21" i="5"/>
  <c r="E27" i="5"/>
  <c r="E33" i="5"/>
  <c r="C33" i="5" s="1"/>
  <c r="E39" i="5"/>
  <c r="C39" i="5" s="1"/>
  <c r="E45" i="5"/>
  <c r="E51" i="5"/>
  <c r="E57" i="5"/>
  <c r="E63" i="5"/>
  <c r="E87" i="5"/>
  <c r="C87" i="5" s="1"/>
  <c r="E99" i="5"/>
  <c r="E111" i="5"/>
  <c r="E123" i="5"/>
  <c r="E135" i="5"/>
  <c r="E147" i="5"/>
  <c r="E159" i="5"/>
  <c r="C159" i="5" s="1"/>
  <c r="E171" i="5"/>
  <c r="E183" i="5"/>
  <c r="E195" i="5"/>
  <c r="E207" i="5"/>
  <c r="E219" i="5"/>
  <c r="E231" i="5"/>
  <c r="C231" i="5" s="1"/>
  <c r="E243" i="5"/>
  <c r="E255" i="5"/>
  <c r="E267" i="5"/>
  <c r="E279" i="5"/>
  <c r="C339" i="5"/>
  <c r="C393" i="5"/>
  <c r="C396" i="5"/>
  <c r="C399" i="5"/>
  <c r="C416" i="5"/>
  <c r="C419" i="5"/>
  <c r="C428" i="5"/>
  <c r="C431" i="5"/>
  <c r="C764" i="5"/>
  <c r="C770" i="5"/>
  <c r="C788" i="5"/>
  <c r="C794" i="5"/>
  <c r="C800" i="5"/>
  <c r="C806" i="5"/>
  <c r="C841" i="5"/>
  <c r="C956" i="5"/>
  <c r="C959" i="5"/>
  <c r="C968" i="5"/>
  <c r="C49" i="5"/>
  <c r="E10" i="5"/>
  <c r="E34" i="5"/>
  <c r="E58" i="5"/>
  <c r="E82" i="5"/>
  <c r="E100" i="5"/>
  <c r="E124" i="5"/>
  <c r="C124" i="5" s="1"/>
  <c r="E148" i="5"/>
  <c r="C148" i="5" s="1"/>
  <c r="E172" i="5"/>
  <c r="E202" i="5"/>
  <c r="E262" i="5"/>
  <c r="C25" i="5"/>
  <c r="C31" i="5"/>
  <c r="E22" i="5"/>
  <c r="E46" i="5"/>
  <c r="E70" i="5"/>
  <c r="E88" i="5"/>
  <c r="C88" i="5" s="1"/>
  <c r="E112" i="5"/>
  <c r="E136" i="5"/>
  <c r="C136" i="5" s="1"/>
  <c r="E160" i="5"/>
  <c r="E184" i="5"/>
  <c r="E256" i="5"/>
  <c r="E5" i="5"/>
  <c r="C5" i="5" s="1"/>
  <c r="E11" i="5"/>
  <c r="C11" i="5" s="1"/>
  <c r="E17" i="5"/>
  <c r="C17" i="5" s="1"/>
  <c r="E23" i="5"/>
  <c r="E29" i="5"/>
  <c r="C29" i="5" s="1"/>
  <c r="E35" i="5"/>
  <c r="C35" i="5" s="1"/>
  <c r="E41" i="5"/>
  <c r="C41" i="5" s="1"/>
  <c r="E47" i="5"/>
  <c r="C47" i="5" s="1"/>
  <c r="E53" i="5"/>
  <c r="C53" i="5" s="1"/>
  <c r="E59" i="5"/>
  <c r="C59" i="5" s="1"/>
  <c r="E83" i="5"/>
  <c r="C351" i="5"/>
  <c r="C362" i="5"/>
  <c r="C420" i="5"/>
  <c r="C423" i="5"/>
  <c r="C432" i="5"/>
  <c r="C798" i="5"/>
  <c r="C839" i="5"/>
  <c r="C842" i="5"/>
  <c r="C845" i="5"/>
  <c r="C877" i="5"/>
  <c r="C886" i="5"/>
  <c r="C889" i="5"/>
  <c r="C951" i="5"/>
  <c r="C957" i="5"/>
  <c r="C960" i="5"/>
  <c r="C963" i="5"/>
  <c r="E16" i="5"/>
  <c r="E40" i="5"/>
  <c r="C40" i="5" s="1"/>
  <c r="E64" i="5"/>
  <c r="C64" i="5" s="1"/>
  <c r="E94" i="5"/>
  <c r="C94" i="5" s="1"/>
  <c r="E118" i="5"/>
  <c r="E142" i="5"/>
  <c r="C142" i="5" s="1"/>
  <c r="E166" i="5"/>
  <c r="E190" i="5"/>
  <c r="E214" i="5"/>
  <c r="E226" i="5"/>
  <c r="E238" i="5"/>
  <c r="E250" i="5"/>
  <c r="E274" i="5"/>
  <c r="E286" i="5"/>
  <c r="C286" i="5" s="1"/>
  <c r="C917" i="5"/>
  <c r="C923" i="5"/>
  <c r="C926" i="5"/>
  <c r="C6" i="5"/>
  <c r="C12" i="5"/>
  <c r="C18" i="5"/>
  <c r="C24" i="5"/>
  <c r="C30" i="5"/>
  <c r="C36" i="5"/>
  <c r="C42" i="5"/>
  <c r="C48" i="5"/>
  <c r="C54" i="5"/>
  <c r="C60" i="5"/>
  <c r="C66" i="5"/>
  <c r="C72" i="5"/>
  <c r="C78" i="5"/>
  <c r="C84" i="5"/>
  <c r="C90" i="5"/>
  <c r="C96" i="5"/>
  <c r="C102" i="5"/>
  <c r="C108" i="5"/>
  <c r="C114" i="5"/>
  <c r="C120" i="5"/>
  <c r="C126" i="5"/>
  <c r="C132" i="5"/>
  <c r="C138" i="5"/>
  <c r="C144" i="5"/>
  <c r="C150" i="5"/>
  <c r="C156" i="5"/>
  <c r="C162" i="5"/>
  <c r="C168" i="5"/>
  <c r="C174" i="5"/>
  <c r="C180" i="5"/>
  <c r="C186" i="5"/>
  <c r="C192" i="5"/>
  <c r="C198" i="5"/>
  <c r="C204" i="5"/>
  <c r="C210" i="5"/>
  <c r="C216" i="5"/>
  <c r="C222" i="5"/>
  <c r="C228" i="5"/>
  <c r="C234" i="5"/>
  <c r="C240" i="5"/>
  <c r="C246" i="5"/>
  <c r="C252" i="5"/>
  <c r="C258" i="5"/>
  <c r="C264" i="5"/>
  <c r="C270" i="5"/>
  <c r="C276" i="5"/>
  <c r="C282" i="5"/>
  <c r="C288" i="5"/>
  <c r="C315" i="5"/>
  <c r="C335" i="5"/>
  <c r="C343" i="5"/>
  <c r="C371" i="5"/>
  <c r="C379" i="5"/>
  <c r="C897" i="5"/>
  <c r="C906" i="5"/>
  <c r="C909" i="5"/>
  <c r="C8" i="5"/>
  <c r="C14" i="5"/>
  <c r="C20" i="5"/>
  <c r="C26" i="5"/>
  <c r="C32" i="5"/>
  <c r="C38" i="5"/>
  <c r="C44" i="5"/>
  <c r="C50" i="5"/>
  <c r="C56" i="5"/>
  <c r="C62" i="5"/>
  <c r="C68" i="5"/>
  <c r="C74" i="5"/>
  <c r="C80" i="5"/>
  <c r="C86" i="5"/>
  <c r="C92" i="5"/>
  <c r="C98" i="5"/>
  <c r="C104" i="5"/>
  <c r="C110" i="5"/>
  <c r="C116" i="5"/>
  <c r="C122" i="5"/>
  <c r="C128" i="5"/>
  <c r="C134" i="5"/>
  <c r="C140" i="5"/>
  <c r="C146" i="5"/>
  <c r="C152" i="5"/>
  <c r="C158" i="5"/>
  <c r="C164" i="5"/>
  <c r="C170" i="5"/>
  <c r="C176" i="5"/>
  <c r="C182" i="5"/>
  <c r="C188" i="5"/>
  <c r="C194" i="5"/>
  <c r="C200" i="5"/>
  <c r="C206" i="5"/>
  <c r="C212" i="5"/>
  <c r="C218" i="5"/>
  <c r="C224" i="5"/>
  <c r="C230" i="5"/>
  <c r="C236" i="5"/>
  <c r="C242" i="5"/>
  <c r="C248" i="5"/>
  <c r="C254" i="5"/>
  <c r="C260" i="5"/>
  <c r="C266" i="5"/>
  <c r="C272" i="5"/>
  <c r="C278" i="5"/>
  <c r="C284" i="5"/>
  <c r="C290" i="5"/>
  <c r="C299" i="5"/>
  <c r="C307" i="5"/>
  <c r="C740" i="5"/>
  <c r="C746" i="5"/>
  <c r="C763" i="5"/>
  <c r="C766" i="5"/>
  <c r="C769" i="5"/>
  <c r="C772" i="5"/>
  <c r="C822" i="5"/>
  <c r="C834" i="5"/>
  <c r="C851" i="5"/>
  <c r="C854" i="5"/>
  <c r="C857" i="5"/>
  <c r="C860" i="5"/>
  <c r="C863" i="5"/>
  <c r="C46" i="5"/>
  <c r="C52" i="5"/>
  <c r="C387" i="5"/>
  <c r="C401" i="5"/>
  <c r="C407" i="5"/>
  <c r="C436" i="5"/>
  <c r="C456" i="5"/>
  <c r="C459" i="5"/>
  <c r="C468" i="5"/>
  <c r="C471" i="5"/>
  <c r="C480" i="5"/>
  <c r="C483" i="5"/>
  <c r="C492" i="5"/>
  <c r="C495" i="5"/>
  <c r="C504" i="5"/>
  <c r="C507" i="5"/>
  <c r="C516" i="5"/>
  <c r="C519" i="5"/>
  <c r="C528" i="5"/>
  <c r="C531" i="5"/>
  <c r="C696" i="5"/>
  <c r="C702" i="5"/>
  <c r="C715" i="5"/>
  <c r="C721" i="5"/>
  <c r="C724" i="5"/>
  <c r="C932" i="5"/>
  <c r="C935" i="5"/>
  <c r="C938" i="5"/>
  <c r="C941" i="5"/>
  <c r="C944" i="5"/>
  <c r="C947" i="5"/>
  <c r="C979" i="5"/>
  <c r="C991" i="5"/>
  <c r="C994" i="5"/>
  <c r="C997" i="5"/>
  <c r="C1000" i="5"/>
  <c r="C58" i="5"/>
  <c r="C70" i="5"/>
  <c r="C76" i="5"/>
  <c r="C100" i="5"/>
  <c r="C112" i="5"/>
  <c r="C160" i="5"/>
  <c r="C172" i="5"/>
  <c r="C184" i="5"/>
  <c r="C196" i="5"/>
  <c r="C208" i="5"/>
  <c r="C220" i="5"/>
  <c r="C244" i="5"/>
  <c r="C256" i="5"/>
  <c r="C268" i="5"/>
  <c r="C280" i="5"/>
  <c r="C300" i="5"/>
  <c r="C311" i="5"/>
  <c r="C319" i="5"/>
  <c r="C347" i="5"/>
  <c r="C355" i="5"/>
  <c r="C372" i="5"/>
  <c r="C383" i="5"/>
  <c r="C391" i="5"/>
  <c r="C397" i="5"/>
  <c r="C405" i="5"/>
  <c r="C408" i="5"/>
  <c r="C411" i="5"/>
  <c r="C448" i="5"/>
  <c r="C451" i="5"/>
  <c r="C460" i="5"/>
  <c r="C463" i="5"/>
  <c r="C472" i="5"/>
  <c r="C475" i="5"/>
  <c r="C484" i="5"/>
  <c r="C487" i="5"/>
  <c r="C496" i="5"/>
  <c r="C499" i="5"/>
  <c r="C508" i="5"/>
  <c r="C511" i="5"/>
  <c r="C520" i="5"/>
  <c r="C523" i="5"/>
  <c r="C532" i="5"/>
  <c r="C694" i="5"/>
  <c r="C700" i="5"/>
  <c r="C716" i="5"/>
  <c r="C722" i="5"/>
  <c r="C725" i="5"/>
  <c r="C733" i="5"/>
  <c r="C736" i="5"/>
  <c r="C756" i="5"/>
  <c r="C776" i="5"/>
  <c r="C782" i="5"/>
  <c r="C811" i="5"/>
  <c r="C814" i="5"/>
  <c r="C817" i="5"/>
  <c r="C820" i="5"/>
  <c r="C823" i="5"/>
  <c r="C826" i="5"/>
  <c r="C829" i="5"/>
  <c r="C832" i="5"/>
  <c r="C855" i="5"/>
  <c r="C861" i="5"/>
  <c r="C875" i="5"/>
  <c r="C878" i="5"/>
  <c r="C881" i="5"/>
  <c r="C892" i="5"/>
  <c r="C898" i="5"/>
  <c r="C901" i="5"/>
  <c r="C910" i="5"/>
  <c r="C913" i="5"/>
  <c r="C933" i="5"/>
  <c r="C939" i="5"/>
  <c r="C945" i="5"/>
  <c r="C948" i="5"/>
  <c r="C971" i="5"/>
  <c r="C974" i="5"/>
  <c r="C980" i="5"/>
  <c r="C983" i="5"/>
  <c r="C986" i="5"/>
  <c r="C295" i="5"/>
  <c r="C323" i="5"/>
  <c r="C331" i="5"/>
  <c r="C348" i="5"/>
  <c r="C359" i="5"/>
  <c r="C367" i="5"/>
  <c r="C389" i="5"/>
  <c r="C395" i="5"/>
  <c r="C403" i="5"/>
  <c r="C412" i="5"/>
  <c r="C435" i="5"/>
  <c r="C452" i="5"/>
  <c r="C455" i="5"/>
  <c r="C464" i="5"/>
  <c r="C467" i="5"/>
  <c r="C476" i="5"/>
  <c r="C479" i="5"/>
  <c r="C488" i="5"/>
  <c r="C491" i="5"/>
  <c r="C500" i="5"/>
  <c r="C503" i="5"/>
  <c r="C512" i="5"/>
  <c r="C515" i="5"/>
  <c r="C524" i="5"/>
  <c r="C527" i="5"/>
  <c r="C698" i="5"/>
  <c r="C706" i="5"/>
  <c r="C720" i="5"/>
  <c r="C734" i="5"/>
  <c r="C737" i="5"/>
  <c r="C751" i="5"/>
  <c r="C754" i="5"/>
  <c r="C757" i="5"/>
  <c r="C760" i="5"/>
  <c r="C812" i="5"/>
  <c r="C818" i="5"/>
  <c r="C824" i="5"/>
  <c r="C830" i="5"/>
  <c r="C850" i="5"/>
  <c r="C853" i="5"/>
  <c r="C856" i="5"/>
  <c r="C862" i="5"/>
  <c r="C873" i="5"/>
  <c r="C879" i="5"/>
  <c r="C882" i="5"/>
  <c r="C896" i="5"/>
  <c r="C902" i="5"/>
  <c r="C905" i="5"/>
  <c r="C914" i="5"/>
  <c r="C937" i="5"/>
  <c r="C943" i="5"/>
  <c r="C972" i="5"/>
  <c r="C975" i="5"/>
  <c r="C981" i="5"/>
  <c r="C984" i="5"/>
  <c r="C987" i="5"/>
  <c r="C1002" i="5"/>
  <c r="C306" i="5"/>
  <c r="C378" i="5"/>
  <c r="C425" i="5"/>
  <c r="C903" i="5"/>
  <c r="C828" i="5"/>
  <c r="C859" i="5"/>
  <c r="C296" i="5"/>
  <c r="C320" i="5"/>
  <c r="C344" i="5"/>
  <c r="C368" i="5"/>
  <c r="C392" i="5"/>
  <c r="C417" i="5"/>
  <c r="C457" i="5"/>
  <c r="C469" i="5"/>
  <c r="C481" i="5"/>
  <c r="C493" i="5"/>
  <c r="C505" i="5"/>
  <c r="C517" i="5"/>
  <c r="C529" i="5"/>
  <c r="C679" i="5"/>
  <c r="C685" i="5"/>
  <c r="C691" i="5"/>
  <c r="C697" i="5"/>
  <c r="C718" i="5"/>
  <c r="C768" i="5"/>
  <c r="C977" i="5"/>
  <c r="C330" i="5"/>
  <c r="C354" i="5"/>
  <c r="C402" i="5"/>
  <c r="C310" i="5"/>
  <c r="C334" i="5"/>
  <c r="C358" i="5"/>
  <c r="C382" i="5"/>
  <c r="C406" i="5"/>
  <c r="C409" i="5"/>
  <c r="C429" i="5"/>
  <c r="C780" i="5"/>
  <c r="C907" i="5"/>
  <c r="C989" i="5"/>
  <c r="C308" i="5"/>
  <c r="C332" i="5"/>
  <c r="C356" i="5"/>
  <c r="C380" i="5"/>
  <c r="C404" i="5"/>
  <c r="C441" i="5"/>
  <c r="C704" i="5"/>
  <c r="C804" i="5"/>
  <c r="C847" i="5"/>
  <c r="C883" i="5"/>
  <c r="C899" i="5"/>
  <c r="C911" i="5"/>
  <c r="C953" i="5"/>
  <c r="C9" i="5"/>
  <c r="C15" i="5"/>
  <c r="C21" i="5"/>
  <c r="C27" i="5"/>
  <c r="C45" i="5"/>
  <c r="C51" i="5"/>
  <c r="C57" i="5"/>
  <c r="C63" i="5"/>
  <c r="C10" i="5"/>
  <c r="C22" i="5"/>
  <c r="C4" i="5"/>
  <c r="C16" i="5"/>
  <c r="C28" i="5"/>
  <c r="C34" i="5"/>
  <c r="C23" i="5"/>
  <c r="E69" i="5"/>
  <c r="C69" i="5" s="1"/>
  <c r="E75" i="5"/>
  <c r="C75" i="5" s="1"/>
  <c r="E81" i="5"/>
  <c r="C81" i="5" s="1"/>
  <c r="E93" i="5"/>
  <c r="E105" i="5"/>
  <c r="C105" i="5" s="1"/>
  <c r="E117" i="5"/>
  <c r="E129" i="5"/>
  <c r="C129" i="5" s="1"/>
  <c r="E141" i="5"/>
  <c r="E153" i="5"/>
  <c r="C153" i="5" s="1"/>
  <c r="E165" i="5"/>
  <c r="E177" i="5"/>
  <c r="C177" i="5" s="1"/>
  <c r="E189" i="5"/>
  <c r="C189" i="5" s="1"/>
  <c r="E201" i="5"/>
  <c r="C201" i="5" s="1"/>
  <c r="E213" i="5"/>
  <c r="C213" i="5" s="1"/>
  <c r="E225" i="5"/>
  <c r="E237" i="5"/>
  <c r="E249" i="5"/>
  <c r="E261" i="5"/>
  <c r="E273" i="5"/>
  <c r="C273" i="5" s="1"/>
  <c r="E285" i="5"/>
  <c r="C285" i="5" s="1"/>
  <c r="E65" i="5"/>
  <c r="C65" i="5" s="1"/>
  <c r="E71" i="5"/>
  <c r="C71" i="5" s="1"/>
  <c r="E77" i="5"/>
  <c r="C77" i="5" s="1"/>
  <c r="E89" i="5"/>
  <c r="C89" i="5" s="1"/>
  <c r="E95" i="5"/>
  <c r="C95" i="5" s="1"/>
  <c r="E101" i="5"/>
  <c r="C101" i="5" s="1"/>
  <c r="E107" i="5"/>
  <c r="E113" i="5"/>
  <c r="C113" i="5" s="1"/>
  <c r="E119" i="5"/>
  <c r="C119" i="5" s="1"/>
  <c r="E125" i="5"/>
  <c r="C125" i="5" s="1"/>
  <c r="E131" i="5"/>
  <c r="C131" i="5" s="1"/>
  <c r="E137" i="5"/>
  <c r="C137" i="5" s="1"/>
  <c r="E143" i="5"/>
  <c r="E149" i="5"/>
  <c r="C149" i="5" s="1"/>
  <c r="E155" i="5"/>
  <c r="C155" i="5" s="1"/>
  <c r="E161" i="5"/>
  <c r="C161" i="5" s="1"/>
  <c r="E167" i="5"/>
  <c r="C167" i="5" s="1"/>
  <c r="E173" i="5"/>
  <c r="C173" i="5" s="1"/>
  <c r="E179" i="5"/>
  <c r="C179" i="5" s="1"/>
  <c r="E185" i="5"/>
  <c r="E191" i="5"/>
  <c r="C191" i="5" s="1"/>
  <c r="E197" i="5"/>
  <c r="E203" i="5"/>
  <c r="C203" i="5" s="1"/>
  <c r="E209" i="5"/>
  <c r="C209" i="5" s="1"/>
  <c r="E215" i="5"/>
  <c r="C215" i="5" s="1"/>
  <c r="E221" i="5"/>
  <c r="E227" i="5"/>
  <c r="C227" i="5" s="1"/>
  <c r="E233" i="5"/>
  <c r="C233" i="5" s="1"/>
  <c r="E239" i="5"/>
  <c r="C239" i="5" s="1"/>
  <c r="E245" i="5"/>
  <c r="C245" i="5" s="1"/>
  <c r="E251" i="5"/>
  <c r="C251" i="5" s="1"/>
  <c r="E257" i="5"/>
  <c r="E263" i="5"/>
  <c r="C263" i="5" s="1"/>
  <c r="E269" i="5"/>
  <c r="E275" i="5"/>
  <c r="C275" i="5" s="1"/>
  <c r="E281" i="5"/>
  <c r="C281" i="5" s="1"/>
  <c r="E287" i="5"/>
  <c r="C287" i="5" s="1"/>
  <c r="C99" i="5"/>
  <c r="C111" i="5"/>
  <c r="C123" i="5"/>
  <c r="C135" i="5"/>
  <c r="C147" i="5"/>
  <c r="C171" i="5"/>
  <c r="C183" i="5"/>
  <c r="C195" i="5"/>
  <c r="C207" i="5"/>
  <c r="C219" i="5"/>
  <c r="C243" i="5"/>
  <c r="C255" i="5"/>
  <c r="C267" i="5"/>
  <c r="C279" i="5"/>
  <c r="C93" i="5"/>
  <c r="C117" i="5"/>
  <c r="C141" i="5"/>
  <c r="C165" i="5"/>
  <c r="C225" i="5"/>
  <c r="C237" i="5"/>
  <c r="C249" i="5"/>
  <c r="C261" i="5"/>
  <c r="C82" i="5"/>
  <c r="C106" i="5"/>
  <c r="C118" i="5"/>
  <c r="C130" i="5"/>
  <c r="C154" i="5"/>
  <c r="C166" i="5"/>
  <c r="C178" i="5"/>
  <c r="C190" i="5"/>
  <c r="C202" i="5"/>
  <c r="C214" i="5"/>
  <c r="C226" i="5"/>
  <c r="C238" i="5"/>
  <c r="C250" i="5"/>
  <c r="C262" i="5"/>
  <c r="C274" i="5"/>
  <c r="E67" i="5"/>
  <c r="C67" i="5" s="1"/>
  <c r="E73" i="5"/>
  <c r="C73" i="5" s="1"/>
  <c r="E79" i="5"/>
  <c r="C79" i="5" s="1"/>
  <c r="E85" i="5"/>
  <c r="C85" i="5" s="1"/>
  <c r="E91" i="5"/>
  <c r="C91" i="5" s="1"/>
  <c r="E97" i="5"/>
  <c r="C97" i="5" s="1"/>
  <c r="E103" i="5"/>
  <c r="C103" i="5" s="1"/>
  <c r="E109" i="5"/>
  <c r="C109" i="5" s="1"/>
  <c r="E115" i="5"/>
  <c r="C115" i="5" s="1"/>
  <c r="E121" i="5"/>
  <c r="C121" i="5" s="1"/>
  <c r="E127" i="5"/>
  <c r="C127" i="5" s="1"/>
  <c r="E133" i="5"/>
  <c r="C133" i="5" s="1"/>
  <c r="E139" i="5"/>
  <c r="C139" i="5" s="1"/>
  <c r="E145" i="5"/>
  <c r="C145" i="5" s="1"/>
  <c r="E151" i="5"/>
  <c r="C151" i="5" s="1"/>
  <c r="E157" i="5"/>
  <c r="C157" i="5" s="1"/>
  <c r="E163" i="5"/>
  <c r="C163" i="5" s="1"/>
  <c r="E169" i="5"/>
  <c r="C169" i="5" s="1"/>
  <c r="E175" i="5"/>
  <c r="C175" i="5" s="1"/>
  <c r="E181" i="5"/>
  <c r="C181" i="5" s="1"/>
  <c r="E187" i="5"/>
  <c r="C187" i="5" s="1"/>
  <c r="E193" i="5"/>
  <c r="C193" i="5" s="1"/>
  <c r="E199" i="5"/>
  <c r="C199" i="5" s="1"/>
  <c r="E205" i="5"/>
  <c r="C205" i="5" s="1"/>
  <c r="E211" i="5"/>
  <c r="C211" i="5" s="1"/>
  <c r="E217" i="5"/>
  <c r="C217" i="5" s="1"/>
  <c r="E223" i="5"/>
  <c r="C223" i="5" s="1"/>
  <c r="E229" i="5"/>
  <c r="C229" i="5" s="1"/>
  <c r="E235" i="5"/>
  <c r="C235" i="5" s="1"/>
  <c r="E241" i="5"/>
  <c r="C241" i="5" s="1"/>
  <c r="E247" i="5"/>
  <c r="C247" i="5" s="1"/>
  <c r="E253" i="5"/>
  <c r="C253" i="5" s="1"/>
  <c r="E259" i="5"/>
  <c r="C259" i="5" s="1"/>
  <c r="E265" i="5"/>
  <c r="C265" i="5" s="1"/>
  <c r="E271" i="5"/>
  <c r="C271" i="5" s="1"/>
  <c r="E277" i="5"/>
  <c r="C277" i="5" s="1"/>
  <c r="E283" i="5"/>
  <c r="C283" i="5" s="1"/>
  <c r="E289" i="5"/>
  <c r="C289" i="5" s="1"/>
  <c r="C83" i="5"/>
  <c r="C107" i="5"/>
  <c r="C143" i="5"/>
  <c r="C185" i="5"/>
  <c r="C197" i="5"/>
  <c r="C221" i="5"/>
  <c r="C257" i="5"/>
  <c r="C269" i="5"/>
  <c r="C297" i="5"/>
  <c r="C309" i="5"/>
  <c r="C321" i="5"/>
  <c r="C333" i="5"/>
  <c r="C345" i="5"/>
  <c r="C357" i="5"/>
  <c r="C369" i="5"/>
  <c r="C381" i="5"/>
  <c r="C293" i="5"/>
  <c r="C305" i="5"/>
  <c r="C317" i="5"/>
  <c r="C329" i="5"/>
  <c r="C341" i="5"/>
  <c r="C353" i="5"/>
  <c r="C365" i="5"/>
  <c r="C377" i="5"/>
  <c r="C301" i="5"/>
  <c r="C313" i="5"/>
  <c r="C325" i="5"/>
  <c r="C337" i="5"/>
  <c r="C349" i="5"/>
  <c r="C361" i="5"/>
  <c r="C373" i="5"/>
  <c r="C385" i="5"/>
  <c r="C414" i="5"/>
  <c r="C426" i="5"/>
  <c r="C438" i="5"/>
  <c r="C410" i="5"/>
  <c r="C422" i="5"/>
  <c r="C434" i="5"/>
  <c r="C446" i="5"/>
  <c r="C418" i="5"/>
  <c r="C430" i="5"/>
  <c r="C442" i="5"/>
  <c r="C458" i="5"/>
  <c r="C470" i="5"/>
  <c r="C482" i="5"/>
  <c r="C494" i="5"/>
  <c r="C506" i="5"/>
  <c r="C518" i="5"/>
  <c r="C530" i="5"/>
  <c r="C535" i="5"/>
  <c r="C538" i="5"/>
  <c r="C541" i="5"/>
  <c r="C544" i="5"/>
  <c r="C547" i="5"/>
  <c r="C550" i="5"/>
  <c r="C553" i="5"/>
  <c r="C556" i="5"/>
  <c r="C559" i="5"/>
  <c r="C562" i="5"/>
  <c r="C565" i="5"/>
  <c r="C568" i="5"/>
  <c r="C571" i="5"/>
  <c r="C574" i="5"/>
  <c r="C577" i="5"/>
  <c r="C580" i="5"/>
  <c r="C583" i="5"/>
  <c r="C586" i="5"/>
  <c r="C589" i="5"/>
  <c r="C592" i="5"/>
  <c r="C595" i="5"/>
  <c r="C598" i="5"/>
  <c r="C601" i="5"/>
  <c r="C604" i="5"/>
  <c r="C607" i="5"/>
  <c r="C610" i="5"/>
  <c r="C613" i="5"/>
  <c r="C616" i="5"/>
  <c r="C619" i="5"/>
  <c r="C622" i="5"/>
  <c r="C625" i="5"/>
  <c r="C628" i="5"/>
  <c r="C631" i="5"/>
  <c r="C634" i="5"/>
  <c r="C637" i="5"/>
  <c r="C640" i="5"/>
  <c r="C643" i="5"/>
  <c r="C646" i="5"/>
  <c r="C649" i="5"/>
  <c r="C652" i="5"/>
  <c r="C655" i="5"/>
  <c r="C658" i="5"/>
  <c r="C661" i="5"/>
  <c r="C664" i="5"/>
  <c r="C667" i="5"/>
  <c r="C670" i="5"/>
  <c r="C673" i="5"/>
  <c r="C676" i="5"/>
  <c r="C682" i="5"/>
  <c r="C688" i="5"/>
  <c r="C454" i="5"/>
  <c r="C466" i="5"/>
  <c r="C478" i="5"/>
  <c r="C490" i="5"/>
  <c r="C502" i="5"/>
  <c r="C514" i="5"/>
  <c r="C526" i="5"/>
  <c r="C536" i="5"/>
  <c r="C539" i="5"/>
  <c r="C542" i="5"/>
  <c r="C545" i="5"/>
  <c r="C548" i="5"/>
  <c r="C551" i="5"/>
  <c r="C554" i="5"/>
  <c r="C557" i="5"/>
  <c r="C560" i="5"/>
  <c r="C563" i="5"/>
  <c r="C566" i="5"/>
  <c r="C569" i="5"/>
  <c r="C572" i="5"/>
  <c r="C575" i="5"/>
  <c r="C578" i="5"/>
  <c r="C581" i="5"/>
  <c r="C584" i="5"/>
  <c r="C587" i="5"/>
  <c r="C590" i="5"/>
  <c r="C593" i="5"/>
  <c r="C596" i="5"/>
  <c r="C599" i="5"/>
  <c r="C602" i="5"/>
  <c r="C605" i="5"/>
  <c r="C608" i="5"/>
  <c r="C611" i="5"/>
  <c r="C614" i="5"/>
  <c r="C617" i="5"/>
  <c r="C620" i="5"/>
  <c r="C623" i="5"/>
  <c r="C626" i="5"/>
  <c r="C629" i="5"/>
  <c r="C632" i="5"/>
  <c r="C635" i="5"/>
  <c r="C638" i="5"/>
  <c r="C641" i="5"/>
  <c r="C644" i="5"/>
  <c r="C647" i="5"/>
  <c r="C650" i="5"/>
  <c r="C653" i="5"/>
  <c r="C656" i="5"/>
  <c r="C659" i="5"/>
  <c r="C662" i="5"/>
  <c r="C665" i="5"/>
  <c r="C668" i="5"/>
  <c r="C671" i="5"/>
  <c r="C674" i="5"/>
  <c r="C680" i="5"/>
  <c r="C686" i="5"/>
  <c r="C692" i="5"/>
  <c r="C450" i="5"/>
  <c r="C462" i="5"/>
  <c r="C474" i="5"/>
  <c r="C486" i="5"/>
  <c r="C498" i="5"/>
  <c r="C510" i="5"/>
  <c r="C522" i="5"/>
  <c r="C534" i="5"/>
  <c r="C537" i="5"/>
  <c r="C540" i="5"/>
  <c r="C543" i="5"/>
  <c r="C546" i="5"/>
  <c r="C549" i="5"/>
  <c r="C552" i="5"/>
  <c r="C555" i="5"/>
  <c r="C558" i="5"/>
  <c r="C561" i="5"/>
  <c r="C564" i="5"/>
  <c r="C567" i="5"/>
  <c r="C570" i="5"/>
  <c r="C573" i="5"/>
  <c r="C576" i="5"/>
  <c r="C579" i="5"/>
  <c r="C582" i="5"/>
  <c r="C585" i="5"/>
  <c r="C588" i="5"/>
  <c r="C591" i="5"/>
  <c r="C594" i="5"/>
  <c r="C597" i="5"/>
  <c r="C600" i="5"/>
  <c r="C603" i="5"/>
  <c r="C606" i="5"/>
  <c r="C609" i="5"/>
  <c r="C612" i="5"/>
  <c r="C615" i="5"/>
  <c r="C618" i="5"/>
  <c r="C621" i="5"/>
  <c r="C624" i="5"/>
  <c r="C627" i="5"/>
  <c r="C630" i="5"/>
  <c r="C633" i="5"/>
  <c r="C636" i="5"/>
  <c r="C639" i="5"/>
  <c r="C642" i="5"/>
  <c r="C645" i="5"/>
  <c r="C648" i="5"/>
  <c r="C651" i="5"/>
  <c r="C654" i="5"/>
  <c r="C657" i="5"/>
  <c r="C660" i="5"/>
  <c r="C663" i="5"/>
  <c r="C666" i="5"/>
  <c r="C669" i="5"/>
  <c r="C672" i="5"/>
  <c r="C678" i="5"/>
  <c r="C684" i="5"/>
  <c r="C690" i="5"/>
  <c r="C717" i="5"/>
  <c r="C729" i="5"/>
  <c r="C741" i="5"/>
  <c r="C753" i="5"/>
  <c r="C765" i="5"/>
  <c r="C777" i="5"/>
  <c r="C789" i="5"/>
  <c r="C801" i="5"/>
  <c r="C813" i="5"/>
  <c r="C825" i="5"/>
  <c r="C872" i="5"/>
  <c r="C749" i="5"/>
  <c r="C761" i="5"/>
  <c r="C773" i="5"/>
  <c r="C785" i="5"/>
  <c r="C797" i="5"/>
  <c r="C809" i="5"/>
  <c r="C821" i="5"/>
  <c r="C833" i="5"/>
  <c r="C838" i="5"/>
  <c r="C848" i="5"/>
  <c r="C858" i="5"/>
  <c r="C880" i="5"/>
  <c r="C711" i="5"/>
  <c r="C723" i="5"/>
  <c r="C735" i="5"/>
  <c r="C747" i="5"/>
  <c r="C759" i="5"/>
  <c r="C771" i="5"/>
  <c r="C783" i="5"/>
  <c r="C795" i="5"/>
  <c r="C807" i="5"/>
  <c r="C819" i="5"/>
  <c r="C831" i="5"/>
  <c r="C836" i="5"/>
  <c r="C846" i="5"/>
  <c r="C868" i="5"/>
  <c r="C893" i="5"/>
  <c r="C719" i="5"/>
  <c r="C731" i="5"/>
  <c r="C743" i="5"/>
  <c r="C755" i="5"/>
  <c r="C767" i="5"/>
  <c r="C779" i="5"/>
  <c r="C791" i="5"/>
  <c r="C803" i="5"/>
  <c r="C815" i="5"/>
  <c r="C827" i="5"/>
  <c r="C844" i="5"/>
  <c r="C869" i="5"/>
  <c r="C874" i="5"/>
  <c r="C884" i="5"/>
  <c r="C894" i="5"/>
  <c r="C950" i="5"/>
  <c r="C962" i="5"/>
  <c r="C840" i="5"/>
  <c r="C852" i="5"/>
  <c r="C864" i="5"/>
  <c r="C876" i="5"/>
  <c r="C888" i="5"/>
  <c r="C900" i="5"/>
  <c r="C912" i="5"/>
  <c r="C924" i="5"/>
  <c r="C936" i="5"/>
  <c r="C934" i="5"/>
  <c r="C946" i="5"/>
  <c r="C958" i="5"/>
  <c r="C970" i="5"/>
  <c r="C982" i="5"/>
  <c r="C992" i="5"/>
  <c r="C995" i="5"/>
  <c r="C998" i="5"/>
  <c r="C1001" i="5"/>
  <c r="C908" i="5"/>
  <c r="C920" i="5"/>
  <c r="C930" i="5"/>
  <c r="C942" i="5"/>
  <c r="C954" i="5"/>
  <c r="C966" i="5"/>
  <c r="C978" i="5"/>
  <c r="C990" i="5"/>
  <c r="C993" i="5"/>
  <c r="C996" i="5"/>
  <c r="C999" i="5"/>
  <c r="C904" i="5"/>
  <c r="C916" i="5"/>
  <c r="C928" i="5"/>
  <c r="C940" i="5"/>
  <c r="C976" i="5"/>
  <c r="C988" i="5"/>
</calcChain>
</file>

<file path=xl/sharedStrings.xml><?xml version="1.0" encoding="utf-8"?>
<sst xmlns="http://schemas.openxmlformats.org/spreadsheetml/2006/main" count="4840" uniqueCount="346">
  <si>
    <t>学号</t>
  </si>
  <si>
    <t>姓名</t>
  </si>
  <si>
    <t>A</t>
  </si>
  <si>
    <t>科目</t>
  </si>
  <si>
    <t>应用英语（一）</t>
  </si>
  <si>
    <t>人体解剖学</t>
  </si>
  <si>
    <t>思想道德修养与法律基础</t>
  </si>
  <si>
    <t>组织胚胎学</t>
  </si>
  <si>
    <t xml:space="preserve">    功能解剖学 </t>
  </si>
  <si>
    <t>应用英语（二）</t>
  </si>
  <si>
    <t>中国近代史纲要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</si>
  <si>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</si>
  <si>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</si>
  <si>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</si>
  <si>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</si>
  <si>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</si>
  <si>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</si>
  <si>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</si>
  <si>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</si>
  <si>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</si>
  <si>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</si>
  <si>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</si>
  <si>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</si>
  <si>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</si>
  <si>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谢雨辰</t>
  </si>
  <si>
    <t>得分</t>
  </si>
  <si>
    <t>1.将学号、姓名复制到对应的列。不限顺序。</t>
  </si>
  <si>
    <t>吴龙梅</t>
  </si>
  <si>
    <t>2.将赋分与得分填到对应的绿色位置。</t>
  </si>
  <si>
    <t>马子晴</t>
  </si>
  <si>
    <t>3.密码123</t>
  </si>
  <si>
    <t>张家琪</t>
  </si>
  <si>
    <t>4.1000条以内</t>
  </si>
  <si>
    <t>陈天娇</t>
  </si>
  <si>
    <t>曹惠雯</t>
  </si>
  <si>
    <t>何雨晴</t>
  </si>
  <si>
    <t>张家岩</t>
  </si>
  <si>
    <t>崔一博</t>
  </si>
  <si>
    <t>张煜晖</t>
  </si>
  <si>
    <t>梁思琪</t>
  </si>
  <si>
    <t>任纪</t>
  </si>
  <si>
    <t>郭纤纤</t>
  </si>
  <si>
    <t>刘平</t>
  </si>
  <si>
    <t>任逸飞</t>
  </si>
  <si>
    <t>吴旋</t>
  </si>
  <si>
    <t>张郡格</t>
  </si>
  <si>
    <t>张佳琦</t>
  </si>
  <si>
    <t>黄凤茹</t>
  </si>
  <si>
    <t>胡昊阳</t>
  </si>
  <si>
    <t>崔天淇</t>
  </si>
  <si>
    <t>韦权轩</t>
  </si>
  <si>
    <t>焦忠豪</t>
  </si>
  <si>
    <t>郑冰倩</t>
  </si>
  <si>
    <t>李菡</t>
  </si>
  <si>
    <t>张媛</t>
  </si>
  <si>
    <t>袁烨</t>
  </si>
  <si>
    <t>段欣宇</t>
  </si>
  <si>
    <t>郝肖鹏</t>
  </si>
  <si>
    <t>耿佳鑫</t>
  </si>
  <si>
    <t>高志</t>
  </si>
  <si>
    <t>轩相菲</t>
  </si>
  <si>
    <t>孙丹阳</t>
  </si>
  <si>
    <t>冯雯博</t>
  </si>
  <si>
    <t>张晨阳</t>
  </si>
  <si>
    <t>何思艺</t>
  </si>
  <si>
    <t>许婷婷</t>
  </si>
  <si>
    <t>张盼盼</t>
  </si>
  <si>
    <t>王纪权</t>
  </si>
  <si>
    <t>闫圆月</t>
  </si>
  <si>
    <t>王学佳</t>
  </si>
  <si>
    <t>杨吉祥</t>
  </si>
  <si>
    <t>李涛</t>
  </si>
  <si>
    <t>郭亚洁</t>
  </si>
  <si>
    <t>刘聪</t>
  </si>
  <si>
    <t>张嘉欣</t>
  </si>
  <si>
    <t>李佳蔚</t>
  </si>
  <si>
    <t>李如佳</t>
  </si>
  <si>
    <t>杨珂欣</t>
  </si>
  <si>
    <t>程晓涵</t>
  </si>
  <si>
    <t>程洁</t>
  </si>
  <si>
    <t>刘怡琪</t>
  </si>
  <si>
    <t>宋小凯</t>
  </si>
  <si>
    <t>王志瑶</t>
  </si>
  <si>
    <t>陶玲玉</t>
  </si>
  <si>
    <t>陆梦茹</t>
  </si>
  <si>
    <t>梁诗琪</t>
  </si>
  <si>
    <t>杜鎏妨</t>
  </si>
  <si>
    <t>吴玉可</t>
  </si>
  <si>
    <t>关佳鹤</t>
  </si>
  <si>
    <t>李晓煜</t>
  </si>
  <si>
    <t>段沛尧</t>
  </si>
  <si>
    <t>潘笑方</t>
  </si>
  <si>
    <t>王新鑫</t>
  </si>
  <si>
    <t>尚晓婷</t>
  </si>
  <si>
    <t>付嘉颖</t>
  </si>
  <si>
    <t>张霄</t>
  </si>
  <si>
    <t>杨帅帅</t>
  </si>
  <si>
    <t>杜东梅</t>
  </si>
  <si>
    <t>尤丹丹</t>
  </si>
  <si>
    <t>赵一鸣</t>
  </si>
  <si>
    <t>秦江涛</t>
  </si>
  <si>
    <t>张志强</t>
  </si>
  <si>
    <t>郭伟浩</t>
  </si>
  <si>
    <t>邢昌</t>
  </si>
  <si>
    <t>耿龙博</t>
  </si>
  <si>
    <t>邵亚闯</t>
  </si>
  <si>
    <t>张宇策</t>
  </si>
  <si>
    <t>陆怡辰</t>
  </si>
  <si>
    <t>张黎明</t>
  </si>
  <si>
    <t>张方展</t>
  </si>
  <si>
    <t>侯天旭</t>
  </si>
  <si>
    <t>赵珂</t>
  </si>
  <si>
    <t>郝欢</t>
  </si>
  <si>
    <t>张若男</t>
  </si>
  <si>
    <t>许一鸣</t>
  </si>
  <si>
    <t>袁梦遥</t>
  </si>
  <si>
    <t>段慧艳</t>
  </si>
  <si>
    <t>牛明迪</t>
  </si>
  <si>
    <t>孙源培</t>
  </si>
  <si>
    <t>刘司晴</t>
  </si>
  <si>
    <t>张谊雯</t>
  </si>
  <si>
    <t>张卓雅</t>
  </si>
  <si>
    <t>沙晨</t>
  </si>
  <si>
    <t>刘玉婧</t>
  </si>
  <si>
    <t>侯乐欣</t>
  </si>
  <si>
    <t>付佳欣</t>
  </si>
  <si>
    <t>王佳颖</t>
  </si>
  <si>
    <t>李晶</t>
  </si>
  <si>
    <t>张雯胚</t>
  </si>
  <si>
    <t>王梦琪</t>
  </si>
  <si>
    <t>许瑞杰</t>
  </si>
  <si>
    <t>乔诗涵</t>
  </si>
  <si>
    <t>石郑佳</t>
  </si>
  <si>
    <t>李昂</t>
  </si>
  <si>
    <t>张帅铭</t>
  </si>
  <si>
    <t>张港澳</t>
  </si>
  <si>
    <t>陈灿灿</t>
  </si>
  <si>
    <t>刘延龙</t>
  </si>
  <si>
    <t>葛安安</t>
  </si>
  <si>
    <t>程子浩</t>
  </si>
  <si>
    <t>吕向阳</t>
  </si>
  <si>
    <t>郭金金</t>
  </si>
  <si>
    <t>周洋</t>
  </si>
  <si>
    <t>杨坤</t>
  </si>
  <si>
    <t>赵文卓</t>
  </si>
  <si>
    <t>曾庆泽</t>
  </si>
  <si>
    <t>王晨</t>
  </si>
  <si>
    <t>孙莹</t>
  </si>
  <si>
    <t>秦九添</t>
  </si>
  <si>
    <t>陈艺丹</t>
  </si>
  <si>
    <t>陈淑凡</t>
  </si>
  <si>
    <t>胡贝贝</t>
  </si>
  <si>
    <t>石琳</t>
  </si>
  <si>
    <t>邱艺凡</t>
  </si>
  <si>
    <t>魏雨欣</t>
  </si>
  <si>
    <t>李念</t>
  </si>
  <si>
    <t>陈星</t>
  </si>
  <si>
    <t>赵晴雅</t>
  </si>
  <si>
    <t>张婷婷</t>
  </si>
  <si>
    <t>谷文莉</t>
  </si>
  <si>
    <t>郑梦琪</t>
  </si>
  <si>
    <t>刘絮</t>
  </si>
  <si>
    <t>张诗语</t>
  </si>
  <si>
    <t>窦颐琛</t>
  </si>
  <si>
    <t>刘丽楠</t>
  </si>
  <si>
    <t>史淑佳</t>
  </si>
  <si>
    <t>张梦珂</t>
  </si>
  <si>
    <t>王夏琳</t>
  </si>
  <si>
    <t>张文文</t>
  </si>
  <si>
    <t>李瑞悦</t>
  </si>
  <si>
    <t>朱泓丞</t>
  </si>
  <si>
    <t>耿国澳</t>
  </si>
  <si>
    <t>李福森</t>
  </si>
  <si>
    <t>王浩楠</t>
  </si>
  <si>
    <t>李艳治</t>
  </si>
  <si>
    <t>赵家露</t>
  </si>
  <si>
    <t>李世龙</t>
  </si>
  <si>
    <t>李嘉豪</t>
  </si>
  <si>
    <t>曹自隆</t>
  </si>
  <si>
    <t>潘星妃</t>
  </si>
  <si>
    <t>景泽楠</t>
  </si>
  <si>
    <t>赵星威</t>
  </si>
  <si>
    <t>黄淑藩</t>
  </si>
  <si>
    <t>赵若妍</t>
  </si>
  <si>
    <t>侯悦</t>
  </si>
  <si>
    <t>白晓冬</t>
  </si>
  <si>
    <t>张熙敏</t>
  </si>
  <si>
    <t>王昔梦</t>
  </si>
  <si>
    <t>徐梦梦</t>
  </si>
  <si>
    <t>郭馨惠</t>
  </si>
  <si>
    <t>张会杰</t>
  </si>
  <si>
    <t>张曼</t>
  </si>
  <si>
    <t>张丰姣</t>
  </si>
  <si>
    <t>李雪</t>
  </si>
  <si>
    <t>黄倩倩</t>
  </si>
  <si>
    <t>黄英杰</t>
  </si>
  <si>
    <t>贺喜凤</t>
  </si>
  <si>
    <t>齐林</t>
  </si>
  <si>
    <t>候冰倩</t>
  </si>
  <si>
    <t>周瑞珂</t>
  </si>
  <si>
    <t>张芝琳</t>
  </si>
  <si>
    <t>张阿娇</t>
  </si>
  <si>
    <t>魏钦芳</t>
  </si>
  <si>
    <t>孙汶彬</t>
  </si>
  <si>
    <t>穆好雨</t>
  </si>
  <si>
    <t>刘顺</t>
  </si>
  <si>
    <t>李鹏</t>
  </si>
  <si>
    <t>朱硕</t>
  </si>
  <si>
    <t>刘培源</t>
  </si>
  <si>
    <t>王闪烁</t>
  </si>
  <si>
    <t>郭梦远</t>
  </si>
  <si>
    <t>薛声淼</t>
  </si>
  <si>
    <t>乔政豪</t>
  </si>
  <si>
    <t>田有粮</t>
  </si>
  <si>
    <t>李义飞</t>
  </si>
  <si>
    <t>王子洋</t>
  </si>
  <si>
    <t>史蕊</t>
  </si>
  <si>
    <t>黄鑫叶</t>
  </si>
  <si>
    <t>齐凤雪</t>
  </si>
  <si>
    <t>田歌</t>
  </si>
  <si>
    <t>袁宁宁</t>
  </si>
  <si>
    <t>王雯萱</t>
  </si>
  <si>
    <t>王艳敏</t>
  </si>
  <si>
    <t>王欣</t>
  </si>
  <si>
    <t>李重洋</t>
  </si>
  <si>
    <t>张雨菲</t>
  </si>
  <si>
    <t>王佳妮</t>
  </si>
  <si>
    <t>闫梦蝶</t>
  </si>
  <si>
    <t>王怡琳</t>
  </si>
  <si>
    <t>陈欣</t>
  </si>
  <si>
    <t>张振岩</t>
  </si>
  <si>
    <t>郭欣雨</t>
  </si>
  <si>
    <t>梁聪聪</t>
  </si>
  <si>
    <t>周史涵</t>
  </si>
  <si>
    <t>毕草莹</t>
  </si>
  <si>
    <t>吴静文</t>
  </si>
  <si>
    <t>刘烁</t>
  </si>
  <si>
    <t>杨理钦</t>
  </si>
  <si>
    <t>陈璐铭</t>
  </si>
  <si>
    <t>朱帅涛</t>
  </si>
  <si>
    <t>谢奇峰</t>
  </si>
  <si>
    <t>陈玉杰</t>
  </si>
  <si>
    <t>王鑫</t>
  </si>
  <si>
    <t>杨俊轶</t>
  </si>
  <si>
    <t>刘兴鹏</t>
  </si>
  <si>
    <t>雷杰隆</t>
  </si>
  <si>
    <t>常志航</t>
  </si>
  <si>
    <t>任高潮</t>
  </si>
  <si>
    <t>王亚博</t>
  </si>
  <si>
    <t>姜红涛</t>
  </si>
  <si>
    <t>卢心怡</t>
  </si>
  <si>
    <t>温迪雅</t>
  </si>
  <si>
    <t>司凯迪</t>
  </si>
  <si>
    <t>谢琪琪</t>
  </si>
  <si>
    <t>睢舒婷</t>
  </si>
  <si>
    <t>李灵佼</t>
  </si>
  <si>
    <t>乔丽娜</t>
  </si>
  <si>
    <t>班玉环</t>
  </si>
  <si>
    <t>陈晓</t>
  </si>
  <si>
    <t>栗晓颖</t>
  </si>
  <si>
    <t>郭莉薇</t>
  </si>
  <si>
    <t>刘颖</t>
  </si>
  <si>
    <t>付梦丽</t>
  </si>
  <si>
    <t>胡雪雪</t>
  </si>
  <si>
    <t>刘佩瑶</t>
  </si>
  <si>
    <t>凌雨薇</t>
  </si>
  <si>
    <t>井倩</t>
  </si>
  <si>
    <t>毛锦锐</t>
  </si>
  <si>
    <t>刘梦瑶</t>
  </si>
  <si>
    <t>霍淑娟</t>
  </si>
  <si>
    <t>李珂瑶</t>
  </si>
  <si>
    <t>黄怡雨</t>
  </si>
  <si>
    <t>郝毅博</t>
  </si>
  <si>
    <t>刘硕</t>
  </si>
  <si>
    <t>陈天明</t>
  </si>
  <si>
    <t>程佳乔</t>
  </si>
  <si>
    <t>苏坤</t>
  </si>
  <si>
    <t>徐长胜</t>
  </si>
  <si>
    <t>董杨</t>
  </si>
  <si>
    <t>夏市委</t>
  </si>
  <si>
    <t>赵子龙</t>
  </si>
  <si>
    <t>潘昱昊</t>
  </si>
  <si>
    <t>杨旺森</t>
  </si>
  <si>
    <t>刘永琦</t>
  </si>
  <si>
    <t>靳清漪</t>
  </si>
  <si>
    <t>王玉衬</t>
  </si>
  <si>
    <t>秦茜</t>
  </si>
  <si>
    <t>冯婷婷</t>
  </si>
  <si>
    <t>高婧</t>
  </si>
  <si>
    <t>韩一童</t>
  </si>
  <si>
    <t>史庆阳</t>
  </si>
  <si>
    <t>刘云柯</t>
  </si>
  <si>
    <t>高矗</t>
  </si>
  <si>
    <t>温慧慧</t>
  </si>
  <si>
    <t>朱静静</t>
  </si>
  <si>
    <t>牛叶露</t>
  </si>
  <si>
    <t>秦慧端</t>
  </si>
  <si>
    <t>郭宗玲</t>
  </si>
  <si>
    <t>武男</t>
  </si>
  <si>
    <t>顿雅倩</t>
  </si>
  <si>
    <t>卫雨洁</t>
  </si>
  <si>
    <t>李奇菁</t>
  </si>
  <si>
    <t>张玉洁</t>
  </si>
  <si>
    <t>靳雨晗</t>
  </si>
  <si>
    <t>吴姿熠</t>
  </si>
  <si>
    <t>邵邦杰</t>
  </si>
  <si>
    <t>王开元</t>
  </si>
  <si>
    <t>闫志斌</t>
  </si>
  <si>
    <t>王一凡</t>
  </si>
  <si>
    <t>胡坤鹏</t>
  </si>
  <si>
    <t>王泽坤</t>
  </si>
  <si>
    <t>罗鹏</t>
  </si>
  <si>
    <t>李威龙</t>
  </si>
  <si>
    <t>陶怡武</t>
  </si>
  <si>
    <t>高博</t>
  </si>
  <si>
    <t>韩畅斌</t>
  </si>
  <si>
    <t>马文斌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</si>
  <si>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</si>
  <si>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</si>
  <si>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</si>
  <si>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</si>
  <si>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</si>
  <si>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</si>
  <si>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</si>
  <si>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</si>
  <si>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</si>
  <si>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</si>
  <si>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</si>
  <si>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</si>
  <si>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</si>
  <si>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</si>
  <si>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</si>
  <si>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</si>
  <si>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</si>
  <si>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</si>
  <si>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</si>
  <si>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</si>
  <si>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</si>
  <si>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2019级本科康复治疗学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</si>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</sst>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  <xf numFmtId="0" fontId="0" fillId="6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0" xfId="0" applyNumberFormat="1">
      <alignment vertical="center"/>
    </xf>
    <xf numFmtId="0" fontId="6" fillId="0" borderId="1" xfId="0" applyFont="1" applyBorder="1">
      <alignment vertical="center"/>
    </xf>
    <xf numFmtId="0" fontId="7" fillId="2" borderId="1" xfId="0" applyFont="1" applyFill="1" applyBorder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17-2018&#32508;&#27979;/2018-9-26&#26085;%20%20&#21508;&#20070;&#38498;&#32508;&#27979;/&#23815;&#24503;&#20070;&#38498;/&#23815;&#24503;&#20070;&#38498;&#26032;&#32508;&#27979;/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1"/>
  <sheetViews>
    <sheetView workbookViewId="0">
      <pane ySplit="2" topLeftCell="A15" activePane="bottomLeft" state="frozen"/>
      <selection pane="bottomLeft" activeCell="A45" sqref="A45:XFD45"/>
    </sheetView>
  </sheetViews>
  <sheetFormatPr defaultColWidth="9" defaultRowHeight="13.5" x14ac:dyDescent="0.15"/>
  <cols>
    <col min="1" max="1" width="12.75" customWidth="1"/>
    <col min="2" max="2" width="7.125" customWidth="1"/>
    <col min="3" max="3" width="13.75" customWidth="1"/>
    <col min="4" max="4" width="5.75" customWidth="1"/>
    <col min="5" max="5" width="20.5" style="27" customWidth="1"/>
    <col min="6" max="6" width="15.125" style="27" customWidth="1"/>
    <col min="7" max="7" width="11.5" style="27" customWidth="1"/>
    <col min="8" max="8" width="13.375" style="27" customWidth="1"/>
    <col min="9" max="9" width="14.25" style="27" customWidth="1"/>
    <col min="10" max="10" width="12.375" style="27" customWidth="1"/>
    <col min="11" max="11" width="12.125" style="27" customWidth="1"/>
    <col min="12" max="12" width="17.25" style="27" customWidth="1"/>
    <col min="13" max="13" width="6.875" style="27" customWidth="1"/>
    <col min="14" max="26" width="8" style="27" customWidth="1"/>
  </cols>
  <sheetData>
    <row r="1" spans="1:28" s="26" customFormat="1" x14ac:dyDescent="0.15">
      <c r="A1" s="35" t="s">
        <v>0</v>
      </c>
      <c r="B1" s="35" t="s">
        <v>1</v>
      </c>
      <c r="C1" s="35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/>
      <c r="M1" s="28"/>
      <c r="N1" s="28"/>
      <c r="O1" s="28"/>
      <c r="P1" s="28" t="s">
        <v>11</v>
      </c>
      <c r="Q1" s="28" t="s">
        <v>12</v>
      </c>
      <c r="R1" s="28" t="s">
        <v>13</v>
      </c>
      <c r="S1" s="33" t="s">
        <v>14</v>
      </c>
      <c r="T1" s="33" t="s">
        <v>15</v>
      </c>
      <c r="U1" s="33" t="s">
        <v>16</v>
      </c>
      <c r="V1" s="33" t="s">
        <v>17</v>
      </c>
      <c r="W1" s="33" t="s">
        <v>18</v>
      </c>
      <c r="X1" s="33" t="s">
        <v>19</v>
      </c>
      <c r="Y1" s="33" t="s">
        <v>20</v>
      </c>
      <c r="Z1" s="33" t="s">
        <v>21</v>
      </c>
    </row>
    <row r="2" spans="1:28" x14ac:dyDescent="0.15">
      <c r="A2" s="35"/>
      <c r="B2" s="35"/>
      <c r="C2" s="35"/>
      <c r="D2" s="28" t="s">
        <v>22</v>
      </c>
      <c r="E2" s="29">
        <v>3</v>
      </c>
      <c r="F2" s="29">
        <v>3</v>
      </c>
      <c r="G2" s="29">
        <v>3</v>
      </c>
      <c r="H2" s="29">
        <v>1</v>
      </c>
      <c r="I2" s="29">
        <v>4</v>
      </c>
      <c r="J2" s="29">
        <v>3</v>
      </c>
      <c r="K2" s="29">
        <v>3</v>
      </c>
      <c r="L2" s="29"/>
      <c r="M2" s="29"/>
      <c r="N2" s="29"/>
      <c r="O2" s="29"/>
      <c r="P2" s="11"/>
      <c r="Q2" s="11"/>
      <c r="R2" s="11"/>
      <c r="S2" s="34"/>
      <c r="T2" s="34"/>
      <c r="U2" s="34"/>
      <c r="V2" s="34"/>
      <c r="W2" s="34"/>
      <c r="X2" s="34"/>
      <c r="Y2" s="34"/>
      <c r="Z2" s="34"/>
      <c r="AB2" t="s">
        <v>23</v>
      </c>
    </row>
    <row r="3" spans="1:28" x14ac:dyDescent="0.15">
      <c r="A3" s="5">
        <v>20185228135</v>
      </c>
      <c r="B3" s="6" t="s">
        <v>24</v>
      </c>
      <c r="C3" s="30">
        <f>IFERROR(SUMPRODUCT($E$2:$Z$2,E3:Z3)/SUM($E$2:$Z$2),"")</f>
        <v>72.75</v>
      </c>
      <c r="D3" s="31" t="s">
        <v>25</v>
      </c>
      <c r="E3">
        <v>73</v>
      </c>
      <c r="F3">
        <v>83</v>
      </c>
      <c r="G3">
        <v>74</v>
      </c>
      <c r="H3">
        <v>70</v>
      </c>
      <c r="I3">
        <v>65</v>
      </c>
      <c r="J3">
        <v>71</v>
      </c>
      <c r="K3">
        <v>74</v>
      </c>
      <c r="L3"/>
      <c r="M3" s="29"/>
      <c r="N3" s="29"/>
      <c r="O3" s="29"/>
      <c r="P3" s="11"/>
      <c r="Q3" s="11"/>
      <c r="R3" s="11"/>
      <c r="S3" s="34"/>
      <c r="T3" s="34"/>
      <c r="U3" s="34"/>
      <c r="V3" s="34"/>
      <c r="W3" s="34"/>
      <c r="X3" s="34"/>
      <c r="Y3" s="34"/>
      <c r="Z3" s="34"/>
      <c r="AB3" s="3" t="s">
        <v>26</v>
      </c>
    </row>
    <row r="4" spans="1:28" x14ac:dyDescent="0.15">
      <c r="A4" s="5">
        <v>20185238306</v>
      </c>
      <c r="B4" s="6" t="s">
        <v>27</v>
      </c>
      <c r="C4" s="30">
        <f t="shared" ref="C4:C66" si="0">IFERROR(SUMPRODUCT($E$2:$Z$2,E4:Z4)/SUM($E$2:$Z$2),"")</f>
        <v>78.8</v>
      </c>
      <c r="D4" s="31" t="s">
        <v>25</v>
      </c>
      <c r="E4">
        <v>75</v>
      </c>
      <c r="F4">
        <v>83</v>
      </c>
      <c r="G4">
        <v>90</v>
      </c>
      <c r="H4">
        <v>75</v>
      </c>
      <c r="I4">
        <v>70</v>
      </c>
      <c r="J4">
        <v>75</v>
      </c>
      <c r="K4">
        <v>84</v>
      </c>
      <c r="L4"/>
      <c r="M4" s="29"/>
      <c r="N4" s="29"/>
      <c r="O4" s="29"/>
      <c r="P4" s="11"/>
      <c r="Q4" s="11"/>
      <c r="R4" s="11"/>
      <c r="S4" s="34"/>
      <c r="T4" s="34"/>
      <c r="U4" s="34"/>
      <c r="V4" s="34"/>
      <c r="W4" s="34"/>
      <c r="X4" s="34"/>
      <c r="Y4" s="34"/>
      <c r="Z4" s="34"/>
      <c r="AB4" s="3" t="s">
        <v>28</v>
      </c>
    </row>
    <row r="5" spans="1:28" x14ac:dyDescent="0.15">
      <c r="A5" s="5">
        <v>20185238307</v>
      </c>
      <c r="B5" s="6" t="s">
        <v>29</v>
      </c>
      <c r="C5" s="30">
        <f t="shared" si="0"/>
        <v>81.099999999999994</v>
      </c>
      <c r="D5" s="31" t="s">
        <v>25</v>
      </c>
      <c r="E5">
        <v>67</v>
      </c>
      <c r="F5">
        <v>88</v>
      </c>
      <c r="G5">
        <v>88</v>
      </c>
      <c r="H5">
        <v>87</v>
      </c>
      <c r="I5">
        <v>71</v>
      </c>
      <c r="J5">
        <v>83</v>
      </c>
      <c r="K5">
        <v>91</v>
      </c>
      <c r="L5"/>
      <c r="M5" s="29"/>
      <c r="N5" s="29"/>
      <c r="O5" s="29"/>
      <c r="P5" s="11"/>
      <c r="Q5" s="11"/>
      <c r="R5" s="11"/>
      <c r="S5" s="34"/>
      <c r="T5" s="34"/>
      <c r="U5" s="34"/>
      <c r="V5" s="34"/>
      <c r="W5" s="34"/>
      <c r="X5" s="34"/>
      <c r="Y5" s="34"/>
      <c r="Z5" s="34"/>
      <c r="AB5" s="2" t="s">
        <v>30</v>
      </c>
    </row>
    <row r="6" spans="1:28" x14ac:dyDescent="0.15">
      <c r="A6" s="5">
        <v>20185238315</v>
      </c>
      <c r="B6" s="6" t="s">
        <v>31</v>
      </c>
      <c r="C6" s="30">
        <f t="shared" si="0"/>
        <v>75.5</v>
      </c>
      <c r="D6" s="31" t="s">
        <v>25</v>
      </c>
      <c r="E6">
        <v>71</v>
      </c>
      <c r="F6">
        <v>71</v>
      </c>
      <c r="G6">
        <v>83</v>
      </c>
      <c r="H6">
        <v>64</v>
      </c>
      <c r="I6">
        <v>72</v>
      </c>
      <c r="J6">
        <v>81</v>
      </c>
      <c r="K6">
        <v>80</v>
      </c>
      <c r="L6"/>
      <c r="M6" s="29"/>
      <c r="N6" s="29"/>
      <c r="O6" s="29"/>
      <c r="P6" s="11"/>
      <c r="Q6" s="11"/>
      <c r="R6" s="11"/>
      <c r="S6" s="34"/>
      <c r="T6" s="34"/>
      <c r="U6" s="34"/>
      <c r="V6" s="34"/>
      <c r="W6" s="34"/>
      <c r="X6" s="34"/>
      <c r="Y6" s="34"/>
      <c r="Z6" s="34"/>
      <c r="AB6" t="s">
        <v>32</v>
      </c>
    </row>
    <row r="7" spans="1:28" x14ac:dyDescent="0.15">
      <c r="A7" s="5">
        <v>20185238318</v>
      </c>
      <c r="B7" s="6" t="s">
        <v>33</v>
      </c>
      <c r="C7" s="30">
        <f t="shared" si="0"/>
        <v>79.3</v>
      </c>
      <c r="D7" s="31" t="s">
        <v>25</v>
      </c>
      <c r="E7">
        <v>79</v>
      </c>
      <c r="F7">
        <v>83</v>
      </c>
      <c r="G7">
        <v>80</v>
      </c>
      <c r="H7">
        <v>62</v>
      </c>
      <c r="I7">
        <v>72</v>
      </c>
      <c r="J7">
        <v>82</v>
      </c>
      <c r="K7">
        <v>88</v>
      </c>
      <c r="L7"/>
      <c r="M7" s="29"/>
      <c r="N7" s="29"/>
      <c r="O7" s="29"/>
      <c r="P7" s="11"/>
      <c r="Q7" s="11"/>
      <c r="R7" s="11"/>
      <c r="S7" s="34"/>
      <c r="T7" s="34"/>
      <c r="U7" s="34"/>
      <c r="V7" s="34"/>
      <c r="W7" s="34"/>
      <c r="X7" s="34"/>
      <c r="Y7" s="34"/>
      <c r="Z7" s="34"/>
    </row>
    <row r="8" spans="1:28" x14ac:dyDescent="0.15">
      <c r="A8" s="10">
        <v>20185268409</v>
      </c>
      <c r="B8" s="10" t="s">
        <v>34</v>
      </c>
      <c r="C8" s="30">
        <f t="shared" si="0"/>
        <v>72.2</v>
      </c>
      <c r="D8" s="31" t="s">
        <v>25</v>
      </c>
      <c r="E8">
        <v>65</v>
      </c>
      <c r="F8">
        <v>76</v>
      </c>
      <c r="G8">
        <v>78</v>
      </c>
      <c r="H8">
        <v>15</v>
      </c>
      <c r="I8">
        <v>85</v>
      </c>
      <c r="J8">
        <v>72</v>
      </c>
      <c r="K8">
        <v>72</v>
      </c>
      <c r="L8"/>
      <c r="M8" s="29"/>
      <c r="N8" s="29"/>
      <c r="O8" s="29"/>
      <c r="P8" s="11"/>
      <c r="Q8" s="11"/>
      <c r="R8" s="11"/>
      <c r="S8" s="34"/>
      <c r="T8" s="34"/>
      <c r="U8" s="34"/>
      <c r="V8" s="34"/>
      <c r="W8" s="34"/>
      <c r="X8" s="34"/>
      <c r="Y8" s="34"/>
      <c r="Z8" s="34"/>
    </row>
    <row r="9" spans="1:28" x14ac:dyDescent="0.15">
      <c r="A9" s="5">
        <v>20185238322</v>
      </c>
      <c r="B9" s="6" t="s">
        <v>35</v>
      </c>
      <c r="C9" s="30">
        <f t="shared" si="0"/>
        <v>74.5</v>
      </c>
      <c r="D9" s="31" t="s">
        <v>25</v>
      </c>
      <c r="E9">
        <v>70</v>
      </c>
      <c r="F9">
        <v>75</v>
      </c>
      <c r="G9">
        <v>71</v>
      </c>
      <c r="H9">
        <v>67</v>
      </c>
      <c r="I9">
        <v>85</v>
      </c>
      <c r="J9">
        <v>69</v>
      </c>
      <c r="K9">
        <v>76</v>
      </c>
      <c r="L9"/>
      <c r="M9" s="29"/>
      <c r="N9" s="29"/>
      <c r="O9" s="29"/>
      <c r="P9" s="11"/>
      <c r="Q9" s="11"/>
      <c r="R9" s="11"/>
      <c r="S9" s="34"/>
      <c r="T9" s="34"/>
      <c r="U9" s="34"/>
      <c r="V9" s="34"/>
      <c r="W9" s="34"/>
      <c r="X9" s="34"/>
      <c r="Y9" s="34"/>
      <c r="Z9" s="34"/>
    </row>
    <row r="10" spans="1:28" x14ac:dyDescent="0.15">
      <c r="A10" s="5">
        <v>20185238339</v>
      </c>
      <c r="B10" s="6" t="s">
        <v>36</v>
      </c>
      <c r="C10" s="30">
        <f t="shared" si="0"/>
        <v>79.099999999999994</v>
      </c>
      <c r="D10" s="31" t="s">
        <v>25</v>
      </c>
      <c r="E10">
        <v>72</v>
      </c>
      <c r="F10">
        <v>80</v>
      </c>
      <c r="G10">
        <v>89</v>
      </c>
      <c r="H10">
        <v>58</v>
      </c>
      <c r="I10">
        <v>75</v>
      </c>
      <c r="J10">
        <v>80</v>
      </c>
      <c r="K10">
        <v>87</v>
      </c>
      <c r="L10"/>
      <c r="M10" s="29"/>
      <c r="N10" s="29"/>
      <c r="O10" s="29"/>
      <c r="P10" s="11"/>
      <c r="Q10" s="11"/>
      <c r="R10" s="11"/>
      <c r="S10" s="34"/>
      <c r="T10" s="34"/>
      <c r="U10" s="34"/>
      <c r="V10" s="34"/>
      <c r="W10" s="34"/>
      <c r="X10" s="34"/>
      <c r="Y10" s="34"/>
      <c r="Z10" s="34"/>
    </row>
    <row r="11" spans="1:28" x14ac:dyDescent="0.15">
      <c r="A11" s="5">
        <v>20185238341</v>
      </c>
      <c r="B11" s="6" t="s">
        <v>37</v>
      </c>
      <c r="C11" s="30">
        <f t="shared" si="0"/>
        <v>76.3</v>
      </c>
      <c r="D11" s="31" t="s">
        <v>25</v>
      </c>
      <c r="E11">
        <v>82</v>
      </c>
      <c r="F11">
        <v>74</v>
      </c>
      <c r="G11">
        <v>71</v>
      </c>
      <c r="H11">
        <v>67</v>
      </c>
      <c r="I11">
        <v>70</v>
      </c>
      <c r="J11">
        <v>86</v>
      </c>
      <c r="K11">
        <v>80</v>
      </c>
      <c r="L11"/>
      <c r="M11" s="29"/>
      <c r="N11" s="29"/>
      <c r="O11" s="29"/>
      <c r="P11" s="11"/>
      <c r="Q11" s="11"/>
      <c r="R11" s="11"/>
      <c r="S11" s="34"/>
      <c r="T11" s="34"/>
      <c r="U11" s="34"/>
      <c r="V11" s="34"/>
      <c r="W11" s="34"/>
      <c r="X11" s="34"/>
      <c r="Y11" s="34"/>
      <c r="Z11" s="34"/>
    </row>
    <row r="12" spans="1:28" x14ac:dyDescent="0.15">
      <c r="A12" s="5">
        <v>20185238344</v>
      </c>
      <c r="B12" s="6" t="s">
        <v>38</v>
      </c>
      <c r="C12" s="30">
        <f t="shared" si="0"/>
        <v>81.7</v>
      </c>
      <c r="D12" s="31" t="s">
        <v>25</v>
      </c>
      <c r="E12">
        <v>70</v>
      </c>
      <c r="F12">
        <v>85</v>
      </c>
      <c r="G12">
        <v>82</v>
      </c>
      <c r="H12">
        <v>68</v>
      </c>
      <c r="I12">
        <v>93</v>
      </c>
      <c r="J12">
        <v>75</v>
      </c>
      <c r="K12">
        <v>86</v>
      </c>
      <c r="L12"/>
      <c r="M12" s="29"/>
      <c r="N12" s="29"/>
      <c r="O12" s="29"/>
      <c r="P12" s="11"/>
      <c r="Q12" s="11"/>
      <c r="R12" s="11"/>
      <c r="S12" s="34"/>
      <c r="T12" s="34"/>
      <c r="U12" s="34"/>
      <c r="V12" s="34"/>
      <c r="W12" s="34"/>
      <c r="X12" s="34"/>
      <c r="Y12" s="34"/>
      <c r="Z12" s="34"/>
    </row>
    <row r="13" spans="1:28" x14ac:dyDescent="0.15">
      <c r="A13" s="5">
        <v>20185268506</v>
      </c>
      <c r="B13" s="6" t="s">
        <v>39</v>
      </c>
      <c r="C13" s="30">
        <f t="shared" si="0"/>
        <v>79.3</v>
      </c>
      <c r="D13" s="31" t="s">
        <v>25</v>
      </c>
      <c r="E13">
        <v>71</v>
      </c>
      <c r="F13">
        <v>79</v>
      </c>
      <c r="G13">
        <v>75</v>
      </c>
      <c r="H13">
        <v>68</v>
      </c>
      <c r="I13">
        <v>90</v>
      </c>
      <c r="J13">
        <v>76</v>
      </c>
      <c r="K13">
        <v>85</v>
      </c>
      <c r="L13"/>
      <c r="M13" s="29"/>
      <c r="N13" s="29"/>
      <c r="O13" s="29"/>
      <c r="P13" s="11"/>
      <c r="Q13" s="11"/>
      <c r="R13" s="11"/>
      <c r="S13" s="34"/>
      <c r="T13" s="34"/>
      <c r="U13" s="34"/>
      <c r="V13" s="34"/>
      <c r="W13" s="34"/>
      <c r="X13" s="34"/>
      <c r="Y13" s="34"/>
      <c r="Z13" s="34"/>
    </row>
    <row r="14" spans="1:28" x14ac:dyDescent="0.15">
      <c r="A14" s="6">
        <v>20185268437</v>
      </c>
      <c r="B14" s="6" t="s">
        <v>40</v>
      </c>
      <c r="C14" s="30">
        <f t="shared" si="0"/>
        <v>72.7</v>
      </c>
      <c r="D14" s="31" t="s">
        <v>25</v>
      </c>
      <c r="E14">
        <v>72</v>
      </c>
      <c r="F14">
        <v>68</v>
      </c>
      <c r="G14">
        <v>73</v>
      </c>
      <c r="H14">
        <v>51</v>
      </c>
      <c r="I14">
        <v>89</v>
      </c>
      <c r="J14">
        <v>72</v>
      </c>
      <c r="K14">
        <v>64</v>
      </c>
      <c r="L14"/>
      <c r="M14" s="29"/>
      <c r="N14" s="29"/>
      <c r="O14" s="29"/>
      <c r="P14" s="11"/>
      <c r="Q14" s="11"/>
      <c r="R14" s="11"/>
      <c r="S14" s="34"/>
      <c r="T14" s="34"/>
      <c r="U14" s="34"/>
      <c r="V14" s="34"/>
      <c r="W14" s="34"/>
      <c r="X14" s="34"/>
      <c r="Y14" s="34"/>
      <c r="Z14" s="34"/>
    </row>
    <row r="15" spans="1:28" x14ac:dyDescent="0.15">
      <c r="A15" s="5">
        <v>20185458212</v>
      </c>
      <c r="B15" s="6" t="s">
        <v>41</v>
      </c>
      <c r="C15" s="30">
        <f t="shared" si="0"/>
        <v>81.95</v>
      </c>
      <c r="D15" s="31" t="s">
        <v>25</v>
      </c>
      <c r="E15">
        <v>79</v>
      </c>
      <c r="F15">
        <v>94</v>
      </c>
      <c r="G15">
        <v>89</v>
      </c>
      <c r="H15">
        <v>80</v>
      </c>
      <c r="I15">
        <v>71</v>
      </c>
      <c r="J15">
        <v>78</v>
      </c>
      <c r="K15">
        <v>85</v>
      </c>
      <c r="L15"/>
      <c r="M15" s="29"/>
      <c r="N15" s="29"/>
      <c r="O15" s="29"/>
      <c r="P15" s="11"/>
      <c r="Q15" s="11"/>
      <c r="R15" s="11"/>
      <c r="S15" s="34"/>
      <c r="T15" s="34"/>
      <c r="U15" s="34"/>
      <c r="V15" s="34"/>
      <c r="W15" s="34"/>
      <c r="X15" s="34"/>
      <c r="Y15" s="34"/>
      <c r="Z15" s="34"/>
    </row>
    <row r="16" spans="1:28" x14ac:dyDescent="0.15">
      <c r="A16" s="5">
        <v>20195183301</v>
      </c>
      <c r="B16" s="6" t="s">
        <v>42</v>
      </c>
      <c r="C16" s="30">
        <f t="shared" si="0"/>
        <v>81.150000000000006</v>
      </c>
      <c r="D16" s="31" t="s">
        <v>25</v>
      </c>
      <c r="E16">
        <v>81</v>
      </c>
      <c r="F16">
        <v>61</v>
      </c>
      <c r="G16">
        <v>84</v>
      </c>
      <c r="H16">
        <v>63</v>
      </c>
      <c r="I16" s="32">
        <v>93</v>
      </c>
      <c r="J16">
        <v>86</v>
      </c>
      <c r="K16">
        <v>84</v>
      </c>
      <c r="L16"/>
      <c r="M16" s="29"/>
      <c r="N16" s="29"/>
      <c r="O16" s="29"/>
      <c r="P16" s="11"/>
      <c r="Q16" s="11"/>
      <c r="R16" s="11"/>
      <c r="S16" s="34"/>
      <c r="T16" s="34"/>
      <c r="U16" s="34"/>
      <c r="V16" s="34"/>
      <c r="W16" s="34"/>
      <c r="X16" s="34"/>
      <c r="Y16" s="34"/>
      <c r="Z16" s="34"/>
    </row>
    <row r="17" spans="1:26" x14ac:dyDescent="0.15">
      <c r="A17" s="5">
        <v>20195183302</v>
      </c>
      <c r="B17" s="6" t="s">
        <v>43</v>
      </c>
      <c r="C17" s="30">
        <f t="shared" si="0"/>
        <v>72.150000000000006</v>
      </c>
      <c r="D17" s="31" t="s">
        <v>25</v>
      </c>
      <c r="E17">
        <v>60</v>
      </c>
      <c r="F17">
        <v>66</v>
      </c>
      <c r="G17">
        <v>74</v>
      </c>
      <c r="H17">
        <v>66</v>
      </c>
      <c r="I17">
        <v>84</v>
      </c>
      <c r="J17">
        <v>64</v>
      </c>
      <c r="K17">
        <v>83</v>
      </c>
      <c r="L17"/>
      <c r="M17" s="29"/>
      <c r="N17" s="29"/>
      <c r="O17" s="29"/>
      <c r="P17" s="11"/>
      <c r="Q17" s="11"/>
      <c r="R17" s="11"/>
      <c r="S17" s="34"/>
      <c r="T17" s="34"/>
      <c r="U17" s="34"/>
      <c r="V17" s="34"/>
      <c r="W17" s="34"/>
      <c r="X17" s="34"/>
      <c r="Y17" s="34"/>
      <c r="Z17" s="34"/>
    </row>
    <row r="18" spans="1:26" x14ac:dyDescent="0.15">
      <c r="A18" s="5">
        <v>20195183304</v>
      </c>
      <c r="B18" s="6" t="s">
        <v>44</v>
      </c>
      <c r="C18" s="30">
        <f t="shared" si="0"/>
        <v>77.75</v>
      </c>
      <c r="D18" s="31" t="s">
        <v>25</v>
      </c>
      <c r="E18">
        <v>71</v>
      </c>
      <c r="F18">
        <v>80</v>
      </c>
      <c r="G18">
        <v>69</v>
      </c>
      <c r="H18">
        <v>79</v>
      </c>
      <c r="I18">
        <v>93</v>
      </c>
      <c r="J18">
        <v>69</v>
      </c>
      <c r="K18">
        <v>79</v>
      </c>
      <c r="L18"/>
      <c r="M18" s="29"/>
      <c r="N18" s="29"/>
      <c r="O18" s="29"/>
      <c r="P18" s="11"/>
      <c r="Q18" s="11"/>
      <c r="R18" s="11"/>
      <c r="S18" s="34"/>
      <c r="T18" s="34"/>
      <c r="U18" s="34"/>
      <c r="V18" s="34"/>
      <c r="W18" s="34"/>
      <c r="X18" s="34"/>
      <c r="Y18" s="34"/>
      <c r="Z18" s="34"/>
    </row>
    <row r="19" spans="1:26" x14ac:dyDescent="0.15">
      <c r="A19" s="5">
        <v>20195183305</v>
      </c>
      <c r="B19" s="6" t="s">
        <v>45</v>
      </c>
      <c r="C19" s="30">
        <f t="shared" si="0"/>
        <v>76.599999999999994</v>
      </c>
      <c r="D19" s="31" t="s">
        <v>25</v>
      </c>
      <c r="E19">
        <v>74</v>
      </c>
      <c r="F19">
        <v>86</v>
      </c>
      <c r="G19">
        <v>66</v>
      </c>
      <c r="H19">
        <v>77</v>
      </c>
      <c r="I19">
        <v>75</v>
      </c>
      <c r="J19">
        <v>80</v>
      </c>
      <c r="K19">
        <v>79</v>
      </c>
      <c r="L19"/>
      <c r="M19" s="29"/>
      <c r="N19" s="29"/>
      <c r="O19" s="29"/>
      <c r="P19" s="11"/>
      <c r="Q19" s="11"/>
      <c r="R19" s="11"/>
      <c r="S19" s="34"/>
      <c r="T19" s="34"/>
      <c r="U19" s="34"/>
      <c r="V19" s="34"/>
      <c r="W19" s="34"/>
      <c r="X19" s="34"/>
      <c r="Y19" s="34"/>
      <c r="Z19" s="34"/>
    </row>
    <row r="20" spans="1:26" x14ac:dyDescent="0.15">
      <c r="A20" s="5">
        <v>20195183306</v>
      </c>
      <c r="B20" s="6" t="s">
        <v>46</v>
      </c>
      <c r="C20" s="30">
        <f t="shared" si="0"/>
        <v>72.75</v>
      </c>
      <c r="D20" s="31" t="s">
        <v>25</v>
      </c>
      <c r="E20">
        <v>70</v>
      </c>
      <c r="F20">
        <v>70</v>
      </c>
      <c r="G20">
        <v>62</v>
      </c>
      <c r="H20">
        <v>73</v>
      </c>
      <c r="I20">
        <v>89</v>
      </c>
      <c r="J20">
        <v>70</v>
      </c>
      <c r="K20">
        <v>70</v>
      </c>
      <c r="L20"/>
      <c r="M20" s="29"/>
      <c r="N20" s="29"/>
      <c r="O20" s="29"/>
      <c r="P20" s="11"/>
      <c r="Q20" s="11"/>
      <c r="R20" s="11"/>
      <c r="S20" s="34"/>
      <c r="T20" s="34"/>
      <c r="U20" s="34"/>
      <c r="V20" s="34"/>
      <c r="W20" s="34"/>
      <c r="X20" s="34"/>
      <c r="Y20" s="34"/>
      <c r="Z20" s="34"/>
    </row>
    <row r="21" spans="1:26" x14ac:dyDescent="0.15">
      <c r="A21" s="5">
        <v>20195183307</v>
      </c>
      <c r="B21" s="6" t="s">
        <v>47</v>
      </c>
      <c r="C21" s="30">
        <f t="shared" si="0"/>
        <v>82.3</v>
      </c>
      <c r="D21" s="31" t="s">
        <v>25</v>
      </c>
      <c r="E21">
        <v>76</v>
      </c>
      <c r="F21">
        <v>83</v>
      </c>
      <c r="G21">
        <v>83</v>
      </c>
      <c r="H21">
        <v>76</v>
      </c>
      <c r="I21">
        <v>94</v>
      </c>
      <c r="J21">
        <v>80</v>
      </c>
      <c r="K21">
        <v>76</v>
      </c>
      <c r="L21"/>
      <c r="M21" s="29"/>
      <c r="N21" s="29"/>
      <c r="O21" s="29"/>
      <c r="P21" s="11"/>
      <c r="Q21" s="11"/>
      <c r="R21" s="11"/>
      <c r="S21" s="34"/>
      <c r="T21" s="34"/>
      <c r="U21" s="34"/>
      <c r="V21" s="34"/>
      <c r="W21" s="34"/>
      <c r="X21" s="34"/>
      <c r="Y21" s="34"/>
      <c r="Z21" s="34"/>
    </row>
    <row r="22" spans="1:26" x14ac:dyDescent="0.15">
      <c r="A22" s="5">
        <v>20195183308</v>
      </c>
      <c r="B22" s="6" t="s">
        <v>48</v>
      </c>
      <c r="C22" s="30">
        <f t="shared" si="0"/>
        <v>72.05</v>
      </c>
      <c r="D22" s="31" t="s">
        <v>25</v>
      </c>
      <c r="E22">
        <v>74</v>
      </c>
      <c r="F22">
        <v>77</v>
      </c>
      <c r="G22">
        <v>67</v>
      </c>
      <c r="H22">
        <v>28</v>
      </c>
      <c r="I22">
        <v>87</v>
      </c>
      <c r="J22">
        <v>74</v>
      </c>
      <c r="K22">
        <v>63</v>
      </c>
      <c r="L22"/>
      <c r="M22" s="29"/>
      <c r="N22" s="29"/>
      <c r="O22" s="29"/>
      <c r="P22" s="11"/>
      <c r="Q22" s="11"/>
      <c r="R22" s="11"/>
      <c r="S22" s="34"/>
      <c r="T22" s="34"/>
      <c r="U22" s="34"/>
      <c r="V22" s="34"/>
      <c r="W22" s="34"/>
      <c r="X22" s="34"/>
      <c r="Y22" s="34"/>
      <c r="Z22" s="34"/>
    </row>
    <row r="23" spans="1:26" x14ac:dyDescent="0.15">
      <c r="A23" s="5">
        <v>20195183309</v>
      </c>
      <c r="B23" s="6" t="s">
        <v>49</v>
      </c>
      <c r="C23" s="30">
        <f t="shared" si="0"/>
        <v>69.25</v>
      </c>
      <c r="D23" s="31" t="s">
        <v>25</v>
      </c>
      <c r="E23">
        <v>72</v>
      </c>
      <c r="F23">
        <v>75</v>
      </c>
      <c r="G23">
        <v>73</v>
      </c>
      <c r="H23">
        <v>63</v>
      </c>
      <c r="I23">
        <v>71</v>
      </c>
      <c r="J23">
        <v>66</v>
      </c>
      <c r="K23">
        <v>60</v>
      </c>
      <c r="L23"/>
      <c r="M23" s="29"/>
      <c r="N23" s="29"/>
      <c r="O23" s="29"/>
      <c r="P23" s="11"/>
      <c r="Q23" s="11"/>
      <c r="R23" s="11"/>
      <c r="S23" s="34"/>
      <c r="T23" s="34"/>
      <c r="U23" s="34"/>
      <c r="V23" s="34"/>
      <c r="W23" s="34"/>
      <c r="X23" s="34"/>
      <c r="Y23" s="34"/>
      <c r="Z23" s="34"/>
    </row>
    <row r="24" spans="1:26" x14ac:dyDescent="0.15">
      <c r="A24" s="5">
        <v>20195183310</v>
      </c>
      <c r="B24" s="6" t="s">
        <v>50</v>
      </c>
      <c r="C24" s="30">
        <f t="shared" si="0"/>
        <v>75.25</v>
      </c>
      <c r="D24" s="31" t="s">
        <v>25</v>
      </c>
      <c r="E24">
        <v>71</v>
      </c>
      <c r="F24">
        <v>72</v>
      </c>
      <c r="G24">
        <v>69</v>
      </c>
      <c r="H24">
        <v>66</v>
      </c>
      <c r="I24">
        <v>86</v>
      </c>
      <c r="J24">
        <v>80</v>
      </c>
      <c r="K24">
        <v>73</v>
      </c>
      <c r="L24"/>
      <c r="M24" s="29"/>
      <c r="N24" s="29"/>
      <c r="O24" s="29"/>
      <c r="P24" s="11"/>
      <c r="Q24" s="11"/>
      <c r="R24" s="11"/>
      <c r="S24" s="34"/>
      <c r="T24" s="34"/>
      <c r="U24" s="34"/>
      <c r="V24" s="34"/>
      <c r="W24" s="34"/>
      <c r="X24" s="34"/>
      <c r="Y24" s="34"/>
      <c r="Z24" s="34"/>
    </row>
    <row r="25" spans="1:26" x14ac:dyDescent="0.15">
      <c r="A25" s="5">
        <v>20195183311</v>
      </c>
      <c r="B25" s="6" t="s">
        <v>51</v>
      </c>
      <c r="C25" s="30">
        <f t="shared" si="0"/>
        <v>71.95</v>
      </c>
      <c r="D25" s="31" t="s">
        <v>25</v>
      </c>
      <c r="E25">
        <v>68</v>
      </c>
      <c r="F25">
        <v>72</v>
      </c>
      <c r="G25">
        <v>70</v>
      </c>
      <c r="H25">
        <v>72</v>
      </c>
      <c r="I25">
        <v>71</v>
      </c>
      <c r="J25">
        <v>73</v>
      </c>
      <c r="K25">
        <v>78</v>
      </c>
      <c r="L25"/>
      <c r="M25" s="29"/>
      <c r="N25" s="29"/>
      <c r="O25" s="29"/>
      <c r="P25" s="11"/>
      <c r="Q25" s="11"/>
      <c r="R25" s="11"/>
      <c r="S25" s="34"/>
      <c r="T25" s="34"/>
      <c r="U25" s="34"/>
      <c r="V25" s="34"/>
      <c r="W25" s="34"/>
      <c r="X25" s="34"/>
      <c r="Y25" s="34"/>
      <c r="Z25" s="34"/>
    </row>
    <row r="26" spans="1:26" x14ac:dyDescent="0.15">
      <c r="A26" s="5">
        <v>20195183312</v>
      </c>
      <c r="B26" s="6" t="s">
        <v>52</v>
      </c>
      <c r="C26" s="30">
        <f t="shared" si="0"/>
        <v>70.400000000000006</v>
      </c>
      <c r="D26" s="31" t="s">
        <v>25</v>
      </c>
      <c r="E26">
        <v>72</v>
      </c>
      <c r="F26">
        <v>78</v>
      </c>
      <c r="G26">
        <v>65</v>
      </c>
      <c r="H26">
        <v>65</v>
      </c>
      <c r="I26">
        <v>68</v>
      </c>
      <c r="J26">
        <v>66</v>
      </c>
      <c r="K26">
        <v>76</v>
      </c>
      <c r="L26"/>
      <c r="M26" s="29"/>
      <c r="N26" s="29"/>
      <c r="O26" s="29"/>
      <c r="P26" s="11"/>
      <c r="Q26" s="11"/>
      <c r="R26" s="11"/>
      <c r="S26" s="34"/>
      <c r="T26" s="34"/>
      <c r="U26" s="34"/>
      <c r="V26" s="34"/>
      <c r="W26" s="34"/>
      <c r="X26" s="34"/>
      <c r="Y26" s="34"/>
      <c r="Z26" s="34"/>
    </row>
    <row r="27" spans="1:26" x14ac:dyDescent="0.15">
      <c r="A27" s="5">
        <v>20195183313</v>
      </c>
      <c r="B27" s="6" t="s">
        <v>53</v>
      </c>
      <c r="C27" s="30">
        <f t="shared" si="0"/>
        <v>72.7</v>
      </c>
      <c r="D27" s="31" t="s">
        <v>25</v>
      </c>
      <c r="E27">
        <v>64</v>
      </c>
      <c r="F27">
        <v>79</v>
      </c>
      <c r="G27">
        <v>70</v>
      </c>
      <c r="H27">
        <v>64</v>
      </c>
      <c r="I27">
        <v>73</v>
      </c>
      <c r="J27">
        <v>75</v>
      </c>
      <c r="K27">
        <v>78</v>
      </c>
      <c r="L27"/>
      <c r="M27" s="11"/>
      <c r="N27" s="11"/>
      <c r="O27" s="11"/>
      <c r="P27" s="11"/>
      <c r="Q27" s="11"/>
      <c r="R27" s="11"/>
      <c r="S27" s="34"/>
      <c r="T27" s="34"/>
      <c r="U27" s="34"/>
      <c r="V27" s="34"/>
      <c r="W27" s="34"/>
      <c r="X27" s="34"/>
      <c r="Y27" s="34"/>
      <c r="Z27" s="34"/>
    </row>
    <row r="28" spans="1:26" x14ac:dyDescent="0.15">
      <c r="A28" s="5">
        <v>20195183314</v>
      </c>
      <c r="B28" s="6" t="s">
        <v>54</v>
      </c>
      <c r="C28" s="30">
        <f t="shared" si="0"/>
        <v>73.8</v>
      </c>
      <c r="D28" s="31" t="s">
        <v>25</v>
      </c>
      <c r="E28">
        <v>70</v>
      </c>
      <c r="F28">
        <v>76</v>
      </c>
      <c r="G28">
        <v>74</v>
      </c>
      <c r="H28">
        <v>72</v>
      </c>
      <c r="I28">
        <v>72</v>
      </c>
      <c r="J28">
        <v>76</v>
      </c>
      <c r="K28">
        <v>76</v>
      </c>
      <c r="L28"/>
      <c r="M28" s="11"/>
      <c r="N28" s="11"/>
      <c r="O28" s="11"/>
      <c r="P28" s="11"/>
      <c r="Q28" s="11"/>
      <c r="R28" s="11"/>
      <c r="S28" s="34"/>
      <c r="T28" s="34"/>
      <c r="U28" s="34"/>
      <c r="V28" s="34"/>
      <c r="W28" s="34"/>
      <c r="X28" s="34"/>
      <c r="Y28" s="34"/>
      <c r="Z28" s="34"/>
    </row>
    <row r="29" spans="1:26" x14ac:dyDescent="0.15">
      <c r="A29" s="5">
        <v>20195183315</v>
      </c>
      <c r="B29" s="6" t="s">
        <v>55</v>
      </c>
      <c r="C29" s="30">
        <f t="shared" si="0"/>
        <v>69.400000000000006</v>
      </c>
      <c r="D29" s="31" t="s">
        <v>25</v>
      </c>
      <c r="E29">
        <v>63</v>
      </c>
      <c r="F29">
        <v>74</v>
      </c>
      <c r="G29">
        <v>63</v>
      </c>
      <c r="H29">
        <v>69</v>
      </c>
      <c r="I29">
        <v>68</v>
      </c>
      <c r="J29">
        <v>75</v>
      </c>
      <c r="K29">
        <v>74</v>
      </c>
      <c r="L29"/>
      <c r="M29" s="11"/>
      <c r="N29" s="11"/>
      <c r="O29" s="11"/>
      <c r="P29" s="11"/>
      <c r="Q29" s="11"/>
      <c r="R29" s="11"/>
      <c r="S29" s="34"/>
      <c r="T29" s="34"/>
      <c r="U29" s="34"/>
      <c r="V29" s="34"/>
      <c r="W29" s="34"/>
      <c r="X29" s="34"/>
      <c r="Y29" s="34"/>
      <c r="Z29" s="34"/>
    </row>
    <row r="30" spans="1:26" x14ac:dyDescent="0.15">
      <c r="A30" s="5">
        <v>20195183316</v>
      </c>
      <c r="B30" s="6" t="s">
        <v>56</v>
      </c>
      <c r="C30" s="30">
        <f t="shared" si="0"/>
        <v>75.45</v>
      </c>
      <c r="D30" s="31" t="s">
        <v>25</v>
      </c>
      <c r="E30">
        <v>72</v>
      </c>
      <c r="F30">
        <v>81</v>
      </c>
      <c r="G30">
        <v>72</v>
      </c>
      <c r="H30">
        <v>74</v>
      </c>
      <c r="I30">
        <v>76</v>
      </c>
      <c r="J30">
        <v>72</v>
      </c>
      <c r="K30">
        <v>80</v>
      </c>
      <c r="L30"/>
      <c r="M30" s="11"/>
      <c r="N30" s="11"/>
      <c r="O30" s="11"/>
      <c r="P30" s="11"/>
      <c r="Q30" s="11"/>
      <c r="R30" s="11"/>
      <c r="S30" s="34"/>
      <c r="T30" s="34"/>
      <c r="U30" s="34"/>
      <c r="V30" s="34"/>
      <c r="W30" s="34"/>
      <c r="X30" s="34"/>
      <c r="Y30" s="34"/>
      <c r="Z30" s="34"/>
    </row>
    <row r="31" spans="1:26" x14ac:dyDescent="0.15">
      <c r="A31" s="5">
        <v>20195183317</v>
      </c>
      <c r="B31" s="6" t="s">
        <v>57</v>
      </c>
      <c r="C31" s="30">
        <f t="shared" si="0"/>
        <v>70.349999999999994</v>
      </c>
      <c r="D31" s="31" t="s">
        <v>25</v>
      </c>
      <c r="E31">
        <v>60</v>
      </c>
      <c r="F31">
        <v>82</v>
      </c>
      <c r="G31">
        <v>68</v>
      </c>
      <c r="H31">
        <v>57</v>
      </c>
      <c r="I31">
        <v>84</v>
      </c>
      <c r="J31">
        <v>60</v>
      </c>
      <c r="K31">
        <v>68</v>
      </c>
      <c r="L31"/>
      <c r="M31" s="11"/>
      <c r="N31" s="11"/>
      <c r="O31" s="11"/>
      <c r="P31" s="11"/>
      <c r="Q31" s="11"/>
      <c r="R31" s="11"/>
      <c r="S31" s="34"/>
      <c r="T31" s="34"/>
      <c r="U31" s="34"/>
      <c r="V31" s="34"/>
      <c r="W31" s="34"/>
      <c r="X31" s="34"/>
      <c r="Y31" s="34"/>
      <c r="Z31" s="34"/>
    </row>
    <row r="32" spans="1:26" x14ac:dyDescent="0.15">
      <c r="A32" s="5">
        <v>20195183318</v>
      </c>
      <c r="B32" s="6" t="s">
        <v>58</v>
      </c>
      <c r="C32" s="30">
        <f t="shared" si="0"/>
        <v>78.849999999999994</v>
      </c>
      <c r="D32" s="31" t="s">
        <v>25</v>
      </c>
      <c r="E32">
        <v>76</v>
      </c>
      <c r="F32">
        <v>75</v>
      </c>
      <c r="G32">
        <v>76</v>
      </c>
      <c r="H32">
        <v>71</v>
      </c>
      <c r="I32">
        <v>87</v>
      </c>
      <c r="J32">
        <v>79</v>
      </c>
      <c r="K32">
        <v>80</v>
      </c>
      <c r="L32"/>
      <c r="M32" s="11"/>
      <c r="N32" s="11"/>
      <c r="O32" s="11"/>
      <c r="P32" s="11"/>
      <c r="Q32" s="11"/>
      <c r="R32" s="11"/>
      <c r="S32" s="34"/>
      <c r="T32" s="34"/>
      <c r="U32" s="34"/>
      <c r="V32" s="34"/>
      <c r="W32" s="34"/>
      <c r="X32" s="34"/>
      <c r="Y32" s="34"/>
      <c r="Z32" s="34"/>
    </row>
    <row r="33" spans="1:26" x14ac:dyDescent="0.15">
      <c r="A33" s="5">
        <v>20195183319</v>
      </c>
      <c r="B33" s="6" t="s">
        <v>59</v>
      </c>
      <c r="C33" s="30">
        <f t="shared" si="0"/>
        <v>71.45</v>
      </c>
      <c r="D33" s="31" t="s">
        <v>25</v>
      </c>
      <c r="E33">
        <v>73</v>
      </c>
      <c r="F33">
        <v>81</v>
      </c>
      <c r="G33">
        <v>66</v>
      </c>
      <c r="H33">
        <v>77</v>
      </c>
      <c r="I33">
        <v>68</v>
      </c>
      <c r="J33">
        <v>68</v>
      </c>
      <c r="K33">
        <v>72</v>
      </c>
      <c r="L33"/>
      <c r="M33" s="11"/>
      <c r="N33" s="11"/>
      <c r="O33" s="11"/>
      <c r="P33" s="11"/>
      <c r="Q33" s="11"/>
      <c r="R33" s="11"/>
      <c r="S33" s="34"/>
      <c r="T33" s="34"/>
      <c r="U33" s="34"/>
      <c r="V33" s="34"/>
      <c r="W33" s="34"/>
      <c r="X33" s="34"/>
      <c r="Y33" s="34"/>
      <c r="Z33" s="34"/>
    </row>
    <row r="34" spans="1:26" x14ac:dyDescent="0.15">
      <c r="A34" s="5">
        <v>20195183320</v>
      </c>
      <c r="B34" s="6" t="s">
        <v>60</v>
      </c>
      <c r="C34" s="30">
        <f t="shared" si="0"/>
        <v>78.95</v>
      </c>
      <c r="D34" s="31" t="s">
        <v>25</v>
      </c>
      <c r="E34">
        <v>73</v>
      </c>
      <c r="F34">
        <v>72</v>
      </c>
      <c r="G34">
        <v>75</v>
      </c>
      <c r="H34">
        <v>70</v>
      </c>
      <c r="I34">
        <v>90</v>
      </c>
      <c r="J34">
        <v>78</v>
      </c>
      <c r="K34">
        <v>85</v>
      </c>
      <c r="L34"/>
      <c r="M34" s="11"/>
      <c r="N34" s="11"/>
      <c r="O34" s="11"/>
      <c r="P34" s="11"/>
      <c r="Q34" s="11"/>
      <c r="R34" s="11"/>
      <c r="S34" s="34"/>
      <c r="T34" s="34"/>
      <c r="U34" s="34"/>
      <c r="V34" s="34"/>
      <c r="W34" s="34"/>
      <c r="X34" s="34"/>
      <c r="Y34" s="34"/>
      <c r="Z34" s="34"/>
    </row>
    <row r="35" spans="1:26" x14ac:dyDescent="0.15">
      <c r="A35" s="5">
        <v>20195183321</v>
      </c>
      <c r="B35" s="6" t="s">
        <v>61</v>
      </c>
      <c r="C35" s="30">
        <f t="shared" si="0"/>
        <v>70.3</v>
      </c>
      <c r="D35" s="31" t="s">
        <v>25</v>
      </c>
      <c r="E35">
        <v>60</v>
      </c>
      <c r="F35">
        <v>78</v>
      </c>
      <c r="G35">
        <v>77</v>
      </c>
      <c r="H35">
        <v>62</v>
      </c>
      <c r="I35">
        <v>69</v>
      </c>
      <c r="J35">
        <v>68</v>
      </c>
      <c r="K35">
        <v>73</v>
      </c>
      <c r="L35"/>
      <c r="M35" s="11"/>
      <c r="N35" s="11"/>
      <c r="O35" s="11"/>
      <c r="P35" s="11"/>
      <c r="Q35" s="11"/>
      <c r="R35" s="11"/>
      <c r="S35" s="34"/>
      <c r="T35" s="34"/>
      <c r="U35" s="34"/>
      <c r="V35" s="34"/>
      <c r="W35" s="34"/>
      <c r="X35" s="34"/>
      <c r="Y35" s="34"/>
      <c r="Z35" s="34"/>
    </row>
    <row r="36" spans="1:26" x14ac:dyDescent="0.15">
      <c r="A36" s="5">
        <v>20195183322</v>
      </c>
      <c r="B36" s="6" t="s">
        <v>62</v>
      </c>
      <c r="C36" s="30">
        <f t="shared" si="0"/>
        <v>74.7</v>
      </c>
      <c r="D36" s="31" t="s">
        <v>25</v>
      </c>
      <c r="E36">
        <v>71</v>
      </c>
      <c r="F36">
        <v>62</v>
      </c>
      <c r="G36">
        <v>74</v>
      </c>
      <c r="H36">
        <v>69</v>
      </c>
      <c r="I36">
        <v>90</v>
      </c>
      <c r="J36">
        <v>66</v>
      </c>
      <c r="K36">
        <v>82</v>
      </c>
      <c r="L36"/>
      <c r="M36" s="11"/>
      <c r="N36" s="11"/>
      <c r="O36" s="11"/>
      <c r="P36" s="11"/>
      <c r="Q36" s="11"/>
      <c r="R36" s="11"/>
      <c r="S36" s="34"/>
      <c r="T36" s="34"/>
      <c r="U36" s="34"/>
      <c r="V36" s="34"/>
      <c r="W36" s="34"/>
      <c r="X36" s="34"/>
      <c r="Y36" s="34"/>
      <c r="Z36" s="34"/>
    </row>
    <row r="37" spans="1:26" x14ac:dyDescent="0.15">
      <c r="A37" s="5">
        <v>20195183323</v>
      </c>
      <c r="B37" s="6" t="s">
        <v>63</v>
      </c>
      <c r="C37" s="30">
        <f t="shared" si="0"/>
        <v>74</v>
      </c>
      <c r="D37" s="31" t="s">
        <v>25</v>
      </c>
      <c r="E37">
        <v>79</v>
      </c>
      <c r="F37">
        <v>74</v>
      </c>
      <c r="G37">
        <v>73</v>
      </c>
      <c r="H37">
        <v>70</v>
      </c>
      <c r="I37">
        <v>69</v>
      </c>
      <c r="J37">
        <v>69</v>
      </c>
      <c r="K37">
        <v>83</v>
      </c>
      <c r="L37"/>
      <c r="M37" s="11"/>
      <c r="N37" s="11"/>
      <c r="O37" s="11"/>
      <c r="P37" s="11"/>
      <c r="Q37" s="11"/>
      <c r="R37" s="11"/>
      <c r="S37" s="34"/>
      <c r="T37" s="34"/>
      <c r="U37" s="34"/>
      <c r="V37" s="34"/>
      <c r="W37" s="34"/>
      <c r="X37" s="34"/>
      <c r="Y37" s="34"/>
      <c r="Z37" s="34"/>
    </row>
    <row r="38" spans="1:26" x14ac:dyDescent="0.15">
      <c r="A38" s="5">
        <v>20195183324</v>
      </c>
      <c r="B38" s="6" t="s">
        <v>64</v>
      </c>
      <c r="C38" s="30">
        <f t="shared" si="0"/>
        <v>77.099999999999994</v>
      </c>
      <c r="D38" s="31" t="s">
        <v>25</v>
      </c>
      <c r="E38">
        <v>68</v>
      </c>
      <c r="F38">
        <v>79</v>
      </c>
      <c r="G38">
        <v>73</v>
      </c>
      <c r="H38">
        <v>74</v>
      </c>
      <c r="I38">
        <v>91</v>
      </c>
      <c r="J38">
        <v>75</v>
      </c>
      <c r="K38">
        <v>73</v>
      </c>
      <c r="L38"/>
      <c r="M38" s="11"/>
      <c r="N38" s="11"/>
      <c r="O38" s="11"/>
      <c r="P38" s="11"/>
      <c r="Q38" s="11"/>
      <c r="R38" s="11"/>
      <c r="S38" s="34"/>
      <c r="T38" s="34"/>
      <c r="U38" s="34"/>
      <c r="V38" s="34"/>
      <c r="W38" s="34"/>
      <c r="X38" s="34"/>
      <c r="Y38" s="34"/>
      <c r="Z38" s="34"/>
    </row>
    <row r="39" spans="1:26" x14ac:dyDescent="0.15">
      <c r="A39" s="5">
        <v>20195183325</v>
      </c>
      <c r="B39" s="6" t="s">
        <v>65</v>
      </c>
      <c r="C39" s="30">
        <f t="shared" si="0"/>
        <v>84.45</v>
      </c>
      <c r="D39" s="31" t="s">
        <v>25</v>
      </c>
      <c r="E39">
        <v>80</v>
      </c>
      <c r="F39">
        <v>86</v>
      </c>
      <c r="G39">
        <v>78</v>
      </c>
      <c r="H39">
        <v>82</v>
      </c>
      <c r="I39">
        <v>95</v>
      </c>
      <c r="J39">
        <v>79</v>
      </c>
      <c r="K39">
        <v>86</v>
      </c>
      <c r="L39"/>
      <c r="M39" s="11"/>
      <c r="N39" s="11"/>
      <c r="O39" s="11"/>
      <c r="P39" s="11"/>
      <c r="Q39" s="11"/>
      <c r="R39" s="11"/>
      <c r="S39" s="34"/>
      <c r="T39" s="34"/>
      <c r="U39" s="34"/>
      <c r="V39" s="34"/>
      <c r="W39" s="34"/>
      <c r="X39" s="34"/>
      <c r="Y39" s="34"/>
      <c r="Z39" s="34"/>
    </row>
    <row r="40" spans="1:26" x14ac:dyDescent="0.15">
      <c r="A40" s="5">
        <v>20195183326</v>
      </c>
      <c r="B40" s="6" t="s">
        <v>66</v>
      </c>
      <c r="C40" s="30">
        <f t="shared" si="0"/>
        <v>73.400000000000006</v>
      </c>
      <c r="D40" s="31" t="s">
        <v>25</v>
      </c>
      <c r="E40">
        <v>69</v>
      </c>
      <c r="F40">
        <v>76</v>
      </c>
      <c r="G40">
        <v>70</v>
      </c>
      <c r="H40">
        <v>72</v>
      </c>
      <c r="I40">
        <v>73</v>
      </c>
      <c r="J40">
        <v>75</v>
      </c>
      <c r="K40">
        <v>78</v>
      </c>
      <c r="L40"/>
      <c r="M40" s="11"/>
      <c r="N40" s="11"/>
      <c r="O40" s="11"/>
      <c r="P40" s="11"/>
      <c r="Q40" s="11"/>
      <c r="R40" s="11"/>
      <c r="S40" s="34"/>
      <c r="T40" s="34"/>
      <c r="U40" s="34"/>
      <c r="V40" s="34"/>
      <c r="W40" s="34"/>
      <c r="X40" s="34"/>
      <c r="Y40" s="34"/>
      <c r="Z40" s="34"/>
    </row>
    <row r="41" spans="1:26" x14ac:dyDescent="0.15">
      <c r="A41" s="5">
        <v>20195183327</v>
      </c>
      <c r="B41" s="6" t="s">
        <v>67</v>
      </c>
      <c r="C41" s="30">
        <f t="shared" si="0"/>
        <v>75.5</v>
      </c>
      <c r="D41" s="31" t="s">
        <v>25</v>
      </c>
      <c r="E41">
        <v>66</v>
      </c>
      <c r="F41">
        <v>69</v>
      </c>
      <c r="G41">
        <v>76</v>
      </c>
      <c r="H41">
        <v>63</v>
      </c>
      <c r="I41">
        <v>88</v>
      </c>
      <c r="J41">
        <v>72</v>
      </c>
      <c r="K41">
        <v>82</v>
      </c>
      <c r="L41"/>
      <c r="M41" s="11"/>
      <c r="N41" s="11"/>
      <c r="O41" s="11"/>
      <c r="P41" s="11"/>
      <c r="Q41" s="11"/>
      <c r="R41" s="11"/>
      <c r="S41" s="34"/>
      <c r="T41" s="34"/>
      <c r="U41" s="34"/>
      <c r="V41" s="34"/>
      <c r="W41" s="34"/>
      <c r="X41" s="34"/>
      <c r="Y41" s="34"/>
      <c r="Z41" s="34"/>
    </row>
    <row r="42" spans="1:26" x14ac:dyDescent="0.15">
      <c r="A42" s="5">
        <v>20195183328</v>
      </c>
      <c r="B42" s="6" t="s">
        <v>68</v>
      </c>
      <c r="C42" s="30">
        <f t="shared" si="0"/>
        <v>77.400000000000006</v>
      </c>
      <c r="D42" s="31" t="s">
        <v>25</v>
      </c>
      <c r="E42">
        <v>74</v>
      </c>
      <c r="F42">
        <v>70</v>
      </c>
      <c r="G42">
        <v>71</v>
      </c>
      <c r="H42">
        <v>72</v>
      </c>
      <c r="I42">
        <v>93</v>
      </c>
      <c r="J42">
        <v>73</v>
      </c>
      <c r="K42">
        <v>80</v>
      </c>
      <c r="L42"/>
      <c r="M42" s="11"/>
      <c r="N42" s="11"/>
      <c r="O42" s="11"/>
      <c r="P42" s="11"/>
      <c r="Q42" s="11"/>
      <c r="R42" s="11"/>
      <c r="S42" s="34"/>
      <c r="T42" s="34"/>
      <c r="U42" s="34"/>
      <c r="V42" s="34"/>
      <c r="W42" s="34"/>
      <c r="X42" s="34"/>
      <c r="Y42" s="34"/>
      <c r="Z42" s="34"/>
    </row>
    <row r="43" spans="1:26" x14ac:dyDescent="0.15">
      <c r="A43" s="5">
        <v>20195183329</v>
      </c>
      <c r="B43" s="6" t="s">
        <v>69</v>
      </c>
      <c r="C43" s="30">
        <f t="shared" si="0"/>
        <v>68.900000000000006</v>
      </c>
      <c r="D43" s="31" t="s">
        <v>25</v>
      </c>
      <c r="E43">
        <v>69</v>
      </c>
      <c r="F43">
        <v>68</v>
      </c>
      <c r="G43">
        <v>66</v>
      </c>
      <c r="H43">
        <v>62</v>
      </c>
      <c r="I43">
        <v>68</v>
      </c>
      <c r="J43">
        <v>65</v>
      </c>
      <c r="K43">
        <v>80</v>
      </c>
      <c r="L43"/>
      <c r="M43" s="11"/>
      <c r="N43" s="11"/>
      <c r="O43" s="11"/>
      <c r="P43" s="11"/>
      <c r="Q43" s="11"/>
      <c r="R43" s="11"/>
      <c r="S43" s="34"/>
      <c r="T43" s="34"/>
      <c r="U43" s="34"/>
      <c r="V43" s="34"/>
      <c r="W43" s="34"/>
      <c r="X43" s="34"/>
      <c r="Y43" s="34"/>
      <c r="Z43" s="34"/>
    </row>
    <row r="44" spans="1:26" x14ac:dyDescent="0.15">
      <c r="A44" s="5">
        <v>20195183330</v>
      </c>
      <c r="B44" s="6" t="s">
        <v>70</v>
      </c>
      <c r="C44" s="30">
        <f t="shared" si="0"/>
        <v>73.150000000000006</v>
      </c>
      <c r="D44" s="31" t="s">
        <v>25</v>
      </c>
      <c r="E44">
        <v>79</v>
      </c>
      <c r="F44">
        <v>68</v>
      </c>
      <c r="G44">
        <v>74</v>
      </c>
      <c r="H44">
        <v>68</v>
      </c>
      <c r="I44">
        <v>69</v>
      </c>
      <c r="J44">
        <v>73</v>
      </c>
      <c r="K44">
        <v>79</v>
      </c>
      <c r="L44"/>
      <c r="M44" s="11"/>
      <c r="N44" s="11"/>
      <c r="O44" s="11"/>
      <c r="P44" s="11"/>
      <c r="Q44" s="11"/>
      <c r="R44" s="11"/>
      <c r="S44" s="34"/>
      <c r="T44" s="34"/>
      <c r="U44" s="34"/>
      <c r="V44" s="34"/>
      <c r="W44" s="34"/>
      <c r="X44" s="34"/>
      <c r="Y44" s="34"/>
      <c r="Z44" s="34"/>
    </row>
    <row r="45" spans="1:26" x14ac:dyDescent="0.15">
      <c r="A45" s="5">
        <v>20195183332</v>
      </c>
      <c r="B45" s="6" t="s">
        <v>71</v>
      </c>
      <c r="C45" s="30">
        <f t="shared" si="0"/>
        <v>76.95</v>
      </c>
      <c r="D45" s="31" t="s">
        <v>25</v>
      </c>
      <c r="E45">
        <v>65</v>
      </c>
      <c r="F45">
        <v>81</v>
      </c>
      <c r="G45">
        <v>74</v>
      </c>
      <c r="H45">
        <v>63</v>
      </c>
      <c r="I45">
        <v>93</v>
      </c>
      <c r="J45">
        <v>73</v>
      </c>
      <c r="K45">
        <v>75</v>
      </c>
      <c r="L45"/>
      <c r="M45" s="11"/>
      <c r="N45" s="11"/>
      <c r="O45" s="11"/>
      <c r="P45" s="11"/>
      <c r="Q45" s="11"/>
      <c r="R45" s="11"/>
      <c r="S45" s="34"/>
      <c r="T45" s="34"/>
      <c r="U45" s="34"/>
      <c r="V45" s="34"/>
      <c r="W45" s="34"/>
      <c r="X45" s="34"/>
      <c r="Y45" s="34"/>
      <c r="Z45" s="34"/>
    </row>
    <row r="46" spans="1:26" x14ac:dyDescent="0.15">
      <c r="A46" s="5">
        <v>20195183333</v>
      </c>
      <c r="B46" s="6" t="s">
        <v>72</v>
      </c>
      <c r="C46" s="30">
        <f t="shared" si="0"/>
        <v>70.55</v>
      </c>
      <c r="D46" s="31" t="s">
        <v>25</v>
      </c>
      <c r="E46">
        <v>68</v>
      </c>
      <c r="F46">
        <v>73</v>
      </c>
      <c r="G46">
        <v>69</v>
      </c>
      <c r="H46">
        <v>64</v>
      </c>
      <c r="I46">
        <v>72</v>
      </c>
      <c r="J46">
        <v>72</v>
      </c>
      <c r="K46">
        <v>71</v>
      </c>
      <c r="L46"/>
      <c r="M46" s="11"/>
      <c r="N46" s="11"/>
      <c r="O46" s="11"/>
      <c r="P46" s="11"/>
      <c r="Q46" s="11"/>
      <c r="R46" s="11"/>
      <c r="S46" s="34"/>
      <c r="T46" s="34"/>
      <c r="U46" s="34"/>
      <c r="V46" s="34"/>
      <c r="W46" s="34"/>
      <c r="X46" s="34"/>
      <c r="Y46" s="34"/>
      <c r="Z46" s="34"/>
    </row>
    <row r="47" spans="1:26" x14ac:dyDescent="0.15">
      <c r="A47" s="5">
        <v>20195183334</v>
      </c>
      <c r="B47" s="6" t="s">
        <v>73</v>
      </c>
      <c r="C47" s="30">
        <f t="shared" si="0"/>
        <v>72.349999999999994</v>
      </c>
      <c r="D47" s="31" t="s">
        <v>25</v>
      </c>
      <c r="E47">
        <v>73</v>
      </c>
      <c r="F47">
        <v>73</v>
      </c>
      <c r="G47">
        <v>72</v>
      </c>
      <c r="H47">
        <v>60</v>
      </c>
      <c r="I47">
        <v>70</v>
      </c>
      <c r="J47">
        <v>72</v>
      </c>
      <c r="K47">
        <v>79</v>
      </c>
      <c r="L47"/>
      <c r="M47" s="11"/>
      <c r="N47" s="11"/>
      <c r="O47" s="11"/>
      <c r="P47" s="11"/>
      <c r="Q47" s="11"/>
      <c r="R47" s="11"/>
      <c r="S47" s="34"/>
      <c r="T47" s="34"/>
      <c r="U47" s="34"/>
      <c r="V47" s="34"/>
      <c r="W47" s="34"/>
      <c r="X47" s="34"/>
      <c r="Y47" s="34"/>
      <c r="Z47" s="34"/>
    </row>
    <row r="48" spans="1:26" x14ac:dyDescent="0.15">
      <c r="A48" s="5">
        <v>20195183335</v>
      </c>
      <c r="B48" s="6" t="s">
        <v>74</v>
      </c>
      <c r="C48" s="30">
        <f t="shared" si="0"/>
        <v>78.2</v>
      </c>
      <c r="D48" s="31" t="s">
        <v>25</v>
      </c>
      <c r="E48">
        <v>72</v>
      </c>
      <c r="F48">
        <v>69</v>
      </c>
      <c r="G48">
        <v>76</v>
      </c>
      <c r="H48">
        <v>66</v>
      </c>
      <c r="I48">
        <v>94</v>
      </c>
      <c r="J48">
        <v>75</v>
      </c>
      <c r="K48">
        <v>82</v>
      </c>
      <c r="L48"/>
      <c r="M48" s="11"/>
      <c r="N48" s="11"/>
      <c r="O48" s="11"/>
      <c r="P48" s="11"/>
      <c r="Q48" s="11"/>
      <c r="R48" s="11"/>
      <c r="S48" s="34"/>
      <c r="T48" s="34"/>
      <c r="U48" s="34"/>
      <c r="V48" s="34"/>
      <c r="W48" s="34"/>
      <c r="X48" s="34"/>
      <c r="Y48" s="34"/>
      <c r="Z48" s="34"/>
    </row>
    <row r="49" spans="1:26" x14ac:dyDescent="0.15">
      <c r="A49" s="5">
        <v>20195183336</v>
      </c>
      <c r="B49" s="6" t="s">
        <v>75</v>
      </c>
      <c r="C49" s="30">
        <f t="shared" si="0"/>
        <v>78.25</v>
      </c>
      <c r="D49" s="31" t="s">
        <v>25</v>
      </c>
      <c r="E49">
        <v>76</v>
      </c>
      <c r="F49">
        <v>76</v>
      </c>
      <c r="G49">
        <v>85</v>
      </c>
      <c r="H49">
        <v>75</v>
      </c>
      <c r="I49">
        <v>86</v>
      </c>
      <c r="J49">
        <v>70</v>
      </c>
      <c r="K49">
        <v>75</v>
      </c>
      <c r="L49"/>
      <c r="M49" s="11"/>
      <c r="N49" s="11"/>
      <c r="O49" s="11"/>
      <c r="P49" s="11"/>
      <c r="Q49" s="11"/>
      <c r="R49" s="11"/>
      <c r="S49" s="34"/>
      <c r="T49" s="34"/>
      <c r="U49" s="34"/>
      <c r="V49" s="34"/>
      <c r="W49" s="34"/>
      <c r="X49" s="34"/>
      <c r="Y49" s="34"/>
      <c r="Z49" s="34"/>
    </row>
    <row r="50" spans="1:26" x14ac:dyDescent="0.15">
      <c r="A50" s="5">
        <v>20195183401</v>
      </c>
      <c r="B50" s="6" t="s">
        <v>76</v>
      </c>
      <c r="C50" s="30">
        <f t="shared" si="0"/>
        <v>78.25</v>
      </c>
      <c r="D50" s="31" t="s">
        <v>25</v>
      </c>
      <c r="E50">
        <v>78</v>
      </c>
      <c r="F50">
        <v>80</v>
      </c>
      <c r="G50">
        <v>80</v>
      </c>
      <c r="H50">
        <v>74</v>
      </c>
      <c r="I50">
        <v>75</v>
      </c>
      <c r="J50">
        <v>73</v>
      </c>
      <c r="K50">
        <v>86</v>
      </c>
      <c r="L50"/>
      <c r="M50" s="11"/>
      <c r="N50" s="11"/>
      <c r="O50" s="11"/>
      <c r="P50" s="11"/>
      <c r="Q50" s="11"/>
      <c r="R50" s="11"/>
      <c r="S50" s="34"/>
      <c r="T50" s="34"/>
      <c r="U50" s="34"/>
      <c r="V50" s="34"/>
      <c r="W50" s="34"/>
      <c r="X50" s="34"/>
      <c r="Y50" s="34"/>
      <c r="Z50" s="34"/>
    </row>
    <row r="51" spans="1:26" x14ac:dyDescent="0.15">
      <c r="A51" s="5">
        <v>20195183402</v>
      </c>
      <c r="B51" s="6" t="s">
        <v>77</v>
      </c>
      <c r="C51" s="30">
        <f t="shared" si="0"/>
        <v>67.2</v>
      </c>
      <c r="D51" s="31" t="s">
        <v>25</v>
      </c>
      <c r="E51">
        <v>68</v>
      </c>
      <c r="F51">
        <v>76</v>
      </c>
      <c r="G51">
        <v>67</v>
      </c>
      <c r="H51">
        <v>58</v>
      </c>
      <c r="I51">
        <v>71</v>
      </c>
      <c r="J51">
        <v>60</v>
      </c>
      <c r="K51">
        <v>63</v>
      </c>
      <c r="L51"/>
      <c r="M51" s="11"/>
      <c r="N51" s="11"/>
      <c r="O51" s="11"/>
      <c r="P51" s="11"/>
      <c r="Q51" s="11"/>
      <c r="R51" s="11"/>
      <c r="S51" s="34"/>
      <c r="T51" s="34"/>
      <c r="U51" s="34"/>
      <c r="V51" s="34"/>
      <c r="W51" s="34"/>
      <c r="X51" s="34"/>
      <c r="Y51" s="34"/>
      <c r="Z51" s="34"/>
    </row>
    <row r="52" spans="1:26" x14ac:dyDescent="0.15">
      <c r="A52" s="5">
        <v>20195183403</v>
      </c>
      <c r="B52" s="6" t="s">
        <v>78</v>
      </c>
      <c r="C52" s="30">
        <f t="shared" si="0"/>
        <v>75.7</v>
      </c>
      <c r="D52" s="31" t="s">
        <v>25</v>
      </c>
      <c r="E52">
        <v>72</v>
      </c>
      <c r="F52">
        <v>85</v>
      </c>
      <c r="G52">
        <v>70</v>
      </c>
      <c r="H52">
        <v>76</v>
      </c>
      <c r="I52">
        <v>73</v>
      </c>
      <c r="J52">
        <v>77</v>
      </c>
      <c r="K52">
        <v>78</v>
      </c>
      <c r="L52"/>
      <c r="M52" s="11"/>
      <c r="N52" s="11"/>
      <c r="O52" s="11"/>
      <c r="P52" s="11"/>
      <c r="Q52" s="11"/>
      <c r="R52" s="11"/>
      <c r="S52" s="34"/>
      <c r="T52" s="34"/>
      <c r="U52" s="34"/>
      <c r="V52" s="34"/>
      <c r="W52" s="34"/>
      <c r="X52" s="34"/>
      <c r="Y52" s="34"/>
      <c r="Z52" s="34"/>
    </row>
    <row r="53" spans="1:26" x14ac:dyDescent="0.15">
      <c r="A53" s="5">
        <v>20195183404</v>
      </c>
      <c r="B53" s="6" t="s">
        <v>79</v>
      </c>
      <c r="C53" s="30">
        <f t="shared" si="0"/>
        <v>71.849999999999994</v>
      </c>
      <c r="D53" s="31" t="s">
        <v>25</v>
      </c>
      <c r="E53">
        <v>65</v>
      </c>
      <c r="F53">
        <v>75</v>
      </c>
      <c r="G53">
        <v>67</v>
      </c>
      <c r="H53">
        <v>76</v>
      </c>
      <c r="I53">
        <v>68</v>
      </c>
      <c r="J53">
        <v>72</v>
      </c>
      <c r="K53">
        <v>84</v>
      </c>
      <c r="L53"/>
      <c r="M53" s="11"/>
      <c r="N53" s="11"/>
      <c r="O53" s="11"/>
      <c r="P53" s="11"/>
      <c r="Q53" s="11"/>
      <c r="R53" s="11"/>
      <c r="S53" s="34"/>
      <c r="T53" s="34"/>
      <c r="U53" s="34"/>
      <c r="V53" s="34"/>
      <c r="W53" s="34"/>
      <c r="X53" s="34"/>
      <c r="Y53" s="34"/>
      <c r="Z53" s="34"/>
    </row>
    <row r="54" spans="1:26" x14ac:dyDescent="0.15">
      <c r="A54" s="5">
        <v>20195183405</v>
      </c>
      <c r="B54" s="6" t="s">
        <v>80</v>
      </c>
      <c r="C54" s="30">
        <f t="shared" si="0"/>
        <v>72.25</v>
      </c>
      <c r="D54" s="31" t="s">
        <v>25</v>
      </c>
      <c r="E54">
        <v>72</v>
      </c>
      <c r="F54">
        <v>79</v>
      </c>
      <c r="G54">
        <v>68</v>
      </c>
      <c r="H54">
        <v>71</v>
      </c>
      <c r="I54">
        <v>72</v>
      </c>
      <c r="J54">
        <v>72</v>
      </c>
      <c r="K54">
        <v>71</v>
      </c>
      <c r="L54"/>
      <c r="M54" s="11"/>
      <c r="N54" s="11"/>
      <c r="O54" s="11"/>
      <c r="P54" s="11"/>
      <c r="Q54" s="11"/>
      <c r="R54" s="11"/>
      <c r="S54" s="34"/>
      <c r="T54" s="34"/>
      <c r="U54" s="34"/>
      <c r="V54" s="34"/>
      <c r="W54" s="34"/>
      <c r="X54" s="34"/>
      <c r="Y54" s="34"/>
      <c r="Z54" s="34"/>
    </row>
    <row r="55" spans="1:26" x14ac:dyDescent="0.15">
      <c r="A55" s="5">
        <v>20195183406</v>
      </c>
      <c r="B55" s="6" t="s">
        <v>81</v>
      </c>
      <c r="C55" s="30">
        <f t="shared" si="0"/>
        <v>74.8</v>
      </c>
      <c r="D55" s="31" t="s">
        <v>25</v>
      </c>
      <c r="E55">
        <v>72</v>
      </c>
      <c r="F55">
        <v>76</v>
      </c>
      <c r="G55">
        <v>70</v>
      </c>
      <c r="H55">
        <v>74</v>
      </c>
      <c r="I55">
        <v>75</v>
      </c>
      <c r="J55">
        <v>75</v>
      </c>
      <c r="K55">
        <v>81</v>
      </c>
      <c r="L55"/>
      <c r="M55" s="11"/>
      <c r="N55" s="11"/>
      <c r="O55" s="11"/>
      <c r="P55" s="11"/>
      <c r="Q55" s="11"/>
      <c r="R55" s="11"/>
      <c r="S55" s="34"/>
      <c r="T55" s="34"/>
      <c r="U55" s="34"/>
      <c r="V55" s="34"/>
      <c r="W55" s="34"/>
      <c r="X55" s="34"/>
      <c r="Y55" s="34"/>
      <c r="Z55" s="34"/>
    </row>
    <row r="56" spans="1:26" x14ac:dyDescent="0.15">
      <c r="A56" s="5">
        <v>20195183407</v>
      </c>
      <c r="B56" s="6" t="s">
        <v>82</v>
      </c>
      <c r="C56" s="30">
        <f t="shared" si="0"/>
        <v>74.099999999999994</v>
      </c>
      <c r="D56" s="31" t="s">
        <v>25</v>
      </c>
      <c r="E56">
        <v>72</v>
      </c>
      <c r="F56">
        <v>69</v>
      </c>
      <c r="G56">
        <v>70</v>
      </c>
      <c r="H56">
        <v>78</v>
      </c>
      <c r="I56">
        <v>72</v>
      </c>
      <c r="J56">
        <v>79</v>
      </c>
      <c r="K56">
        <v>82</v>
      </c>
      <c r="L56"/>
      <c r="M56" s="11"/>
      <c r="N56" s="11"/>
      <c r="O56" s="11"/>
      <c r="P56" s="11"/>
      <c r="Q56" s="11"/>
      <c r="R56" s="11"/>
      <c r="S56" s="34"/>
      <c r="T56" s="34"/>
      <c r="U56" s="34"/>
      <c r="V56" s="34"/>
      <c r="W56" s="34"/>
      <c r="X56" s="34"/>
      <c r="Y56" s="34"/>
      <c r="Z56" s="34"/>
    </row>
    <row r="57" spans="1:26" x14ac:dyDescent="0.15">
      <c r="A57" s="5">
        <v>20195183408</v>
      </c>
      <c r="B57" s="6" t="s">
        <v>83</v>
      </c>
      <c r="C57" s="30">
        <f t="shared" si="0"/>
        <v>76.099999999999994</v>
      </c>
      <c r="D57" s="31" t="s">
        <v>25</v>
      </c>
      <c r="E57">
        <v>75</v>
      </c>
      <c r="F57">
        <v>75</v>
      </c>
      <c r="G57">
        <v>74</v>
      </c>
      <c r="H57">
        <v>78</v>
      </c>
      <c r="I57">
        <v>76</v>
      </c>
      <c r="J57">
        <v>79</v>
      </c>
      <c r="K57">
        <v>77</v>
      </c>
      <c r="L57"/>
      <c r="M57" s="11"/>
      <c r="N57" s="11"/>
      <c r="O57" s="11"/>
      <c r="P57" s="11"/>
      <c r="Q57" s="11"/>
      <c r="R57" s="11"/>
      <c r="S57" s="34"/>
      <c r="T57" s="34"/>
      <c r="U57" s="34"/>
      <c r="V57" s="34"/>
      <c r="W57" s="34"/>
      <c r="X57" s="34"/>
      <c r="Y57" s="34"/>
      <c r="Z57" s="34"/>
    </row>
    <row r="58" spans="1:26" x14ac:dyDescent="0.15">
      <c r="A58" s="5">
        <v>20195183409</v>
      </c>
      <c r="B58" s="6" t="s">
        <v>84</v>
      </c>
      <c r="C58" s="30">
        <f t="shared" si="0"/>
        <v>76.599999999999994</v>
      </c>
      <c r="D58" s="31" t="s">
        <v>25</v>
      </c>
      <c r="E58">
        <v>62</v>
      </c>
      <c r="F58">
        <v>78</v>
      </c>
      <c r="G58">
        <v>78</v>
      </c>
      <c r="H58">
        <v>75</v>
      </c>
      <c r="I58">
        <v>89</v>
      </c>
      <c r="J58">
        <v>67</v>
      </c>
      <c r="K58">
        <v>82</v>
      </c>
      <c r="L58"/>
      <c r="M58" s="11"/>
      <c r="N58" s="11"/>
      <c r="O58" s="11"/>
      <c r="P58" s="11"/>
      <c r="Q58" s="11"/>
      <c r="R58" s="11"/>
      <c r="S58" s="34"/>
      <c r="T58" s="34"/>
      <c r="U58" s="34"/>
      <c r="V58" s="34"/>
      <c r="W58" s="34"/>
      <c r="X58" s="34"/>
      <c r="Y58" s="34"/>
      <c r="Z58" s="34"/>
    </row>
    <row r="59" spans="1:26" x14ac:dyDescent="0.15">
      <c r="A59" s="5">
        <v>20195183410</v>
      </c>
      <c r="B59" s="6" t="s">
        <v>85</v>
      </c>
      <c r="C59" s="30">
        <f t="shared" si="0"/>
        <v>71.900000000000006</v>
      </c>
      <c r="D59" s="31" t="s">
        <v>25</v>
      </c>
      <c r="E59">
        <v>66</v>
      </c>
      <c r="F59">
        <v>77</v>
      </c>
      <c r="G59">
        <v>66</v>
      </c>
      <c r="H59">
        <v>39</v>
      </c>
      <c r="I59">
        <v>73</v>
      </c>
      <c r="J59">
        <v>80</v>
      </c>
      <c r="K59">
        <v>80</v>
      </c>
      <c r="L59"/>
      <c r="M59" s="11"/>
      <c r="N59" s="11"/>
      <c r="O59" s="11"/>
      <c r="P59" s="11"/>
      <c r="Q59" s="11"/>
      <c r="R59" s="11"/>
      <c r="S59" s="34"/>
      <c r="T59" s="34"/>
      <c r="U59" s="34"/>
      <c r="V59" s="34"/>
      <c r="W59" s="34"/>
      <c r="X59" s="34"/>
      <c r="Y59" s="34"/>
      <c r="Z59" s="34"/>
    </row>
    <row r="60" spans="1:26" x14ac:dyDescent="0.15">
      <c r="A60" s="5">
        <v>20195183411</v>
      </c>
      <c r="B60" s="6" t="s">
        <v>86</v>
      </c>
      <c r="C60" s="30">
        <f t="shared" si="0"/>
        <v>75.650000000000006</v>
      </c>
      <c r="D60" s="31" t="s">
        <v>25</v>
      </c>
      <c r="E60">
        <v>80</v>
      </c>
      <c r="F60">
        <v>66</v>
      </c>
      <c r="G60">
        <v>65</v>
      </c>
      <c r="H60">
        <v>71</v>
      </c>
      <c r="I60">
        <v>89</v>
      </c>
      <c r="J60">
        <v>75</v>
      </c>
      <c r="K60">
        <v>76</v>
      </c>
      <c r="L60"/>
      <c r="M60" s="11"/>
      <c r="N60" s="11"/>
      <c r="O60" s="11"/>
      <c r="P60" s="11"/>
      <c r="Q60" s="11"/>
      <c r="R60" s="11"/>
      <c r="S60" s="34"/>
      <c r="T60" s="34"/>
      <c r="U60" s="34"/>
      <c r="V60" s="34"/>
      <c r="W60" s="34"/>
      <c r="X60" s="34"/>
      <c r="Y60" s="34"/>
      <c r="Z60" s="34"/>
    </row>
    <row r="61" spans="1:26" x14ac:dyDescent="0.15">
      <c r="A61" s="5">
        <v>20195183412</v>
      </c>
      <c r="B61" s="6" t="s">
        <v>87</v>
      </c>
      <c r="C61" s="30">
        <f t="shared" si="0"/>
        <v>68.849999999999994</v>
      </c>
      <c r="D61" s="31" t="s">
        <v>25</v>
      </c>
      <c r="E61">
        <v>72</v>
      </c>
      <c r="F61">
        <v>61</v>
      </c>
      <c r="G61">
        <v>62</v>
      </c>
      <c r="H61">
        <v>67</v>
      </c>
      <c r="I61">
        <v>68</v>
      </c>
      <c r="J61">
        <v>74</v>
      </c>
      <c r="K61">
        <v>77</v>
      </c>
      <c r="L61"/>
      <c r="M61" s="11"/>
      <c r="N61" s="11"/>
      <c r="O61" s="11"/>
      <c r="P61" s="11"/>
      <c r="Q61" s="11"/>
      <c r="R61" s="11"/>
      <c r="S61" s="34"/>
      <c r="T61" s="34"/>
      <c r="U61" s="34"/>
      <c r="V61" s="34"/>
      <c r="W61" s="34"/>
      <c r="X61" s="34"/>
      <c r="Y61" s="34"/>
      <c r="Z61" s="34"/>
    </row>
    <row r="62" spans="1:26" x14ac:dyDescent="0.15">
      <c r="A62" s="5">
        <v>20195183413</v>
      </c>
      <c r="B62" s="6" t="s">
        <v>88</v>
      </c>
      <c r="C62" s="30">
        <f t="shared" si="0"/>
        <v>76.849999999999994</v>
      </c>
      <c r="D62" s="31" t="s">
        <v>25</v>
      </c>
      <c r="E62">
        <v>76</v>
      </c>
      <c r="F62">
        <v>72</v>
      </c>
      <c r="G62">
        <v>81</v>
      </c>
      <c r="H62">
        <v>69</v>
      </c>
      <c r="I62">
        <v>73</v>
      </c>
      <c r="J62">
        <v>78</v>
      </c>
      <c r="K62">
        <v>85</v>
      </c>
      <c r="L62"/>
      <c r="M62" s="11"/>
      <c r="N62" s="11"/>
      <c r="O62" s="11"/>
      <c r="P62" s="11"/>
      <c r="Q62" s="11"/>
      <c r="R62" s="11"/>
      <c r="S62" s="34"/>
      <c r="T62" s="34"/>
      <c r="U62" s="34"/>
      <c r="V62" s="34"/>
      <c r="W62" s="34"/>
      <c r="X62" s="34"/>
      <c r="Y62" s="34"/>
      <c r="Z62" s="34"/>
    </row>
    <row r="63" spans="1:26" x14ac:dyDescent="0.15">
      <c r="A63" s="5">
        <v>20195183414</v>
      </c>
      <c r="B63" s="6" t="s">
        <v>89</v>
      </c>
      <c r="C63" s="30">
        <f t="shared" si="0"/>
        <v>74.7</v>
      </c>
      <c r="D63" s="31" t="s">
        <v>25</v>
      </c>
      <c r="E63">
        <v>82</v>
      </c>
      <c r="F63">
        <v>80</v>
      </c>
      <c r="G63">
        <v>82</v>
      </c>
      <c r="H63">
        <v>67</v>
      </c>
      <c r="I63">
        <v>74</v>
      </c>
      <c r="J63">
        <v>64</v>
      </c>
      <c r="K63">
        <v>69</v>
      </c>
      <c r="L63"/>
      <c r="M63" s="11"/>
      <c r="N63" s="11"/>
      <c r="O63" s="11"/>
      <c r="P63" s="11"/>
      <c r="Q63" s="11"/>
      <c r="R63" s="11"/>
      <c r="S63" s="34"/>
      <c r="T63" s="34"/>
      <c r="U63" s="34"/>
      <c r="V63" s="34"/>
      <c r="W63" s="34"/>
      <c r="X63" s="34"/>
      <c r="Y63" s="34"/>
      <c r="Z63" s="34"/>
    </row>
    <row r="64" spans="1:26" x14ac:dyDescent="0.15">
      <c r="A64" s="5">
        <v>20195183415</v>
      </c>
      <c r="B64" s="6" t="s">
        <v>90</v>
      </c>
      <c r="C64" s="30">
        <f t="shared" si="0"/>
        <v>81.05</v>
      </c>
      <c r="D64" s="31" t="s">
        <v>25</v>
      </c>
      <c r="E64">
        <v>75</v>
      </c>
      <c r="F64">
        <v>94</v>
      </c>
      <c r="G64">
        <v>82</v>
      </c>
      <c r="H64">
        <v>78</v>
      </c>
      <c r="I64">
        <v>82</v>
      </c>
      <c r="J64">
        <v>73</v>
      </c>
      <c r="K64">
        <v>81</v>
      </c>
      <c r="L64"/>
      <c r="M64" s="11"/>
      <c r="N64" s="11"/>
      <c r="O64" s="11"/>
      <c r="P64" s="11"/>
      <c r="Q64" s="11"/>
      <c r="R64" s="11"/>
      <c r="S64" s="34"/>
      <c r="T64" s="34"/>
      <c r="U64" s="34"/>
      <c r="V64" s="34"/>
      <c r="W64" s="34"/>
      <c r="X64" s="34"/>
      <c r="Y64" s="34"/>
      <c r="Z64" s="34"/>
    </row>
    <row r="65" spans="1:26" x14ac:dyDescent="0.15">
      <c r="A65" s="5">
        <v>20195183416</v>
      </c>
      <c r="B65" s="6" t="s">
        <v>91</v>
      </c>
      <c r="C65" s="30">
        <f t="shared" si="0"/>
        <v>77</v>
      </c>
      <c r="D65" s="31" t="s">
        <v>25</v>
      </c>
      <c r="E65">
        <v>73</v>
      </c>
      <c r="F65">
        <v>72</v>
      </c>
      <c r="G65">
        <v>66</v>
      </c>
      <c r="H65">
        <v>73</v>
      </c>
      <c r="I65">
        <v>90</v>
      </c>
      <c r="J65">
        <v>75</v>
      </c>
      <c r="K65">
        <v>83</v>
      </c>
      <c r="L65"/>
      <c r="M65" s="11"/>
      <c r="N65" s="11"/>
      <c r="O65" s="11"/>
      <c r="P65" s="11"/>
      <c r="Q65" s="11"/>
      <c r="R65" s="11"/>
      <c r="S65" s="34"/>
      <c r="T65" s="34"/>
      <c r="U65" s="34"/>
      <c r="V65" s="34"/>
      <c r="W65" s="34"/>
      <c r="X65" s="34"/>
      <c r="Y65" s="34"/>
      <c r="Z65" s="34"/>
    </row>
    <row r="66" spans="1:26" x14ac:dyDescent="0.15">
      <c r="A66" s="5">
        <v>20195183417</v>
      </c>
      <c r="B66" s="6" t="s">
        <v>92</v>
      </c>
      <c r="C66" s="30">
        <f t="shared" si="0"/>
        <v>74.349999999999994</v>
      </c>
      <c r="D66" s="31" t="s">
        <v>25</v>
      </c>
      <c r="E66">
        <v>68</v>
      </c>
      <c r="F66">
        <v>74</v>
      </c>
      <c r="G66">
        <v>70</v>
      </c>
      <c r="H66">
        <v>73</v>
      </c>
      <c r="I66">
        <v>88</v>
      </c>
      <c r="J66">
        <v>66</v>
      </c>
      <c r="K66">
        <v>76</v>
      </c>
      <c r="L66"/>
      <c r="M66" s="11"/>
      <c r="N66" s="11"/>
      <c r="O66" s="11"/>
      <c r="P66" s="11"/>
      <c r="Q66" s="11"/>
      <c r="R66" s="11"/>
      <c r="S66" s="34"/>
      <c r="T66" s="34"/>
      <c r="U66" s="34"/>
      <c r="V66" s="34"/>
      <c r="W66" s="34"/>
      <c r="X66" s="34"/>
      <c r="Y66" s="34"/>
      <c r="Z66" s="34"/>
    </row>
    <row r="67" spans="1:26" x14ac:dyDescent="0.15">
      <c r="A67" s="5">
        <v>20195183418</v>
      </c>
      <c r="B67" s="6" t="s">
        <v>93</v>
      </c>
      <c r="C67" s="30">
        <f t="shared" ref="C67:C130" si="1">IFERROR(SUMPRODUCT($E$2:$Z$2,E67:Z67)/SUM($E$2:$Z$2),"")</f>
        <v>75.05</v>
      </c>
      <c r="D67" s="31" t="s">
        <v>25</v>
      </c>
      <c r="E67">
        <v>77</v>
      </c>
      <c r="F67">
        <v>74</v>
      </c>
      <c r="G67">
        <v>78</v>
      </c>
      <c r="H67">
        <v>70</v>
      </c>
      <c r="I67">
        <v>69</v>
      </c>
      <c r="J67">
        <v>76</v>
      </c>
      <c r="K67">
        <v>80</v>
      </c>
      <c r="L67"/>
      <c r="M67" s="11"/>
      <c r="N67" s="11"/>
      <c r="O67" s="11"/>
      <c r="P67" s="11"/>
      <c r="Q67" s="11"/>
      <c r="R67" s="11"/>
      <c r="S67" s="34"/>
      <c r="T67" s="34"/>
      <c r="U67" s="34"/>
      <c r="V67" s="34"/>
      <c r="W67" s="34"/>
      <c r="X67" s="34"/>
      <c r="Y67" s="34"/>
      <c r="Z67" s="34"/>
    </row>
    <row r="68" spans="1:26" x14ac:dyDescent="0.15">
      <c r="A68" s="5">
        <v>20195183419</v>
      </c>
      <c r="B68" s="6" t="s">
        <v>94</v>
      </c>
      <c r="C68" s="30">
        <f t="shared" si="1"/>
        <v>71.95</v>
      </c>
      <c r="D68" s="31" t="s">
        <v>25</v>
      </c>
      <c r="E68">
        <v>70</v>
      </c>
      <c r="F68">
        <v>76</v>
      </c>
      <c r="G68">
        <v>70</v>
      </c>
      <c r="H68">
        <v>65</v>
      </c>
      <c r="I68">
        <v>72</v>
      </c>
      <c r="J68">
        <v>72</v>
      </c>
      <c r="K68">
        <v>74</v>
      </c>
      <c r="L68"/>
      <c r="M68" s="11"/>
      <c r="N68" s="11"/>
      <c r="O68" s="11"/>
      <c r="P68" s="11"/>
      <c r="Q68" s="11"/>
      <c r="R68" s="11"/>
      <c r="S68" s="34"/>
      <c r="T68" s="34"/>
      <c r="U68" s="34"/>
      <c r="V68" s="34"/>
      <c r="W68" s="34"/>
      <c r="X68" s="34"/>
      <c r="Y68" s="34"/>
      <c r="Z68" s="34"/>
    </row>
    <row r="69" spans="1:26" x14ac:dyDescent="0.15">
      <c r="A69" s="5">
        <v>20195183420</v>
      </c>
      <c r="B69" s="6" t="s">
        <v>95</v>
      </c>
      <c r="C69" s="30">
        <f t="shared" si="1"/>
        <v>80.45</v>
      </c>
      <c r="D69" s="31" t="s">
        <v>25</v>
      </c>
      <c r="E69">
        <v>70</v>
      </c>
      <c r="F69">
        <v>77</v>
      </c>
      <c r="G69">
        <v>79</v>
      </c>
      <c r="H69">
        <v>86</v>
      </c>
      <c r="I69">
        <v>95</v>
      </c>
      <c r="J69">
        <v>73</v>
      </c>
      <c r="K69">
        <v>82</v>
      </c>
      <c r="L69"/>
      <c r="M69" s="11"/>
      <c r="N69" s="11"/>
      <c r="O69" s="11"/>
      <c r="P69" s="11"/>
      <c r="Q69" s="11"/>
      <c r="R69" s="11"/>
      <c r="S69" s="34"/>
      <c r="T69" s="34"/>
      <c r="U69" s="34"/>
      <c r="V69" s="34"/>
      <c r="W69" s="34"/>
      <c r="X69" s="34"/>
      <c r="Y69" s="34"/>
      <c r="Z69" s="34"/>
    </row>
    <row r="70" spans="1:26" x14ac:dyDescent="0.15">
      <c r="A70" s="5">
        <v>20195183421</v>
      </c>
      <c r="B70" s="6" t="s">
        <v>96</v>
      </c>
      <c r="C70" s="30">
        <f t="shared" si="1"/>
        <v>73.7</v>
      </c>
      <c r="D70" s="31" t="s">
        <v>25</v>
      </c>
      <c r="E70">
        <v>64</v>
      </c>
      <c r="F70">
        <v>80</v>
      </c>
      <c r="G70">
        <v>69</v>
      </c>
      <c r="H70">
        <v>71</v>
      </c>
      <c r="I70">
        <v>74</v>
      </c>
      <c r="J70">
        <v>77</v>
      </c>
      <c r="K70">
        <v>79</v>
      </c>
      <c r="L70"/>
      <c r="M70" s="11"/>
      <c r="N70" s="11"/>
      <c r="O70" s="11"/>
      <c r="P70" s="11"/>
      <c r="Q70" s="11"/>
      <c r="R70" s="11"/>
      <c r="S70" s="34"/>
      <c r="T70" s="34"/>
      <c r="U70" s="34"/>
      <c r="V70" s="34"/>
      <c r="W70" s="34"/>
      <c r="X70" s="34"/>
      <c r="Y70" s="34"/>
      <c r="Z70" s="34"/>
    </row>
    <row r="71" spans="1:26" x14ac:dyDescent="0.15">
      <c r="A71" s="5">
        <v>20195183422</v>
      </c>
      <c r="B71" s="6" t="s">
        <v>97</v>
      </c>
      <c r="C71" s="30">
        <f t="shared" si="1"/>
        <v>77.900000000000006</v>
      </c>
      <c r="D71" s="31" t="s">
        <v>25</v>
      </c>
      <c r="E71">
        <v>71</v>
      </c>
      <c r="F71">
        <v>82</v>
      </c>
      <c r="G71">
        <v>74</v>
      </c>
      <c r="H71">
        <v>76</v>
      </c>
      <c r="I71">
        <v>90</v>
      </c>
      <c r="J71">
        <v>74</v>
      </c>
      <c r="K71">
        <v>73</v>
      </c>
      <c r="L71"/>
      <c r="M71" s="11"/>
      <c r="N71" s="11"/>
      <c r="O71" s="11"/>
      <c r="P71" s="11"/>
      <c r="Q71" s="11"/>
      <c r="R71" s="11"/>
      <c r="S71" s="34"/>
      <c r="T71" s="34"/>
      <c r="U71" s="34"/>
      <c r="V71" s="34"/>
      <c r="W71" s="34"/>
      <c r="X71" s="34"/>
      <c r="Y71" s="34"/>
      <c r="Z71" s="34"/>
    </row>
    <row r="72" spans="1:26" x14ac:dyDescent="0.15">
      <c r="A72" s="5">
        <v>20195183423</v>
      </c>
      <c r="B72" s="6" t="s">
        <v>98</v>
      </c>
      <c r="C72" s="30">
        <f t="shared" si="1"/>
        <v>76.95</v>
      </c>
      <c r="D72" s="31" t="s">
        <v>25</v>
      </c>
      <c r="E72">
        <v>63</v>
      </c>
      <c r="F72">
        <v>80</v>
      </c>
      <c r="G72">
        <v>69</v>
      </c>
      <c r="H72">
        <v>74</v>
      </c>
      <c r="I72">
        <v>88</v>
      </c>
      <c r="J72">
        <v>77</v>
      </c>
      <c r="K72">
        <v>82</v>
      </c>
      <c r="L72"/>
      <c r="M72" s="11"/>
      <c r="N72" s="11"/>
      <c r="O72" s="11"/>
      <c r="P72" s="11"/>
      <c r="Q72" s="11"/>
      <c r="R72" s="11"/>
      <c r="S72" s="34"/>
      <c r="T72" s="34"/>
      <c r="U72" s="34"/>
      <c r="V72" s="34"/>
      <c r="W72" s="34"/>
      <c r="X72" s="34"/>
      <c r="Y72" s="34"/>
      <c r="Z72" s="34"/>
    </row>
    <row r="73" spans="1:26" x14ac:dyDescent="0.15">
      <c r="A73" s="5">
        <v>20195183424</v>
      </c>
      <c r="B73" s="6" t="s">
        <v>99</v>
      </c>
      <c r="C73" s="30">
        <f t="shared" si="1"/>
        <v>76.650000000000006</v>
      </c>
      <c r="D73" s="31" t="s">
        <v>25</v>
      </c>
      <c r="E73">
        <v>75</v>
      </c>
      <c r="F73">
        <v>82</v>
      </c>
      <c r="G73">
        <v>65</v>
      </c>
      <c r="H73">
        <v>69</v>
      </c>
      <c r="I73">
        <v>87</v>
      </c>
      <c r="J73">
        <v>74</v>
      </c>
      <c r="K73">
        <v>76</v>
      </c>
      <c r="L73"/>
      <c r="M73" s="11"/>
      <c r="N73" s="11"/>
      <c r="O73" s="11"/>
      <c r="P73" s="11"/>
      <c r="Q73" s="11"/>
      <c r="R73" s="11"/>
      <c r="S73" s="34"/>
      <c r="T73" s="34"/>
      <c r="U73" s="34"/>
      <c r="V73" s="34"/>
      <c r="W73" s="34"/>
      <c r="X73" s="34"/>
      <c r="Y73" s="34"/>
      <c r="Z73" s="34"/>
    </row>
    <row r="74" spans="1:26" x14ac:dyDescent="0.15">
      <c r="A74" s="5">
        <v>20195183425</v>
      </c>
      <c r="B74" s="6" t="s">
        <v>100</v>
      </c>
      <c r="C74" s="30">
        <f t="shared" si="1"/>
        <v>66.55</v>
      </c>
      <c r="D74" s="31" t="s">
        <v>25</v>
      </c>
      <c r="E74">
        <v>60</v>
      </c>
      <c r="F74">
        <v>62</v>
      </c>
      <c r="G74">
        <v>58</v>
      </c>
      <c r="H74">
        <v>65</v>
      </c>
      <c r="I74">
        <v>75</v>
      </c>
      <c r="J74">
        <v>62</v>
      </c>
      <c r="K74">
        <v>80</v>
      </c>
      <c r="L74"/>
      <c r="M74" s="11"/>
      <c r="N74" s="11"/>
      <c r="O74" s="11"/>
      <c r="P74" s="11"/>
      <c r="Q74" s="11"/>
      <c r="R74" s="11"/>
      <c r="S74" s="34"/>
      <c r="T74" s="34"/>
      <c r="U74" s="34"/>
      <c r="V74" s="34"/>
      <c r="W74" s="34"/>
      <c r="X74" s="34"/>
      <c r="Y74" s="34"/>
      <c r="Z74" s="34"/>
    </row>
    <row r="75" spans="1:26" x14ac:dyDescent="0.15">
      <c r="A75" s="5">
        <v>20195183426</v>
      </c>
      <c r="B75" s="6" t="s">
        <v>101</v>
      </c>
      <c r="C75" s="30">
        <f t="shared" si="1"/>
        <v>61.7</v>
      </c>
      <c r="D75" s="31" t="s">
        <v>25</v>
      </c>
      <c r="E75">
        <v>48</v>
      </c>
      <c r="F75">
        <v>64</v>
      </c>
      <c r="G75">
        <v>68</v>
      </c>
      <c r="H75">
        <v>30</v>
      </c>
      <c r="I75">
        <v>73</v>
      </c>
      <c r="J75">
        <v>56</v>
      </c>
      <c r="K75">
        <v>68</v>
      </c>
      <c r="L75"/>
      <c r="M75" s="11"/>
      <c r="N75" s="11"/>
      <c r="O75" s="11"/>
      <c r="P75" s="11"/>
      <c r="Q75" s="11"/>
      <c r="R75" s="11"/>
      <c r="S75" s="34"/>
      <c r="T75" s="34"/>
      <c r="U75" s="34"/>
      <c r="V75" s="34"/>
      <c r="W75" s="34"/>
      <c r="X75" s="34"/>
      <c r="Y75" s="34"/>
      <c r="Z75" s="34"/>
    </row>
    <row r="76" spans="1:26" x14ac:dyDescent="0.15">
      <c r="A76" s="5">
        <v>20195183427</v>
      </c>
      <c r="B76" s="6" t="s">
        <v>102</v>
      </c>
      <c r="C76" s="30">
        <f t="shared" si="1"/>
        <v>75.25</v>
      </c>
      <c r="D76" s="31" t="s">
        <v>25</v>
      </c>
      <c r="E76">
        <v>71</v>
      </c>
      <c r="F76">
        <v>74</v>
      </c>
      <c r="G76">
        <v>61</v>
      </c>
      <c r="H76">
        <v>70</v>
      </c>
      <c r="I76">
        <v>94</v>
      </c>
      <c r="J76">
        <v>70</v>
      </c>
      <c r="K76">
        <v>77</v>
      </c>
      <c r="L76"/>
      <c r="M76" s="11"/>
      <c r="N76" s="11"/>
      <c r="O76" s="11"/>
      <c r="P76" s="11"/>
      <c r="Q76" s="11"/>
      <c r="R76" s="11"/>
      <c r="S76" s="34"/>
      <c r="T76" s="34"/>
      <c r="U76" s="34"/>
      <c r="V76" s="34"/>
      <c r="W76" s="34"/>
      <c r="X76" s="34"/>
      <c r="Y76" s="34"/>
      <c r="Z76" s="34"/>
    </row>
    <row r="77" spans="1:26" x14ac:dyDescent="0.15">
      <c r="A77" s="5">
        <v>20195183428</v>
      </c>
      <c r="B77" s="6" t="s">
        <v>103</v>
      </c>
      <c r="C77" s="30">
        <f t="shared" si="1"/>
        <v>72.900000000000006</v>
      </c>
      <c r="D77" s="31" t="s">
        <v>25</v>
      </c>
      <c r="E77">
        <v>68</v>
      </c>
      <c r="F77">
        <v>78</v>
      </c>
      <c r="G77">
        <v>75</v>
      </c>
      <c r="H77">
        <v>77</v>
      </c>
      <c r="I77">
        <v>67</v>
      </c>
      <c r="J77">
        <v>77</v>
      </c>
      <c r="K77">
        <v>73</v>
      </c>
      <c r="L77"/>
      <c r="M77" s="11"/>
      <c r="N77" s="11"/>
      <c r="O77" s="11"/>
      <c r="P77" s="11"/>
      <c r="Q77" s="11"/>
      <c r="R77" s="11"/>
      <c r="S77" s="34"/>
      <c r="T77" s="34"/>
      <c r="U77" s="34"/>
      <c r="V77" s="34"/>
      <c r="W77" s="34"/>
      <c r="X77" s="34"/>
      <c r="Y77" s="34"/>
      <c r="Z77" s="34"/>
    </row>
    <row r="78" spans="1:26" x14ac:dyDescent="0.15">
      <c r="A78" s="5">
        <v>20195183429</v>
      </c>
      <c r="B78" s="6" t="s">
        <v>104</v>
      </c>
      <c r="C78" s="30">
        <f t="shared" si="1"/>
        <v>69.5</v>
      </c>
      <c r="D78" s="31" t="s">
        <v>25</v>
      </c>
      <c r="E78">
        <v>67</v>
      </c>
      <c r="F78">
        <v>74</v>
      </c>
      <c r="G78">
        <v>71</v>
      </c>
      <c r="H78">
        <v>61</v>
      </c>
      <c r="I78">
        <v>69</v>
      </c>
      <c r="J78">
        <v>73</v>
      </c>
      <c r="K78">
        <v>66</v>
      </c>
      <c r="L78"/>
      <c r="M78" s="11"/>
      <c r="N78" s="11"/>
      <c r="O78" s="11"/>
      <c r="P78" s="11"/>
      <c r="Q78" s="11"/>
      <c r="R78" s="11"/>
      <c r="S78" s="34"/>
      <c r="T78" s="34"/>
      <c r="U78" s="34"/>
      <c r="V78" s="34"/>
      <c r="W78" s="34"/>
      <c r="X78" s="34"/>
      <c r="Y78" s="34"/>
      <c r="Z78" s="34"/>
    </row>
    <row r="79" spans="1:26" x14ac:dyDescent="0.15">
      <c r="A79" s="5">
        <v>20195183430</v>
      </c>
      <c r="B79" s="6" t="s">
        <v>105</v>
      </c>
      <c r="C79" s="30">
        <f t="shared" si="1"/>
        <v>59.2</v>
      </c>
      <c r="D79" s="31" t="s">
        <v>25</v>
      </c>
      <c r="E79">
        <v>43</v>
      </c>
      <c r="F79">
        <v>70</v>
      </c>
      <c r="G79">
        <v>62</v>
      </c>
      <c r="H79">
        <v>63</v>
      </c>
      <c r="I79">
        <v>77</v>
      </c>
      <c r="J79">
        <v>55</v>
      </c>
      <c r="K79">
        <v>41</v>
      </c>
      <c r="L79"/>
      <c r="M79" s="11"/>
      <c r="N79" s="11"/>
      <c r="O79" s="11"/>
      <c r="P79" s="11"/>
      <c r="Q79" s="11"/>
      <c r="R79" s="11"/>
      <c r="S79" s="34"/>
      <c r="T79" s="34"/>
      <c r="U79" s="34"/>
      <c r="V79" s="34"/>
      <c r="W79" s="34"/>
      <c r="X79" s="34"/>
      <c r="Y79" s="34"/>
      <c r="Z79" s="34"/>
    </row>
    <row r="80" spans="1:26" x14ac:dyDescent="0.15">
      <c r="A80" s="5">
        <v>20195183431</v>
      </c>
      <c r="B80" s="6" t="s">
        <v>106</v>
      </c>
      <c r="C80" s="30">
        <f t="shared" si="1"/>
        <v>73.95</v>
      </c>
      <c r="D80" s="31" t="s">
        <v>25</v>
      </c>
      <c r="E80">
        <v>69</v>
      </c>
      <c r="F80">
        <v>73</v>
      </c>
      <c r="G80">
        <v>70</v>
      </c>
      <c r="H80">
        <v>67</v>
      </c>
      <c r="I80">
        <v>89</v>
      </c>
      <c r="J80">
        <v>74</v>
      </c>
      <c r="K80">
        <v>66</v>
      </c>
      <c r="L80"/>
      <c r="M80" s="11"/>
      <c r="N80" s="11"/>
      <c r="O80" s="11"/>
      <c r="P80" s="11"/>
      <c r="Q80" s="11"/>
      <c r="R80" s="11"/>
      <c r="S80" s="34"/>
      <c r="T80" s="34"/>
      <c r="U80" s="34"/>
      <c r="V80" s="34"/>
      <c r="W80" s="34"/>
      <c r="X80" s="34"/>
      <c r="Y80" s="34"/>
      <c r="Z80" s="34"/>
    </row>
    <row r="81" spans="1:26" x14ac:dyDescent="0.15">
      <c r="A81" s="5">
        <v>20195183432</v>
      </c>
      <c r="B81" s="6" t="s">
        <v>107</v>
      </c>
      <c r="C81" s="30">
        <f t="shared" si="1"/>
        <v>59</v>
      </c>
      <c r="D81" s="31" t="s">
        <v>25</v>
      </c>
      <c r="E81">
        <v>48</v>
      </c>
      <c r="F81">
        <v>60</v>
      </c>
      <c r="G81">
        <v>61</v>
      </c>
      <c r="H81">
        <v>60</v>
      </c>
      <c r="I81">
        <v>70</v>
      </c>
      <c r="J81">
        <v>48</v>
      </c>
      <c r="K81">
        <v>63</v>
      </c>
      <c r="L81"/>
      <c r="M81" s="11"/>
      <c r="N81" s="11"/>
      <c r="O81" s="11"/>
      <c r="P81" s="11"/>
      <c r="Q81" s="11"/>
      <c r="R81" s="11"/>
      <c r="S81" s="34"/>
      <c r="T81" s="34"/>
      <c r="U81" s="34"/>
      <c r="V81" s="34"/>
      <c r="W81" s="34"/>
      <c r="X81" s="34"/>
      <c r="Y81" s="34"/>
      <c r="Z81" s="34"/>
    </row>
    <row r="82" spans="1:26" x14ac:dyDescent="0.15">
      <c r="A82" s="5">
        <v>20195183433</v>
      </c>
      <c r="B82" s="6" t="s">
        <v>108</v>
      </c>
      <c r="C82" s="30">
        <f t="shared" si="1"/>
        <v>76.150000000000006</v>
      </c>
      <c r="D82" s="31" t="s">
        <v>25</v>
      </c>
      <c r="E82">
        <v>75</v>
      </c>
      <c r="F82">
        <v>73</v>
      </c>
      <c r="G82">
        <v>80</v>
      </c>
      <c r="H82">
        <v>75</v>
      </c>
      <c r="I82">
        <v>74</v>
      </c>
      <c r="J82">
        <v>77</v>
      </c>
      <c r="K82">
        <v>79</v>
      </c>
      <c r="L82"/>
      <c r="M82" s="11"/>
      <c r="N82" s="11"/>
      <c r="O82" s="11"/>
      <c r="P82" s="11"/>
      <c r="Q82" s="11"/>
      <c r="R82" s="11"/>
      <c r="S82" s="34"/>
      <c r="T82" s="34"/>
      <c r="U82" s="34"/>
      <c r="V82" s="34"/>
      <c r="W82" s="34"/>
      <c r="X82" s="34"/>
      <c r="Y82" s="34"/>
      <c r="Z82" s="34"/>
    </row>
    <row r="83" spans="1:26" x14ac:dyDescent="0.15">
      <c r="A83" s="5">
        <v>20195183434</v>
      </c>
      <c r="B83" s="6" t="s">
        <v>109</v>
      </c>
      <c r="C83" s="30">
        <f t="shared" si="1"/>
        <v>68.3</v>
      </c>
      <c r="D83" s="31" t="s">
        <v>25</v>
      </c>
      <c r="E83">
        <v>63</v>
      </c>
      <c r="F83">
        <v>72</v>
      </c>
      <c r="G83">
        <v>68</v>
      </c>
      <c r="H83">
        <v>68</v>
      </c>
      <c r="I83">
        <v>71</v>
      </c>
      <c r="J83">
        <v>68</v>
      </c>
      <c r="K83">
        <v>67</v>
      </c>
      <c r="L83"/>
      <c r="M83" s="11"/>
      <c r="N83" s="11"/>
      <c r="O83" s="11"/>
      <c r="P83" s="11"/>
      <c r="Q83" s="11"/>
      <c r="R83" s="11"/>
      <c r="S83" s="34"/>
      <c r="T83" s="34"/>
      <c r="U83" s="34"/>
      <c r="V83" s="34"/>
      <c r="W83" s="34"/>
      <c r="X83" s="34"/>
      <c r="Y83" s="34"/>
      <c r="Z83" s="34"/>
    </row>
    <row r="84" spans="1:26" x14ac:dyDescent="0.15">
      <c r="A84" s="5">
        <v>20195183435</v>
      </c>
      <c r="B84" s="6" t="s">
        <v>110</v>
      </c>
      <c r="C84" s="30">
        <f t="shared" si="1"/>
        <v>69.099999999999994</v>
      </c>
      <c r="D84" s="31" t="s">
        <v>25</v>
      </c>
      <c r="E84">
        <v>55</v>
      </c>
      <c r="F84">
        <v>71</v>
      </c>
      <c r="G84">
        <v>71</v>
      </c>
      <c r="H84">
        <v>60</v>
      </c>
      <c r="I84">
        <v>80</v>
      </c>
      <c r="J84">
        <v>56</v>
      </c>
      <c r="K84">
        <v>81</v>
      </c>
      <c r="L84"/>
      <c r="M84" s="11"/>
      <c r="N84" s="11"/>
      <c r="O84" s="11"/>
      <c r="P84" s="11"/>
      <c r="Q84" s="11"/>
      <c r="R84" s="11"/>
      <c r="S84" s="34"/>
      <c r="T84" s="34"/>
      <c r="U84" s="34"/>
      <c r="V84" s="34"/>
      <c r="W84" s="34"/>
      <c r="X84" s="34"/>
      <c r="Y84" s="34"/>
      <c r="Z84" s="34"/>
    </row>
    <row r="85" spans="1:26" x14ac:dyDescent="0.15">
      <c r="A85" s="5">
        <v>20195183436</v>
      </c>
      <c r="B85" s="6" t="s">
        <v>111</v>
      </c>
      <c r="C85" s="30">
        <f t="shared" si="1"/>
        <v>73.349999999999994</v>
      </c>
      <c r="D85" s="31" t="s">
        <v>25</v>
      </c>
      <c r="E85">
        <v>70</v>
      </c>
      <c r="F85">
        <v>76</v>
      </c>
      <c r="G85">
        <v>62</v>
      </c>
      <c r="H85">
        <v>69</v>
      </c>
      <c r="I85">
        <v>75</v>
      </c>
      <c r="J85">
        <v>77</v>
      </c>
      <c r="K85">
        <v>81</v>
      </c>
      <c r="L85"/>
      <c r="M85" s="11"/>
      <c r="N85" s="11"/>
      <c r="O85" s="11"/>
      <c r="P85" s="11"/>
      <c r="Q85" s="11"/>
      <c r="R85" s="11"/>
      <c r="S85" s="34"/>
      <c r="T85" s="34"/>
      <c r="U85" s="34"/>
      <c r="V85" s="34"/>
      <c r="W85" s="34"/>
      <c r="X85" s="34"/>
      <c r="Y85" s="34"/>
      <c r="Z85" s="34"/>
    </row>
    <row r="86" spans="1:26" x14ac:dyDescent="0.15">
      <c r="A86" s="5">
        <v>20195183501</v>
      </c>
      <c r="B86" s="6" t="s">
        <v>112</v>
      </c>
      <c r="C86" s="30">
        <f t="shared" si="1"/>
        <v>68.8</v>
      </c>
      <c r="D86" s="31" t="s">
        <v>25</v>
      </c>
      <c r="E86">
        <v>40</v>
      </c>
      <c r="F86">
        <v>74</v>
      </c>
      <c r="G86">
        <v>71</v>
      </c>
      <c r="H86">
        <v>68</v>
      </c>
      <c r="I86">
        <v>90</v>
      </c>
      <c r="J86">
        <v>54</v>
      </c>
      <c r="K86">
        <v>77</v>
      </c>
      <c r="L86"/>
      <c r="M86" s="11"/>
      <c r="N86" s="11"/>
      <c r="O86" s="11"/>
      <c r="P86" s="11"/>
      <c r="Q86" s="11"/>
      <c r="R86" s="11"/>
      <c r="S86" s="34"/>
      <c r="T86" s="34"/>
      <c r="U86" s="34"/>
      <c r="V86" s="34"/>
      <c r="W86" s="34"/>
      <c r="X86" s="34"/>
      <c r="Y86" s="34"/>
      <c r="Z86" s="34"/>
    </row>
    <row r="87" spans="1:26" x14ac:dyDescent="0.15">
      <c r="A87" s="5">
        <v>20195183502</v>
      </c>
      <c r="B87" s="6" t="s">
        <v>113</v>
      </c>
      <c r="C87" s="30">
        <f t="shared" si="1"/>
        <v>81.650000000000006</v>
      </c>
      <c r="D87" s="31" t="s">
        <v>25</v>
      </c>
      <c r="E87">
        <v>79</v>
      </c>
      <c r="F87">
        <v>83</v>
      </c>
      <c r="G87">
        <v>82</v>
      </c>
      <c r="H87">
        <v>82</v>
      </c>
      <c r="I87">
        <v>87</v>
      </c>
      <c r="J87">
        <v>79</v>
      </c>
      <c r="K87">
        <v>78</v>
      </c>
      <c r="L87"/>
      <c r="M87" s="11"/>
      <c r="N87" s="11"/>
      <c r="O87" s="11"/>
      <c r="P87" s="11"/>
      <c r="Q87" s="11"/>
      <c r="R87" s="11"/>
      <c r="S87" s="34"/>
      <c r="T87" s="34"/>
      <c r="U87" s="34"/>
      <c r="V87" s="34"/>
      <c r="W87" s="34"/>
      <c r="X87" s="34"/>
      <c r="Y87" s="34"/>
      <c r="Z87" s="34"/>
    </row>
    <row r="88" spans="1:26" x14ac:dyDescent="0.15">
      <c r="A88" s="5">
        <v>20195183503</v>
      </c>
      <c r="B88" s="6" t="s">
        <v>114</v>
      </c>
      <c r="C88" s="30">
        <f t="shared" si="1"/>
        <v>79.650000000000006</v>
      </c>
      <c r="D88" s="31" t="s">
        <v>25</v>
      </c>
      <c r="E88">
        <v>80</v>
      </c>
      <c r="F88">
        <v>78</v>
      </c>
      <c r="G88">
        <v>75</v>
      </c>
      <c r="H88">
        <v>83</v>
      </c>
      <c r="I88">
        <v>76</v>
      </c>
      <c r="J88">
        <v>81</v>
      </c>
      <c r="K88">
        <v>88</v>
      </c>
      <c r="L88"/>
      <c r="M88" s="11"/>
      <c r="N88" s="11"/>
      <c r="O88" s="11"/>
      <c r="P88" s="11"/>
      <c r="Q88" s="11"/>
      <c r="R88" s="11"/>
      <c r="S88" s="34"/>
      <c r="T88" s="34"/>
      <c r="U88" s="34"/>
      <c r="V88" s="34"/>
      <c r="W88" s="34"/>
      <c r="X88" s="34"/>
      <c r="Y88" s="34"/>
      <c r="Z88" s="34"/>
    </row>
    <row r="89" spans="1:26" x14ac:dyDescent="0.15">
      <c r="A89" s="5">
        <v>20195183504</v>
      </c>
      <c r="B89" s="6" t="s">
        <v>115</v>
      </c>
      <c r="C89" s="30">
        <f t="shared" si="1"/>
        <v>78.599999999999994</v>
      </c>
      <c r="D89" s="31" t="s">
        <v>25</v>
      </c>
      <c r="E89">
        <v>76</v>
      </c>
      <c r="F89">
        <v>83</v>
      </c>
      <c r="G89">
        <v>78</v>
      </c>
      <c r="H89">
        <v>84</v>
      </c>
      <c r="I89">
        <v>75</v>
      </c>
      <c r="J89">
        <v>79</v>
      </c>
      <c r="K89">
        <v>80</v>
      </c>
      <c r="L89"/>
      <c r="M89" s="11"/>
      <c r="N89" s="11"/>
      <c r="O89" s="11"/>
      <c r="P89" s="11"/>
      <c r="Q89" s="11"/>
      <c r="R89" s="11"/>
      <c r="S89" s="34"/>
      <c r="T89" s="34"/>
      <c r="U89" s="34"/>
      <c r="V89" s="34"/>
      <c r="W89" s="34"/>
      <c r="X89" s="34"/>
      <c r="Y89" s="34"/>
      <c r="Z89" s="34"/>
    </row>
    <row r="90" spans="1:26" x14ac:dyDescent="0.15">
      <c r="A90" s="5">
        <v>20195183505</v>
      </c>
      <c r="B90" s="6" t="s">
        <v>116</v>
      </c>
      <c r="C90" s="30">
        <f t="shared" si="1"/>
        <v>79.349999999999994</v>
      </c>
      <c r="D90" s="31" t="s">
        <v>25</v>
      </c>
      <c r="E90">
        <v>85</v>
      </c>
      <c r="F90">
        <v>74</v>
      </c>
      <c r="G90">
        <v>79</v>
      </c>
      <c r="H90">
        <v>69</v>
      </c>
      <c r="I90">
        <v>75</v>
      </c>
      <c r="J90">
        <v>85</v>
      </c>
      <c r="K90">
        <v>83</v>
      </c>
      <c r="L90"/>
      <c r="M90" s="11"/>
      <c r="N90" s="11"/>
      <c r="O90" s="11"/>
      <c r="P90" s="11"/>
      <c r="Q90" s="11"/>
      <c r="R90" s="11"/>
      <c r="S90" s="34"/>
      <c r="T90" s="34"/>
      <c r="U90" s="34"/>
      <c r="V90" s="34"/>
      <c r="W90" s="34"/>
      <c r="X90" s="34"/>
      <c r="Y90" s="34"/>
      <c r="Z90" s="34"/>
    </row>
    <row r="91" spans="1:26" x14ac:dyDescent="0.15">
      <c r="A91" s="5">
        <v>20195183506</v>
      </c>
      <c r="B91" s="6" t="s">
        <v>117</v>
      </c>
      <c r="C91" s="30">
        <f t="shared" si="1"/>
        <v>73.25</v>
      </c>
      <c r="D91" s="31" t="s">
        <v>25</v>
      </c>
      <c r="E91">
        <v>66</v>
      </c>
      <c r="F91">
        <v>78</v>
      </c>
      <c r="G91">
        <v>81</v>
      </c>
      <c r="H91">
        <v>73</v>
      </c>
      <c r="I91">
        <v>69</v>
      </c>
      <c r="J91">
        <v>72</v>
      </c>
      <c r="K91">
        <v>75</v>
      </c>
      <c r="L91"/>
      <c r="M91" s="11"/>
      <c r="N91" s="11"/>
      <c r="O91" s="11"/>
      <c r="P91" s="11"/>
      <c r="Q91" s="11"/>
      <c r="R91" s="11"/>
      <c r="S91" s="34"/>
      <c r="T91" s="34"/>
      <c r="U91" s="34"/>
      <c r="V91" s="34"/>
      <c r="W91" s="34"/>
      <c r="X91" s="34"/>
      <c r="Y91" s="34"/>
      <c r="Z91" s="34"/>
    </row>
    <row r="92" spans="1:26" x14ac:dyDescent="0.15">
      <c r="A92" s="5">
        <v>20195183507</v>
      </c>
      <c r="B92" s="6" t="s">
        <v>118</v>
      </c>
      <c r="C92" s="30">
        <f t="shared" si="1"/>
        <v>84.1</v>
      </c>
      <c r="D92" s="31" t="s">
        <v>25</v>
      </c>
      <c r="E92">
        <v>79</v>
      </c>
      <c r="F92">
        <v>88</v>
      </c>
      <c r="G92">
        <v>85</v>
      </c>
      <c r="H92">
        <v>76</v>
      </c>
      <c r="I92">
        <v>94</v>
      </c>
      <c r="J92">
        <v>83</v>
      </c>
      <c r="K92">
        <v>75</v>
      </c>
      <c r="L92"/>
      <c r="M92" s="11"/>
      <c r="N92" s="11"/>
      <c r="O92" s="11"/>
      <c r="P92" s="11"/>
      <c r="Q92" s="11"/>
      <c r="R92" s="11"/>
      <c r="S92" s="34"/>
      <c r="T92" s="34"/>
      <c r="U92" s="34"/>
      <c r="V92" s="34"/>
      <c r="W92" s="34"/>
      <c r="X92" s="34"/>
      <c r="Y92" s="34"/>
      <c r="Z92" s="34"/>
    </row>
    <row r="93" spans="1:26" x14ac:dyDescent="0.15">
      <c r="A93" s="5">
        <v>20195183508</v>
      </c>
      <c r="B93" s="6" t="s">
        <v>119</v>
      </c>
      <c r="C93" s="30">
        <f t="shared" si="1"/>
        <v>75.05</v>
      </c>
      <c r="D93" s="31" t="s">
        <v>25</v>
      </c>
      <c r="E93">
        <v>77</v>
      </c>
      <c r="F93">
        <v>77</v>
      </c>
      <c r="G93">
        <v>68</v>
      </c>
      <c r="H93">
        <v>58</v>
      </c>
      <c r="I93">
        <v>75</v>
      </c>
      <c r="J93">
        <v>79</v>
      </c>
      <c r="K93">
        <v>80</v>
      </c>
      <c r="L93"/>
      <c r="M93" s="11"/>
      <c r="N93" s="11"/>
      <c r="O93" s="11"/>
      <c r="P93" s="11"/>
      <c r="Q93" s="11"/>
      <c r="R93" s="11"/>
      <c r="S93" s="34"/>
      <c r="T93" s="34"/>
      <c r="U93" s="34"/>
      <c r="V93" s="34"/>
      <c r="W93" s="34"/>
      <c r="X93" s="34"/>
      <c r="Y93" s="34"/>
      <c r="Z93" s="34"/>
    </row>
    <row r="94" spans="1:26" x14ac:dyDescent="0.15">
      <c r="A94" s="5">
        <v>20195183509</v>
      </c>
      <c r="B94" s="6" t="s">
        <v>120</v>
      </c>
      <c r="C94" s="30">
        <f t="shared" si="1"/>
        <v>77.650000000000006</v>
      </c>
      <c r="D94" s="31" t="s">
        <v>25</v>
      </c>
      <c r="E94">
        <v>77</v>
      </c>
      <c r="F94">
        <v>72</v>
      </c>
      <c r="G94">
        <v>68</v>
      </c>
      <c r="H94">
        <v>64</v>
      </c>
      <c r="I94">
        <v>94</v>
      </c>
      <c r="J94">
        <v>79</v>
      </c>
      <c r="K94">
        <v>75</v>
      </c>
      <c r="L94"/>
      <c r="M94" s="11"/>
      <c r="N94" s="11"/>
      <c r="O94" s="11"/>
      <c r="P94" s="11"/>
      <c r="Q94" s="11"/>
      <c r="R94" s="11"/>
      <c r="S94" s="34"/>
      <c r="T94" s="34"/>
      <c r="U94" s="34"/>
      <c r="V94" s="34"/>
      <c r="W94" s="34"/>
      <c r="X94" s="34"/>
      <c r="Y94" s="34"/>
      <c r="Z94" s="34"/>
    </row>
    <row r="95" spans="1:26" x14ac:dyDescent="0.15">
      <c r="A95" s="5">
        <v>20195183510</v>
      </c>
      <c r="B95" s="6" t="s">
        <v>121</v>
      </c>
      <c r="C95" s="30">
        <f t="shared" si="1"/>
        <v>72.349999999999994</v>
      </c>
      <c r="D95" s="31" t="s">
        <v>25</v>
      </c>
      <c r="E95">
        <v>71</v>
      </c>
      <c r="F95">
        <v>74</v>
      </c>
      <c r="G95">
        <v>62</v>
      </c>
      <c r="H95">
        <v>70</v>
      </c>
      <c r="I95">
        <v>72</v>
      </c>
      <c r="J95">
        <v>73</v>
      </c>
      <c r="K95">
        <v>83</v>
      </c>
      <c r="L95"/>
      <c r="M95" s="11"/>
      <c r="N95" s="11"/>
      <c r="O95" s="11"/>
      <c r="P95" s="11"/>
      <c r="Q95" s="11"/>
      <c r="R95" s="11"/>
      <c r="S95" s="34"/>
      <c r="T95" s="34"/>
      <c r="U95" s="34"/>
      <c r="V95" s="34"/>
      <c r="W95" s="34"/>
      <c r="X95" s="34"/>
      <c r="Y95" s="34"/>
      <c r="Z95" s="34"/>
    </row>
    <row r="96" spans="1:26" x14ac:dyDescent="0.15">
      <c r="A96" s="5">
        <v>20195183512</v>
      </c>
      <c r="B96" s="6" t="s">
        <v>122</v>
      </c>
      <c r="C96" s="30">
        <f t="shared" si="1"/>
        <v>76.900000000000006</v>
      </c>
      <c r="D96" s="31" t="s">
        <v>25</v>
      </c>
      <c r="E96">
        <v>69</v>
      </c>
      <c r="F96">
        <v>67</v>
      </c>
      <c r="G96">
        <v>80</v>
      </c>
      <c r="H96">
        <v>70</v>
      </c>
      <c r="I96">
        <v>91</v>
      </c>
      <c r="J96">
        <v>73</v>
      </c>
      <c r="K96">
        <v>79</v>
      </c>
      <c r="L96"/>
      <c r="M96" s="11"/>
      <c r="N96" s="11"/>
      <c r="O96" s="11"/>
      <c r="P96" s="11"/>
      <c r="Q96" s="11"/>
      <c r="R96" s="11"/>
      <c r="S96" s="34"/>
      <c r="T96" s="34"/>
      <c r="U96" s="34"/>
      <c r="V96" s="34"/>
      <c r="W96" s="34"/>
      <c r="X96" s="34"/>
      <c r="Y96" s="34"/>
      <c r="Z96" s="34"/>
    </row>
    <row r="97" spans="1:26" x14ac:dyDescent="0.15">
      <c r="A97" s="5">
        <v>20195183513</v>
      </c>
      <c r="B97" s="6" t="s">
        <v>123</v>
      </c>
      <c r="C97" s="30">
        <f t="shared" si="1"/>
        <v>74.2</v>
      </c>
      <c r="D97" s="31" t="s">
        <v>25</v>
      </c>
      <c r="E97">
        <v>68</v>
      </c>
      <c r="F97">
        <v>70</v>
      </c>
      <c r="G97">
        <v>80</v>
      </c>
      <c r="H97">
        <v>69</v>
      </c>
      <c r="I97">
        <v>74</v>
      </c>
      <c r="J97">
        <v>72</v>
      </c>
      <c r="K97">
        <v>83</v>
      </c>
      <c r="L97"/>
      <c r="M97" s="11"/>
      <c r="N97" s="11"/>
      <c r="O97" s="11"/>
      <c r="P97" s="11"/>
      <c r="Q97" s="11"/>
      <c r="R97" s="11"/>
      <c r="S97" s="34"/>
      <c r="T97" s="34"/>
      <c r="U97" s="34"/>
      <c r="V97" s="34"/>
      <c r="W97" s="34"/>
      <c r="X97" s="34"/>
      <c r="Y97" s="34"/>
      <c r="Z97" s="34"/>
    </row>
    <row r="98" spans="1:26" x14ac:dyDescent="0.15">
      <c r="A98" s="5">
        <v>20195183514</v>
      </c>
      <c r="B98" s="6" t="s">
        <v>124</v>
      </c>
      <c r="C98" s="30">
        <f t="shared" si="1"/>
        <v>73.849999999999994</v>
      </c>
      <c r="D98" s="31" t="s">
        <v>25</v>
      </c>
      <c r="E98">
        <v>63</v>
      </c>
      <c r="F98">
        <v>80</v>
      </c>
      <c r="G98">
        <v>78</v>
      </c>
      <c r="H98">
        <v>61</v>
      </c>
      <c r="I98">
        <v>72</v>
      </c>
      <c r="J98">
        <v>75</v>
      </c>
      <c r="K98">
        <v>80</v>
      </c>
      <c r="L98"/>
      <c r="M98" s="11"/>
      <c r="N98" s="11"/>
      <c r="O98" s="11"/>
      <c r="P98" s="11"/>
      <c r="Q98" s="11"/>
      <c r="R98" s="11"/>
      <c r="S98" s="34"/>
      <c r="T98" s="34"/>
      <c r="U98" s="34"/>
      <c r="V98" s="34"/>
      <c r="W98" s="34"/>
      <c r="X98" s="34"/>
      <c r="Y98" s="34"/>
      <c r="Z98" s="34"/>
    </row>
    <row r="99" spans="1:26" x14ac:dyDescent="0.15">
      <c r="A99" s="5">
        <v>20195183515</v>
      </c>
      <c r="B99" s="6" t="s">
        <v>125</v>
      </c>
      <c r="C99" s="30">
        <f t="shared" si="1"/>
        <v>72.849999999999994</v>
      </c>
      <c r="D99" s="31" t="s">
        <v>25</v>
      </c>
      <c r="E99">
        <v>60</v>
      </c>
      <c r="F99">
        <v>82</v>
      </c>
      <c r="G99">
        <v>81</v>
      </c>
      <c r="H99">
        <v>64</v>
      </c>
      <c r="I99">
        <v>67</v>
      </c>
      <c r="J99">
        <v>74</v>
      </c>
      <c r="K99">
        <v>78</v>
      </c>
      <c r="L99"/>
      <c r="M99" s="11"/>
      <c r="N99" s="11"/>
      <c r="O99" s="11"/>
      <c r="P99" s="11"/>
      <c r="Q99" s="11"/>
      <c r="R99" s="11"/>
      <c r="S99" s="34"/>
      <c r="T99" s="34"/>
      <c r="U99" s="34"/>
      <c r="V99" s="34"/>
      <c r="W99" s="34"/>
      <c r="X99" s="34"/>
      <c r="Y99" s="34"/>
      <c r="Z99" s="34"/>
    </row>
    <row r="100" spans="1:26" x14ac:dyDescent="0.15">
      <c r="A100" s="5">
        <v>20195183516</v>
      </c>
      <c r="B100" s="6" t="s">
        <v>126</v>
      </c>
      <c r="C100" s="30">
        <f t="shared" si="1"/>
        <v>81.8</v>
      </c>
      <c r="D100" s="31" t="s">
        <v>25</v>
      </c>
      <c r="E100">
        <v>77</v>
      </c>
      <c r="F100">
        <v>71</v>
      </c>
      <c r="G100">
        <v>80</v>
      </c>
      <c r="H100">
        <v>76</v>
      </c>
      <c r="I100">
        <v>93</v>
      </c>
      <c r="J100">
        <v>83</v>
      </c>
      <c r="K100">
        <v>85</v>
      </c>
      <c r="L100"/>
      <c r="M100" s="11"/>
      <c r="N100" s="11"/>
      <c r="O100" s="11"/>
      <c r="P100" s="11"/>
      <c r="Q100" s="11"/>
      <c r="R100" s="11"/>
      <c r="S100" s="34"/>
      <c r="T100" s="34"/>
      <c r="U100" s="34"/>
      <c r="V100" s="34"/>
      <c r="W100" s="34"/>
      <c r="X100" s="34"/>
      <c r="Y100" s="34"/>
      <c r="Z100" s="34"/>
    </row>
    <row r="101" spans="1:26" x14ac:dyDescent="0.15">
      <c r="A101" s="5">
        <v>20195183517</v>
      </c>
      <c r="B101" s="6" t="s">
        <v>127</v>
      </c>
      <c r="C101" s="30">
        <f t="shared" si="1"/>
        <v>70.349999999999994</v>
      </c>
      <c r="D101" s="31" t="s">
        <v>25</v>
      </c>
      <c r="E101">
        <v>64</v>
      </c>
      <c r="F101">
        <v>74</v>
      </c>
      <c r="G101">
        <v>78</v>
      </c>
      <c r="H101">
        <v>58</v>
      </c>
      <c r="I101">
        <v>71</v>
      </c>
      <c r="J101">
        <v>70</v>
      </c>
      <c r="K101">
        <v>69</v>
      </c>
      <c r="L101"/>
      <c r="M101" s="11"/>
      <c r="N101" s="11"/>
      <c r="O101" s="11"/>
      <c r="P101" s="11"/>
      <c r="Q101" s="11"/>
      <c r="R101" s="11"/>
      <c r="S101" s="34"/>
      <c r="T101" s="34"/>
      <c r="U101" s="34"/>
      <c r="V101" s="34"/>
      <c r="W101" s="34"/>
      <c r="X101" s="34"/>
      <c r="Y101" s="34"/>
      <c r="Z101" s="34"/>
    </row>
    <row r="102" spans="1:26" x14ac:dyDescent="0.15">
      <c r="A102" s="5">
        <v>20195183518</v>
      </c>
      <c r="B102" s="6" t="s">
        <v>128</v>
      </c>
      <c r="C102" s="30">
        <f t="shared" si="1"/>
        <v>79.150000000000006</v>
      </c>
      <c r="D102" s="31" t="s">
        <v>25</v>
      </c>
      <c r="E102">
        <v>67</v>
      </c>
      <c r="F102">
        <v>78</v>
      </c>
      <c r="G102">
        <v>82</v>
      </c>
      <c r="H102">
        <v>73</v>
      </c>
      <c r="I102">
        <v>88</v>
      </c>
      <c r="J102">
        <v>79</v>
      </c>
      <c r="K102">
        <v>80</v>
      </c>
      <c r="L102"/>
      <c r="M102" s="11"/>
      <c r="N102" s="11"/>
      <c r="O102" s="11"/>
      <c r="P102" s="11"/>
      <c r="Q102" s="11"/>
      <c r="R102" s="11"/>
      <c r="S102" s="34"/>
      <c r="T102" s="34"/>
      <c r="U102" s="34"/>
      <c r="V102" s="34"/>
      <c r="W102" s="34"/>
      <c r="X102" s="34"/>
      <c r="Y102" s="34"/>
      <c r="Z102" s="34"/>
    </row>
    <row r="103" spans="1:26" x14ac:dyDescent="0.15">
      <c r="A103" s="5">
        <v>20195183519</v>
      </c>
      <c r="B103" s="6" t="s">
        <v>129</v>
      </c>
      <c r="C103" s="30">
        <f t="shared" si="1"/>
        <v>70.900000000000006</v>
      </c>
      <c r="D103" s="31" t="s">
        <v>25</v>
      </c>
      <c r="E103">
        <v>64</v>
      </c>
      <c r="F103">
        <v>73</v>
      </c>
      <c r="G103">
        <v>78</v>
      </c>
      <c r="H103">
        <v>32</v>
      </c>
      <c r="I103">
        <v>75</v>
      </c>
      <c r="J103">
        <v>69</v>
      </c>
      <c r="K103">
        <v>78</v>
      </c>
      <c r="L103"/>
      <c r="M103" s="11"/>
      <c r="N103" s="11"/>
      <c r="O103" s="11"/>
      <c r="P103" s="11"/>
      <c r="Q103" s="11"/>
      <c r="R103" s="11"/>
      <c r="S103" s="34"/>
      <c r="T103" s="34"/>
      <c r="U103" s="34"/>
      <c r="V103" s="34"/>
      <c r="W103" s="34"/>
      <c r="X103" s="34"/>
      <c r="Y103" s="34"/>
      <c r="Z103" s="34"/>
    </row>
    <row r="104" spans="1:26" x14ac:dyDescent="0.15">
      <c r="A104" s="5">
        <v>20195183520</v>
      </c>
      <c r="B104" s="6" t="s">
        <v>130</v>
      </c>
      <c r="C104" s="30">
        <f t="shared" si="1"/>
        <v>74.849999999999994</v>
      </c>
      <c r="D104" s="31" t="s">
        <v>25</v>
      </c>
      <c r="E104">
        <v>73</v>
      </c>
      <c r="F104">
        <v>78</v>
      </c>
      <c r="G104">
        <v>75</v>
      </c>
      <c r="H104">
        <v>65</v>
      </c>
      <c r="I104">
        <v>82</v>
      </c>
      <c r="J104">
        <v>74</v>
      </c>
      <c r="K104">
        <v>68</v>
      </c>
      <c r="L104"/>
      <c r="M104" s="11"/>
      <c r="N104" s="11"/>
      <c r="O104" s="11"/>
      <c r="P104" s="11"/>
      <c r="Q104" s="11"/>
      <c r="R104" s="11"/>
      <c r="S104" s="34"/>
      <c r="T104" s="34"/>
      <c r="U104" s="34"/>
      <c r="V104" s="34"/>
      <c r="W104" s="34"/>
      <c r="X104" s="34"/>
      <c r="Y104" s="34"/>
      <c r="Z104" s="34"/>
    </row>
    <row r="105" spans="1:26" x14ac:dyDescent="0.15">
      <c r="A105" s="5">
        <v>20195183521</v>
      </c>
      <c r="B105" s="6" t="s">
        <v>131</v>
      </c>
      <c r="C105" s="30">
        <f t="shared" si="1"/>
        <v>75.5</v>
      </c>
      <c r="D105" s="31" t="s">
        <v>25</v>
      </c>
      <c r="E105">
        <v>78</v>
      </c>
      <c r="F105">
        <v>74</v>
      </c>
      <c r="G105">
        <v>82</v>
      </c>
      <c r="H105">
        <v>68</v>
      </c>
      <c r="I105">
        <v>71</v>
      </c>
      <c r="J105">
        <v>77</v>
      </c>
      <c r="K105">
        <v>75</v>
      </c>
      <c r="L105"/>
      <c r="M105" s="11"/>
      <c r="N105" s="11"/>
      <c r="O105" s="11"/>
      <c r="P105" s="11"/>
      <c r="Q105" s="11"/>
      <c r="R105" s="11"/>
      <c r="S105" s="34"/>
      <c r="T105" s="34"/>
      <c r="U105" s="34"/>
      <c r="V105" s="34"/>
      <c r="W105" s="34"/>
      <c r="X105" s="34"/>
      <c r="Y105" s="34"/>
      <c r="Z105" s="34"/>
    </row>
    <row r="106" spans="1:26" x14ac:dyDescent="0.15">
      <c r="A106" s="5">
        <v>20195183522</v>
      </c>
      <c r="B106" s="6" t="s">
        <v>132</v>
      </c>
      <c r="C106" s="30">
        <f t="shared" si="1"/>
        <v>84.7</v>
      </c>
      <c r="D106" s="31" t="s">
        <v>25</v>
      </c>
      <c r="E106">
        <v>80</v>
      </c>
      <c r="F106">
        <v>79</v>
      </c>
      <c r="G106">
        <v>86</v>
      </c>
      <c r="H106">
        <v>78</v>
      </c>
      <c r="I106">
        <v>92</v>
      </c>
      <c r="J106">
        <v>80</v>
      </c>
      <c r="K106">
        <v>91</v>
      </c>
      <c r="L106"/>
      <c r="M106" s="11"/>
      <c r="N106" s="11"/>
      <c r="O106" s="11"/>
      <c r="P106" s="11"/>
      <c r="Q106" s="11"/>
      <c r="R106" s="11"/>
      <c r="S106" s="34"/>
      <c r="T106" s="34"/>
      <c r="U106" s="34"/>
      <c r="V106" s="34"/>
      <c r="W106" s="34"/>
      <c r="X106" s="34"/>
      <c r="Y106" s="34"/>
      <c r="Z106" s="34"/>
    </row>
    <row r="107" spans="1:26" x14ac:dyDescent="0.15">
      <c r="A107" s="5">
        <v>20195183523</v>
      </c>
      <c r="B107" s="6" t="s">
        <v>133</v>
      </c>
      <c r="C107" s="30">
        <f t="shared" si="1"/>
        <v>74.3</v>
      </c>
      <c r="D107" s="31" t="s">
        <v>25</v>
      </c>
      <c r="E107">
        <v>60</v>
      </c>
      <c r="F107">
        <v>72</v>
      </c>
      <c r="G107">
        <v>76</v>
      </c>
      <c r="H107">
        <v>61</v>
      </c>
      <c r="I107">
        <v>93</v>
      </c>
      <c r="J107">
        <v>66</v>
      </c>
      <c r="K107">
        <v>77</v>
      </c>
      <c r="L107"/>
      <c r="M107" s="11"/>
      <c r="N107" s="11"/>
      <c r="O107" s="11"/>
      <c r="P107" s="11"/>
      <c r="Q107" s="11"/>
      <c r="R107" s="11"/>
      <c r="S107" s="34"/>
      <c r="T107" s="34"/>
      <c r="U107" s="34"/>
      <c r="V107" s="34"/>
      <c r="W107" s="34"/>
      <c r="X107" s="34"/>
      <c r="Y107" s="34"/>
      <c r="Z107" s="34"/>
    </row>
    <row r="108" spans="1:26" x14ac:dyDescent="0.15">
      <c r="A108" s="5">
        <v>20195183524</v>
      </c>
      <c r="B108" s="6" t="s">
        <v>134</v>
      </c>
      <c r="C108" s="30">
        <f t="shared" si="1"/>
        <v>71.150000000000006</v>
      </c>
      <c r="D108" s="31" t="s">
        <v>25</v>
      </c>
      <c r="E108">
        <v>66</v>
      </c>
      <c r="F108">
        <v>72</v>
      </c>
      <c r="G108">
        <v>66</v>
      </c>
      <c r="H108">
        <v>72</v>
      </c>
      <c r="I108">
        <v>73</v>
      </c>
      <c r="J108">
        <v>76</v>
      </c>
      <c r="K108">
        <v>73</v>
      </c>
      <c r="L108"/>
      <c r="M108" s="11"/>
      <c r="N108" s="11"/>
      <c r="O108" s="11"/>
      <c r="P108" s="11"/>
      <c r="Q108" s="11"/>
      <c r="R108" s="11"/>
      <c r="S108" s="34"/>
      <c r="T108" s="34"/>
      <c r="U108" s="34"/>
      <c r="V108" s="34"/>
      <c r="W108" s="34"/>
      <c r="X108" s="34"/>
      <c r="Y108" s="34"/>
      <c r="Z108" s="34"/>
    </row>
    <row r="109" spans="1:26" x14ac:dyDescent="0.15">
      <c r="A109" s="5">
        <v>20195183525</v>
      </c>
      <c r="B109" s="6" t="s">
        <v>135</v>
      </c>
      <c r="C109" s="30">
        <f t="shared" si="1"/>
        <v>66.75</v>
      </c>
      <c r="D109" s="31" t="s">
        <v>25</v>
      </c>
      <c r="E109">
        <v>60</v>
      </c>
      <c r="F109">
        <v>75</v>
      </c>
      <c r="G109">
        <v>62</v>
      </c>
      <c r="H109">
        <v>71</v>
      </c>
      <c r="I109">
        <v>64</v>
      </c>
      <c r="J109">
        <v>63</v>
      </c>
      <c r="K109">
        <v>76</v>
      </c>
      <c r="L109"/>
      <c r="M109" s="11"/>
      <c r="N109" s="11"/>
      <c r="O109" s="11"/>
      <c r="P109" s="11"/>
      <c r="Q109" s="11"/>
      <c r="R109" s="11"/>
      <c r="S109" s="34"/>
      <c r="T109" s="34"/>
      <c r="U109" s="34"/>
      <c r="V109" s="34"/>
      <c r="W109" s="34"/>
      <c r="X109" s="34"/>
      <c r="Y109" s="34"/>
      <c r="Z109" s="34"/>
    </row>
    <row r="110" spans="1:26" x14ac:dyDescent="0.15">
      <c r="A110" s="5">
        <v>20195183526</v>
      </c>
      <c r="B110" s="6" t="s">
        <v>136</v>
      </c>
      <c r="C110" s="30">
        <f t="shared" si="1"/>
        <v>68.2</v>
      </c>
      <c r="D110" s="31" t="s">
        <v>25</v>
      </c>
      <c r="E110">
        <v>61</v>
      </c>
      <c r="F110">
        <v>62</v>
      </c>
      <c r="G110">
        <v>74</v>
      </c>
      <c r="H110">
        <v>60</v>
      </c>
      <c r="I110">
        <v>86</v>
      </c>
      <c r="J110">
        <v>63</v>
      </c>
      <c r="K110">
        <v>60</v>
      </c>
      <c r="L110"/>
      <c r="M110" s="11"/>
      <c r="N110" s="11"/>
      <c r="O110" s="11"/>
      <c r="P110" s="11"/>
      <c r="Q110" s="11"/>
      <c r="R110" s="11"/>
      <c r="S110" s="34"/>
      <c r="T110" s="34"/>
      <c r="U110" s="34"/>
      <c r="V110" s="34"/>
      <c r="W110" s="34"/>
      <c r="X110" s="34"/>
      <c r="Y110" s="34"/>
      <c r="Z110" s="34"/>
    </row>
    <row r="111" spans="1:26" x14ac:dyDescent="0.15">
      <c r="A111" s="5">
        <v>20195183527</v>
      </c>
      <c r="B111" s="6" t="s">
        <v>137</v>
      </c>
      <c r="C111" s="30">
        <f t="shared" si="1"/>
        <v>73.150000000000006</v>
      </c>
      <c r="D111" s="31" t="s">
        <v>25</v>
      </c>
      <c r="E111">
        <v>62</v>
      </c>
      <c r="F111">
        <v>74</v>
      </c>
      <c r="G111">
        <v>72</v>
      </c>
      <c r="H111">
        <v>74</v>
      </c>
      <c r="I111">
        <v>75</v>
      </c>
      <c r="J111">
        <v>73</v>
      </c>
      <c r="K111">
        <v>82</v>
      </c>
      <c r="L111"/>
      <c r="M111" s="11"/>
      <c r="N111" s="11"/>
      <c r="O111" s="11"/>
      <c r="P111" s="11"/>
      <c r="Q111" s="11"/>
      <c r="R111" s="11"/>
      <c r="S111" s="34"/>
      <c r="T111" s="34"/>
      <c r="U111" s="34"/>
      <c r="V111" s="34"/>
      <c r="W111" s="34"/>
      <c r="X111" s="34"/>
      <c r="Y111" s="34"/>
      <c r="Z111" s="34"/>
    </row>
    <row r="112" spans="1:26" x14ac:dyDescent="0.15">
      <c r="A112" s="5">
        <v>20195183528</v>
      </c>
      <c r="B112" s="6" t="s">
        <v>138</v>
      </c>
      <c r="C112" s="30">
        <f t="shared" si="1"/>
        <v>74.8</v>
      </c>
      <c r="D112" s="31" t="s">
        <v>25</v>
      </c>
      <c r="E112">
        <v>72</v>
      </c>
      <c r="F112">
        <v>78</v>
      </c>
      <c r="G112">
        <v>73</v>
      </c>
      <c r="H112">
        <v>73</v>
      </c>
      <c r="I112">
        <v>79</v>
      </c>
      <c r="J112">
        <v>68</v>
      </c>
      <c r="K112">
        <v>78</v>
      </c>
      <c r="L112"/>
      <c r="M112" s="11"/>
      <c r="N112" s="11"/>
      <c r="O112" s="11"/>
      <c r="P112" s="11"/>
      <c r="Q112" s="11"/>
      <c r="R112" s="11"/>
      <c r="S112" s="34"/>
      <c r="T112" s="34"/>
      <c r="U112" s="34"/>
      <c r="V112" s="34"/>
      <c r="W112" s="34"/>
      <c r="X112" s="34"/>
      <c r="Y112" s="34"/>
      <c r="Z112" s="34"/>
    </row>
    <row r="113" spans="1:26" x14ac:dyDescent="0.15">
      <c r="A113" s="5">
        <v>20195183529</v>
      </c>
      <c r="B113" s="6" t="s">
        <v>139</v>
      </c>
      <c r="C113" s="30">
        <f t="shared" si="1"/>
        <v>76.75</v>
      </c>
      <c r="D113" s="31" t="s">
        <v>25</v>
      </c>
      <c r="E113">
        <v>75</v>
      </c>
      <c r="F113">
        <v>70</v>
      </c>
      <c r="G113">
        <v>66</v>
      </c>
      <c r="H113">
        <v>62</v>
      </c>
      <c r="I113">
        <v>93</v>
      </c>
      <c r="J113">
        <v>83</v>
      </c>
      <c r="K113">
        <v>73</v>
      </c>
      <c r="L113"/>
      <c r="M113" s="11"/>
      <c r="N113" s="11"/>
      <c r="O113" s="11"/>
      <c r="P113" s="11"/>
      <c r="Q113" s="11"/>
      <c r="R113" s="11"/>
      <c r="S113" s="34"/>
      <c r="T113" s="34"/>
      <c r="U113" s="34"/>
      <c r="V113" s="34"/>
      <c r="W113" s="34"/>
      <c r="X113" s="34"/>
      <c r="Y113" s="34"/>
      <c r="Z113" s="34"/>
    </row>
    <row r="114" spans="1:26" x14ac:dyDescent="0.15">
      <c r="A114" s="5">
        <v>20195183530</v>
      </c>
      <c r="B114" s="6" t="s">
        <v>140</v>
      </c>
      <c r="C114" s="30">
        <f t="shared" si="1"/>
        <v>72.150000000000006</v>
      </c>
      <c r="D114" s="31" t="s">
        <v>25</v>
      </c>
      <c r="E114">
        <v>60</v>
      </c>
      <c r="F114">
        <v>85</v>
      </c>
      <c r="G114">
        <v>69</v>
      </c>
      <c r="H114">
        <v>84</v>
      </c>
      <c r="I114">
        <v>75</v>
      </c>
      <c r="J114">
        <v>67</v>
      </c>
      <c r="K114">
        <v>72</v>
      </c>
      <c r="L114"/>
      <c r="M114" s="11"/>
      <c r="N114" s="11"/>
      <c r="O114" s="11"/>
      <c r="P114" s="11"/>
      <c r="Q114" s="11"/>
      <c r="R114" s="11"/>
      <c r="S114" s="34"/>
      <c r="T114" s="34"/>
      <c r="U114" s="34"/>
      <c r="V114" s="34"/>
      <c r="W114" s="34"/>
      <c r="X114" s="34"/>
      <c r="Y114" s="34"/>
      <c r="Z114" s="34"/>
    </row>
    <row r="115" spans="1:26" x14ac:dyDescent="0.15">
      <c r="A115" s="5">
        <v>20195183531</v>
      </c>
      <c r="B115" s="6" t="s">
        <v>141</v>
      </c>
      <c r="C115" s="30">
        <f t="shared" si="1"/>
        <v>71.25</v>
      </c>
      <c r="D115" s="31" t="s">
        <v>25</v>
      </c>
      <c r="E115">
        <v>62</v>
      </c>
      <c r="F115">
        <v>72</v>
      </c>
      <c r="G115">
        <v>63</v>
      </c>
      <c r="H115">
        <v>63</v>
      </c>
      <c r="I115">
        <v>90</v>
      </c>
      <c r="J115">
        <v>63</v>
      </c>
      <c r="K115">
        <v>74</v>
      </c>
      <c r="L115"/>
      <c r="M115" s="11"/>
      <c r="N115" s="11"/>
      <c r="O115" s="11"/>
      <c r="P115" s="11"/>
      <c r="Q115" s="11"/>
      <c r="R115" s="11"/>
      <c r="S115" s="34"/>
      <c r="T115" s="34"/>
      <c r="U115" s="34"/>
      <c r="V115" s="34"/>
      <c r="W115" s="34"/>
      <c r="X115" s="34"/>
      <c r="Y115" s="34"/>
      <c r="Z115" s="34"/>
    </row>
    <row r="116" spans="1:26" x14ac:dyDescent="0.15">
      <c r="A116" s="5">
        <v>20195183532</v>
      </c>
      <c r="B116" s="6" t="s">
        <v>142</v>
      </c>
      <c r="C116" s="30">
        <f t="shared" si="1"/>
        <v>75.2</v>
      </c>
      <c r="D116" s="31" t="s">
        <v>25</v>
      </c>
      <c r="E116">
        <v>71</v>
      </c>
      <c r="F116">
        <v>63</v>
      </c>
      <c r="G116">
        <v>74</v>
      </c>
      <c r="H116">
        <v>70</v>
      </c>
      <c r="I116">
        <v>93</v>
      </c>
      <c r="J116">
        <v>69</v>
      </c>
      <c r="K116">
        <v>77</v>
      </c>
      <c r="L116"/>
      <c r="M116" s="11"/>
      <c r="N116" s="11"/>
      <c r="O116" s="11"/>
      <c r="P116" s="11"/>
      <c r="Q116" s="11"/>
      <c r="R116" s="11"/>
      <c r="S116" s="34"/>
      <c r="T116" s="34"/>
      <c r="U116" s="34"/>
      <c r="V116" s="34"/>
      <c r="W116" s="34"/>
      <c r="X116" s="34"/>
      <c r="Y116" s="34"/>
      <c r="Z116" s="34"/>
    </row>
    <row r="117" spans="1:26" x14ac:dyDescent="0.15">
      <c r="A117" s="5">
        <v>20195183533</v>
      </c>
      <c r="B117" s="6" t="s">
        <v>143</v>
      </c>
      <c r="C117" s="30">
        <f t="shared" si="1"/>
        <v>69.7</v>
      </c>
      <c r="D117" s="31" t="s">
        <v>25</v>
      </c>
      <c r="E117">
        <v>62</v>
      </c>
      <c r="F117">
        <v>72</v>
      </c>
      <c r="G117">
        <v>68</v>
      </c>
      <c r="H117">
        <v>56</v>
      </c>
      <c r="I117">
        <v>72</v>
      </c>
      <c r="J117">
        <v>77</v>
      </c>
      <c r="K117">
        <v>71</v>
      </c>
      <c r="L117"/>
      <c r="M117" s="11"/>
      <c r="N117" s="11"/>
      <c r="O117" s="11"/>
      <c r="P117" s="11"/>
      <c r="Q117" s="11"/>
      <c r="R117" s="11"/>
      <c r="S117" s="34"/>
      <c r="T117" s="34"/>
      <c r="U117" s="34"/>
      <c r="V117" s="34"/>
      <c r="W117" s="34"/>
      <c r="X117" s="34"/>
      <c r="Y117" s="34"/>
      <c r="Z117" s="34"/>
    </row>
    <row r="118" spans="1:26" x14ac:dyDescent="0.15">
      <c r="A118" s="5">
        <v>20195183534</v>
      </c>
      <c r="B118" s="6" t="s">
        <v>144</v>
      </c>
      <c r="C118" s="30">
        <f t="shared" si="1"/>
        <v>72.349999999999994</v>
      </c>
      <c r="D118" s="31" t="s">
        <v>25</v>
      </c>
      <c r="E118">
        <v>67</v>
      </c>
      <c r="F118">
        <v>70</v>
      </c>
      <c r="G118">
        <v>76</v>
      </c>
      <c r="H118">
        <v>73</v>
      </c>
      <c r="I118">
        <v>72</v>
      </c>
      <c r="J118">
        <v>72</v>
      </c>
      <c r="K118">
        <v>77</v>
      </c>
      <c r="L118"/>
      <c r="M118" s="11"/>
      <c r="N118" s="11"/>
      <c r="O118" s="11"/>
      <c r="P118" s="11"/>
      <c r="Q118" s="11"/>
      <c r="R118" s="11"/>
      <c r="S118" s="34"/>
      <c r="T118" s="34"/>
      <c r="U118" s="34"/>
      <c r="V118" s="34"/>
      <c r="W118" s="34"/>
      <c r="X118" s="34"/>
      <c r="Y118" s="34"/>
      <c r="Z118" s="34"/>
    </row>
    <row r="119" spans="1:26" x14ac:dyDescent="0.15">
      <c r="A119" s="5">
        <v>20195183535</v>
      </c>
      <c r="B119" s="6" t="s">
        <v>145</v>
      </c>
      <c r="C119" s="30">
        <f t="shared" si="1"/>
        <v>76</v>
      </c>
      <c r="D119" s="31" t="s">
        <v>25</v>
      </c>
      <c r="E119">
        <v>75</v>
      </c>
      <c r="F119">
        <v>69</v>
      </c>
      <c r="G119">
        <v>78</v>
      </c>
      <c r="H119">
        <v>45</v>
      </c>
      <c r="I119">
        <v>77</v>
      </c>
      <c r="J119">
        <v>82</v>
      </c>
      <c r="K119">
        <v>85</v>
      </c>
      <c r="L119"/>
      <c r="M119" s="11"/>
      <c r="N119" s="11"/>
      <c r="O119" s="11"/>
      <c r="P119" s="11"/>
      <c r="Q119" s="11"/>
      <c r="R119" s="11"/>
      <c r="S119" s="34"/>
      <c r="T119" s="34"/>
      <c r="U119" s="34"/>
      <c r="V119" s="34"/>
      <c r="W119" s="34"/>
      <c r="X119" s="34"/>
      <c r="Y119" s="34"/>
      <c r="Z119" s="34"/>
    </row>
    <row r="120" spans="1:26" x14ac:dyDescent="0.15">
      <c r="A120" s="5">
        <v>20195183536</v>
      </c>
      <c r="B120" s="6" t="s">
        <v>146</v>
      </c>
      <c r="C120" s="30">
        <f t="shared" si="1"/>
        <v>74.3</v>
      </c>
      <c r="D120" s="31" t="s">
        <v>25</v>
      </c>
      <c r="E120">
        <v>68</v>
      </c>
      <c r="F120">
        <v>78</v>
      </c>
      <c r="G120">
        <v>66</v>
      </c>
      <c r="H120">
        <v>69</v>
      </c>
      <c r="I120">
        <v>85</v>
      </c>
      <c r="J120">
        <v>75</v>
      </c>
      <c r="K120">
        <v>72</v>
      </c>
      <c r="L120"/>
      <c r="M120" s="11"/>
      <c r="N120" s="11"/>
      <c r="O120" s="11"/>
      <c r="P120" s="11"/>
      <c r="Q120" s="11"/>
      <c r="R120" s="11"/>
      <c r="S120" s="34"/>
      <c r="T120" s="34"/>
      <c r="U120" s="34"/>
      <c r="V120" s="34"/>
      <c r="W120" s="34"/>
      <c r="X120" s="34"/>
      <c r="Y120" s="34"/>
      <c r="Z120" s="34"/>
    </row>
    <row r="121" spans="1:26" x14ac:dyDescent="0.15">
      <c r="A121" s="5">
        <v>20195183601</v>
      </c>
      <c r="B121" s="6" t="s">
        <v>147</v>
      </c>
      <c r="C121" s="30">
        <f t="shared" si="1"/>
        <v>73.349999999999994</v>
      </c>
      <c r="D121" s="31" t="s">
        <v>25</v>
      </c>
      <c r="E121">
        <v>71</v>
      </c>
      <c r="F121">
        <v>83</v>
      </c>
      <c r="G121">
        <v>70</v>
      </c>
      <c r="H121">
        <v>73</v>
      </c>
      <c r="I121">
        <v>71</v>
      </c>
      <c r="J121">
        <v>75</v>
      </c>
      <c r="K121">
        <v>71</v>
      </c>
      <c r="L121"/>
      <c r="M121" s="11"/>
      <c r="N121" s="11"/>
      <c r="O121" s="11"/>
      <c r="P121" s="11"/>
      <c r="Q121" s="11"/>
      <c r="R121" s="11"/>
      <c r="S121" s="34"/>
      <c r="T121" s="34"/>
      <c r="U121" s="34"/>
      <c r="V121" s="34"/>
      <c r="W121" s="34"/>
      <c r="X121" s="34"/>
      <c r="Y121" s="34"/>
      <c r="Z121" s="34"/>
    </row>
    <row r="122" spans="1:26" x14ac:dyDescent="0.15">
      <c r="A122" s="5">
        <v>20195183602</v>
      </c>
      <c r="B122" s="6" t="s">
        <v>148</v>
      </c>
      <c r="C122" s="30">
        <f t="shared" si="1"/>
        <v>72.45</v>
      </c>
      <c r="D122" s="31" t="s">
        <v>25</v>
      </c>
      <c r="E122">
        <v>83</v>
      </c>
      <c r="F122">
        <v>67</v>
      </c>
      <c r="G122">
        <v>66</v>
      </c>
      <c r="H122">
        <v>64</v>
      </c>
      <c r="I122">
        <v>71</v>
      </c>
      <c r="J122">
        <v>76</v>
      </c>
      <c r="K122">
        <v>75</v>
      </c>
      <c r="L122"/>
      <c r="M122" s="11"/>
      <c r="N122" s="11"/>
      <c r="O122" s="11"/>
      <c r="P122" s="11"/>
      <c r="Q122" s="11"/>
      <c r="R122" s="11"/>
      <c r="S122" s="34"/>
      <c r="T122" s="34"/>
      <c r="U122" s="34"/>
      <c r="V122" s="34"/>
      <c r="W122" s="34"/>
      <c r="X122" s="34"/>
      <c r="Y122" s="34"/>
      <c r="Z122" s="34"/>
    </row>
    <row r="123" spans="1:26" x14ac:dyDescent="0.15">
      <c r="A123" s="5">
        <v>20195183603</v>
      </c>
      <c r="B123" s="6" t="s">
        <v>149</v>
      </c>
      <c r="C123" s="30">
        <f t="shared" si="1"/>
        <v>71.900000000000006</v>
      </c>
      <c r="D123" s="31" t="s">
        <v>25</v>
      </c>
      <c r="E123">
        <v>65</v>
      </c>
      <c r="F123">
        <v>73</v>
      </c>
      <c r="G123">
        <v>80</v>
      </c>
      <c r="H123">
        <v>30</v>
      </c>
      <c r="I123">
        <v>79</v>
      </c>
      <c r="J123">
        <v>75</v>
      </c>
      <c r="K123">
        <v>71</v>
      </c>
      <c r="L123"/>
      <c r="M123" s="11"/>
      <c r="N123" s="11"/>
      <c r="O123" s="11"/>
      <c r="P123" s="11"/>
      <c r="Q123" s="11"/>
      <c r="R123" s="11"/>
      <c r="S123" s="34"/>
      <c r="T123" s="34"/>
      <c r="U123" s="34"/>
      <c r="V123" s="34"/>
      <c r="W123" s="34"/>
      <c r="X123" s="34"/>
      <c r="Y123" s="34"/>
      <c r="Z123" s="34"/>
    </row>
    <row r="124" spans="1:26" x14ac:dyDescent="0.15">
      <c r="A124" s="5">
        <v>20195183604</v>
      </c>
      <c r="B124" s="6" t="s">
        <v>150</v>
      </c>
      <c r="C124" s="30">
        <f t="shared" si="1"/>
        <v>73.55</v>
      </c>
      <c r="D124" s="31" t="s">
        <v>25</v>
      </c>
      <c r="E124">
        <v>75</v>
      </c>
      <c r="F124">
        <v>70</v>
      </c>
      <c r="G124">
        <v>79</v>
      </c>
      <c r="H124">
        <v>63</v>
      </c>
      <c r="I124">
        <v>67</v>
      </c>
      <c r="J124">
        <v>75</v>
      </c>
      <c r="K124">
        <v>81</v>
      </c>
      <c r="L124"/>
      <c r="M124" s="11"/>
      <c r="N124" s="11"/>
      <c r="O124" s="11"/>
      <c r="P124" s="11"/>
      <c r="Q124" s="11"/>
      <c r="R124" s="11"/>
      <c r="S124" s="34"/>
      <c r="T124" s="34"/>
      <c r="U124" s="34"/>
      <c r="V124" s="34"/>
      <c r="W124" s="34"/>
      <c r="X124" s="34"/>
      <c r="Y124" s="34"/>
      <c r="Z124" s="34"/>
    </row>
    <row r="125" spans="1:26" x14ac:dyDescent="0.15">
      <c r="A125" s="5">
        <v>20195183605</v>
      </c>
      <c r="B125" s="6" t="s">
        <v>151</v>
      </c>
      <c r="C125" s="30">
        <f t="shared" si="1"/>
        <v>79.25</v>
      </c>
      <c r="D125" s="31" t="s">
        <v>25</v>
      </c>
      <c r="E125">
        <v>74</v>
      </c>
      <c r="F125">
        <v>82</v>
      </c>
      <c r="G125">
        <v>78</v>
      </c>
      <c r="H125">
        <v>74</v>
      </c>
      <c r="I125">
        <v>83</v>
      </c>
      <c r="J125">
        <v>78</v>
      </c>
      <c r="K125">
        <v>81</v>
      </c>
      <c r="L125"/>
      <c r="M125" s="11"/>
      <c r="N125" s="11"/>
      <c r="O125" s="11"/>
      <c r="P125" s="11"/>
      <c r="Q125" s="11"/>
      <c r="R125" s="11"/>
      <c r="S125" s="34"/>
      <c r="T125" s="34"/>
      <c r="U125" s="34"/>
      <c r="V125" s="34"/>
      <c r="W125" s="34"/>
      <c r="X125" s="34"/>
      <c r="Y125" s="34"/>
      <c r="Z125" s="34"/>
    </row>
    <row r="126" spans="1:26" x14ac:dyDescent="0.15">
      <c r="A126" s="5">
        <v>20195183606</v>
      </c>
      <c r="B126" s="6" t="s">
        <v>152</v>
      </c>
      <c r="C126" s="30">
        <f t="shared" si="1"/>
        <v>75</v>
      </c>
      <c r="D126" s="31" t="s">
        <v>25</v>
      </c>
      <c r="E126">
        <v>73</v>
      </c>
      <c r="F126">
        <v>87</v>
      </c>
      <c r="G126">
        <v>72</v>
      </c>
      <c r="H126">
        <v>72</v>
      </c>
      <c r="I126">
        <v>75</v>
      </c>
      <c r="J126">
        <v>74</v>
      </c>
      <c r="K126">
        <v>70</v>
      </c>
      <c r="L126"/>
      <c r="M126" s="11"/>
      <c r="N126" s="11"/>
      <c r="O126" s="11"/>
      <c r="P126" s="11"/>
      <c r="Q126" s="11"/>
      <c r="R126" s="11"/>
      <c r="S126" s="34"/>
      <c r="T126" s="34"/>
      <c r="U126" s="34"/>
      <c r="V126" s="34"/>
      <c r="W126" s="34"/>
      <c r="X126" s="34"/>
      <c r="Y126" s="34"/>
      <c r="Z126" s="34"/>
    </row>
    <row r="127" spans="1:26" x14ac:dyDescent="0.15">
      <c r="A127" s="5">
        <v>20195183607</v>
      </c>
      <c r="B127" s="6" t="s">
        <v>153</v>
      </c>
      <c r="C127" s="30">
        <f t="shared" si="1"/>
        <v>75.45</v>
      </c>
      <c r="D127" s="31" t="s">
        <v>25</v>
      </c>
      <c r="E127">
        <v>68</v>
      </c>
      <c r="F127">
        <v>78</v>
      </c>
      <c r="G127">
        <v>67</v>
      </c>
      <c r="H127">
        <v>67</v>
      </c>
      <c r="I127">
        <v>92</v>
      </c>
      <c r="J127">
        <v>75</v>
      </c>
      <c r="K127">
        <v>70</v>
      </c>
      <c r="L127"/>
      <c r="M127" s="11"/>
      <c r="N127" s="11"/>
      <c r="O127" s="11"/>
      <c r="P127" s="11"/>
      <c r="Q127" s="11"/>
      <c r="R127" s="11"/>
      <c r="S127" s="34"/>
      <c r="T127" s="34"/>
      <c r="U127" s="34"/>
      <c r="V127" s="34"/>
      <c r="W127" s="34"/>
      <c r="X127" s="34"/>
      <c r="Y127" s="34"/>
      <c r="Z127" s="34"/>
    </row>
    <row r="128" spans="1:26" x14ac:dyDescent="0.15">
      <c r="A128" s="5">
        <v>20195183608</v>
      </c>
      <c r="B128" s="6" t="s">
        <v>154</v>
      </c>
      <c r="C128" s="30">
        <f t="shared" si="1"/>
        <v>76.95</v>
      </c>
      <c r="D128" s="31" t="s">
        <v>25</v>
      </c>
      <c r="E128">
        <v>71</v>
      </c>
      <c r="F128">
        <v>76</v>
      </c>
      <c r="G128">
        <v>82</v>
      </c>
      <c r="H128">
        <v>73</v>
      </c>
      <c r="I128">
        <v>71</v>
      </c>
      <c r="J128">
        <v>77</v>
      </c>
      <c r="K128">
        <v>88</v>
      </c>
      <c r="L128"/>
      <c r="M128" s="11"/>
      <c r="N128" s="11"/>
      <c r="O128" s="11"/>
      <c r="P128" s="11"/>
      <c r="Q128" s="11"/>
      <c r="R128" s="11"/>
      <c r="S128" s="34"/>
      <c r="T128" s="34"/>
      <c r="U128" s="34"/>
      <c r="V128" s="34"/>
      <c r="W128" s="34"/>
      <c r="X128" s="34"/>
      <c r="Y128" s="34"/>
      <c r="Z128" s="34"/>
    </row>
    <row r="129" spans="1:26" x14ac:dyDescent="0.15">
      <c r="A129" s="5">
        <v>20195183609</v>
      </c>
      <c r="B129" s="6" t="s">
        <v>155</v>
      </c>
      <c r="C129" s="30">
        <f t="shared" si="1"/>
        <v>80.650000000000006</v>
      </c>
      <c r="D129" s="31" t="s">
        <v>25</v>
      </c>
      <c r="E129">
        <v>73</v>
      </c>
      <c r="F129">
        <v>86</v>
      </c>
      <c r="G129">
        <v>74</v>
      </c>
      <c r="H129">
        <v>70</v>
      </c>
      <c r="I129">
        <v>88</v>
      </c>
      <c r="J129">
        <v>77</v>
      </c>
      <c r="K129">
        <v>87</v>
      </c>
      <c r="L129"/>
      <c r="M129" s="11"/>
      <c r="N129" s="11"/>
      <c r="O129" s="11"/>
      <c r="P129" s="11"/>
      <c r="Q129" s="11"/>
      <c r="R129" s="11"/>
      <c r="S129" s="34"/>
      <c r="T129" s="34"/>
      <c r="U129" s="34"/>
      <c r="V129" s="34"/>
      <c r="W129" s="34"/>
      <c r="X129" s="34"/>
      <c r="Y129" s="34"/>
      <c r="Z129" s="34"/>
    </row>
    <row r="130" spans="1:26" x14ac:dyDescent="0.15">
      <c r="A130" s="5">
        <v>20195183610</v>
      </c>
      <c r="B130" s="6" t="s">
        <v>156</v>
      </c>
      <c r="C130" s="30">
        <f t="shared" si="1"/>
        <v>56.95</v>
      </c>
      <c r="D130" s="31" t="s">
        <v>25</v>
      </c>
      <c r="E130">
        <v>71</v>
      </c>
      <c r="F130">
        <v>69</v>
      </c>
      <c r="G130">
        <v>84</v>
      </c>
      <c r="H130">
        <v>68</v>
      </c>
      <c r="I130">
        <v>0</v>
      </c>
      <c r="J130">
        <v>71</v>
      </c>
      <c r="K130">
        <v>62</v>
      </c>
      <c r="L130"/>
      <c r="M130" s="11"/>
      <c r="N130" s="11"/>
      <c r="O130" s="11"/>
      <c r="P130" s="11"/>
      <c r="Q130" s="11"/>
      <c r="R130" s="11"/>
      <c r="S130" s="34"/>
      <c r="T130" s="34"/>
      <c r="U130" s="34"/>
      <c r="V130" s="34"/>
      <c r="W130" s="34"/>
      <c r="X130" s="34"/>
      <c r="Y130" s="34"/>
      <c r="Z130" s="34"/>
    </row>
    <row r="131" spans="1:26" x14ac:dyDescent="0.15">
      <c r="A131" s="5">
        <v>20195183611</v>
      </c>
      <c r="B131" s="6" t="s">
        <v>157</v>
      </c>
      <c r="C131" s="30">
        <f t="shared" ref="C131:C194" si="2">IFERROR(SUMPRODUCT($E$2:$Z$2,E131:Z131)/SUM($E$2:$Z$2),"")</f>
        <v>75.099999999999994</v>
      </c>
      <c r="D131" s="31" t="s">
        <v>25</v>
      </c>
      <c r="E131">
        <v>65</v>
      </c>
      <c r="F131">
        <v>78</v>
      </c>
      <c r="G131">
        <v>74</v>
      </c>
      <c r="H131">
        <v>70</v>
      </c>
      <c r="I131">
        <v>91</v>
      </c>
      <c r="J131">
        <v>69</v>
      </c>
      <c r="K131">
        <v>70</v>
      </c>
      <c r="L131"/>
      <c r="M131" s="11"/>
      <c r="N131" s="11"/>
      <c r="O131" s="11"/>
      <c r="P131" s="11"/>
      <c r="Q131" s="11"/>
      <c r="R131" s="11"/>
      <c r="S131" s="34"/>
      <c r="T131" s="34"/>
      <c r="U131" s="34"/>
      <c r="V131" s="34"/>
      <c r="W131" s="34"/>
      <c r="X131" s="34"/>
      <c r="Y131" s="34"/>
      <c r="Z131" s="34"/>
    </row>
    <row r="132" spans="1:26" x14ac:dyDescent="0.15">
      <c r="A132" s="5">
        <v>20195183612</v>
      </c>
      <c r="B132" s="6" t="s">
        <v>158</v>
      </c>
      <c r="C132" s="30">
        <f t="shared" si="2"/>
        <v>77.45</v>
      </c>
      <c r="D132" s="31" t="s">
        <v>25</v>
      </c>
      <c r="E132">
        <v>70</v>
      </c>
      <c r="F132">
        <v>70</v>
      </c>
      <c r="G132">
        <v>76</v>
      </c>
      <c r="H132">
        <v>74</v>
      </c>
      <c r="I132">
        <v>92</v>
      </c>
      <c r="J132">
        <v>68</v>
      </c>
      <c r="K132">
        <v>85</v>
      </c>
      <c r="L132"/>
      <c r="M132" s="11"/>
      <c r="N132" s="11"/>
      <c r="O132" s="11"/>
      <c r="P132" s="11"/>
      <c r="Q132" s="11"/>
      <c r="R132" s="11"/>
      <c r="S132" s="34"/>
      <c r="T132" s="34"/>
      <c r="U132" s="34"/>
      <c r="V132" s="34"/>
      <c r="W132" s="34"/>
      <c r="X132" s="34"/>
      <c r="Y132" s="34"/>
      <c r="Z132" s="34"/>
    </row>
    <row r="133" spans="1:26" x14ac:dyDescent="0.15">
      <c r="A133" s="5">
        <v>20195183613</v>
      </c>
      <c r="B133" s="6" t="s">
        <v>159</v>
      </c>
      <c r="C133" s="30">
        <f t="shared" si="2"/>
        <v>79.599999999999994</v>
      </c>
      <c r="D133" s="31" t="s">
        <v>25</v>
      </c>
      <c r="E133">
        <v>77</v>
      </c>
      <c r="F133">
        <v>85</v>
      </c>
      <c r="G133">
        <v>80</v>
      </c>
      <c r="H133">
        <v>83</v>
      </c>
      <c r="I133">
        <v>75</v>
      </c>
      <c r="J133">
        <v>79</v>
      </c>
      <c r="K133">
        <v>82</v>
      </c>
      <c r="L133"/>
      <c r="M133" s="11"/>
      <c r="N133" s="11"/>
      <c r="O133" s="11"/>
      <c r="P133" s="11"/>
      <c r="Q133" s="11"/>
      <c r="R133" s="11"/>
      <c r="S133" s="34"/>
      <c r="T133" s="34"/>
      <c r="U133" s="34"/>
      <c r="V133" s="34"/>
      <c r="W133" s="34"/>
      <c r="X133" s="34"/>
      <c r="Y133" s="34"/>
      <c r="Z133" s="34"/>
    </row>
    <row r="134" spans="1:26" x14ac:dyDescent="0.15">
      <c r="A134" s="5">
        <v>20195183614</v>
      </c>
      <c r="B134" s="6" t="s">
        <v>160</v>
      </c>
      <c r="C134" s="30">
        <f t="shared" si="2"/>
        <v>78.55</v>
      </c>
      <c r="D134" s="31" t="s">
        <v>25</v>
      </c>
      <c r="E134">
        <v>73</v>
      </c>
      <c r="F134">
        <v>74</v>
      </c>
      <c r="G134">
        <v>82</v>
      </c>
      <c r="H134">
        <v>72</v>
      </c>
      <c r="I134">
        <v>92</v>
      </c>
      <c r="J134">
        <v>75</v>
      </c>
      <c r="K134">
        <v>73</v>
      </c>
      <c r="L134"/>
      <c r="M134" s="11"/>
      <c r="N134" s="11"/>
      <c r="O134" s="11"/>
      <c r="P134" s="11"/>
      <c r="Q134" s="11"/>
      <c r="R134" s="11"/>
      <c r="S134" s="34"/>
      <c r="T134" s="34"/>
      <c r="U134" s="34"/>
      <c r="V134" s="34"/>
      <c r="W134" s="34"/>
      <c r="X134" s="34"/>
      <c r="Y134" s="34"/>
      <c r="Z134" s="34"/>
    </row>
    <row r="135" spans="1:26" x14ac:dyDescent="0.15">
      <c r="A135" s="5">
        <v>20195183615</v>
      </c>
      <c r="B135" s="6" t="s">
        <v>161</v>
      </c>
      <c r="C135" s="30">
        <f t="shared" si="2"/>
        <v>78.400000000000006</v>
      </c>
      <c r="D135" s="31" t="s">
        <v>25</v>
      </c>
      <c r="E135">
        <v>70</v>
      </c>
      <c r="F135">
        <v>80</v>
      </c>
      <c r="G135">
        <v>82</v>
      </c>
      <c r="H135">
        <v>46</v>
      </c>
      <c r="I135">
        <v>91</v>
      </c>
      <c r="J135">
        <v>76</v>
      </c>
      <c r="K135">
        <v>78</v>
      </c>
      <c r="L135"/>
      <c r="M135" s="11"/>
      <c r="N135" s="11"/>
      <c r="O135" s="11"/>
      <c r="P135" s="11"/>
      <c r="Q135" s="11"/>
      <c r="R135" s="11"/>
      <c r="S135" s="34"/>
      <c r="T135" s="34"/>
      <c r="U135" s="34"/>
      <c r="V135" s="34"/>
      <c r="W135" s="34"/>
      <c r="X135" s="34"/>
      <c r="Y135" s="34"/>
      <c r="Z135" s="34"/>
    </row>
    <row r="136" spans="1:26" x14ac:dyDescent="0.15">
      <c r="A136" s="5">
        <v>20195183616</v>
      </c>
      <c r="B136" s="6" t="s">
        <v>162</v>
      </c>
      <c r="C136" s="30">
        <f t="shared" si="2"/>
        <v>68</v>
      </c>
      <c r="D136" s="31" t="s">
        <v>25</v>
      </c>
      <c r="E136">
        <v>64</v>
      </c>
      <c r="F136">
        <v>65</v>
      </c>
      <c r="G136">
        <v>74</v>
      </c>
      <c r="H136">
        <v>64</v>
      </c>
      <c r="I136">
        <v>69</v>
      </c>
      <c r="J136">
        <v>69</v>
      </c>
      <c r="K136">
        <v>68</v>
      </c>
      <c r="L136"/>
      <c r="M136" s="11"/>
      <c r="N136" s="11"/>
      <c r="O136" s="11"/>
      <c r="P136" s="11"/>
      <c r="Q136" s="11"/>
      <c r="R136" s="11"/>
      <c r="S136" s="34"/>
      <c r="T136" s="34"/>
      <c r="U136" s="34"/>
      <c r="V136" s="34"/>
      <c r="W136" s="34"/>
      <c r="X136" s="34"/>
      <c r="Y136" s="34"/>
      <c r="Z136" s="34"/>
    </row>
    <row r="137" spans="1:26" x14ac:dyDescent="0.15">
      <c r="A137" s="5">
        <v>20195183617</v>
      </c>
      <c r="B137" s="6" t="s">
        <v>163</v>
      </c>
      <c r="C137" s="30">
        <f t="shared" si="2"/>
        <v>75.5</v>
      </c>
      <c r="D137" s="31" t="s">
        <v>25</v>
      </c>
      <c r="E137">
        <v>75</v>
      </c>
      <c r="F137">
        <v>78</v>
      </c>
      <c r="G137">
        <v>76</v>
      </c>
      <c r="H137">
        <v>73</v>
      </c>
      <c r="I137">
        <v>69</v>
      </c>
      <c r="J137">
        <v>74</v>
      </c>
      <c r="K137">
        <v>84</v>
      </c>
      <c r="L137"/>
      <c r="M137" s="11"/>
      <c r="N137" s="11"/>
      <c r="O137" s="11"/>
      <c r="P137" s="11"/>
      <c r="Q137" s="11"/>
      <c r="R137" s="11"/>
      <c r="S137" s="34"/>
      <c r="T137" s="34"/>
      <c r="U137" s="34"/>
      <c r="V137" s="34"/>
      <c r="W137" s="34"/>
      <c r="X137" s="34"/>
      <c r="Y137" s="34"/>
      <c r="Z137" s="34"/>
    </row>
    <row r="138" spans="1:26" x14ac:dyDescent="0.15">
      <c r="A138" s="5">
        <v>20195183618</v>
      </c>
      <c r="B138" s="6" t="s">
        <v>164</v>
      </c>
      <c r="C138" s="30">
        <f t="shared" si="2"/>
        <v>71.2</v>
      </c>
      <c r="D138" s="31" t="s">
        <v>25</v>
      </c>
      <c r="E138">
        <v>67</v>
      </c>
      <c r="F138">
        <v>68</v>
      </c>
      <c r="G138">
        <v>72</v>
      </c>
      <c r="H138">
        <v>64</v>
      </c>
      <c r="I138">
        <v>70</v>
      </c>
      <c r="J138">
        <v>77</v>
      </c>
      <c r="K138">
        <v>76</v>
      </c>
      <c r="L138"/>
      <c r="M138" s="11"/>
      <c r="N138" s="11"/>
      <c r="O138" s="11"/>
      <c r="P138" s="11"/>
      <c r="Q138" s="11"/>
      <c r="R138" s="11"/>
      <c r="S138" s="34"/>
      <c r="T138" s="34"/>
      <c r="U138" s="34"/>
      <c r="V138" s="34"/>
      <c r="W138" s="34"/>
      <c r="X138" s="34"/>
      <c r="Y138" s="34"/>
      <c r="Z138" s="34"/>
    </row>
    <row r="139" spans="1:26" x14ac:dyDescent="0.15">
      <c r="A139" s="5">
        <v>20195183619</v>
      </c>
      <c r="B139" s="6" t="s">
        <v>165</v>
      </c>
      <c r="C139" s="30">
        <f t="shared" si="2"/>
        <v>75.400000000000006</v>
      </c>
      <c r="D139" s="31" t="s">
        <v>25</v>
      </c>
      <c r="E139">
        <v>72</v>
      </c>
      <c r="F139">
        <v>64</v>
      </c>
      <c r="G139">
        <v>81</v>
      </c>
      <c r="H139">
        <v>28</v>
      </c>
      <c r="I139">
        <v>91</v>
      </c>
      <c r="J139">
        <v>75</v>
      </c>
      <c r="K139">
        <v>80</v>
      </c>
      <c r="L139"/>
      <c r="M139" s="11"/>
      <c r="N139" s="11"/>
      <c r="O139" s="11"/>
      <c r="P139" s="11"/>
      <c r="Q139" s="11"/>
      <c r="R139" s="11"/>
      <c r="S139" s="34"/>
      <c r="T139" s="34"/>
      <c r="U139" s="34"/>
      <c r="V139" s="34"/>
      <c r="W139" s="34"/>
      <c r="X139" s="34"/>
      <c r="Y139" s="34"/>
      <c r="Z139" s="34"/>
    </row>
    <row r="140" spans="1:26" x14ac:dyDescent="0.15">
      <c r="A140" s="5">
        <v>20195183620</v>
      </c>
      <c r="B140" s="6" t="s">
        <v>166</v>
      </c>
      <c r="C140" s="30">
        <f t="shared" si="2"/>
        <v>74.650000000000006</v>
      </c>
      <c r="D140" s="31" t="s">
        <v>25</v>
      </c>
      <c r="E140">
        <v>69</v>
      </c>
      <c r="F140">
        <v>77</v>
      </c>
      <c r="G140">
        <v>70</v>
      </c>
      <c r="H140">
        <v>64</v>
      </c>
      <c r="I140">
        <v>91</v>
      </c>
      <c r="J140">
        <v>71</v>
      </c>
      <c r="K140">
        <v>68</v>
      </c>
      <c r="L140"/>
      <c r="M140" s="11"/>
      <c r="N140" s="11"/>
      <c r="O140" s="11"/>
      <c r="P140" s="11"/>
      <c r="Q140" s="11"/>
      <c r="R140" s="11"/>
      <c r="S140" s="34"/>
      <c r="T140" s="34"/>
      <c r="U140" s="34"/>
      <c r="V140" s="34"/>
      <c r="W140" s="34"/>
      <c r="X140" s="34"/>
      <c r="Y140" s="34"/>
      <c r="Z140" s="34"/>
    </row>
    <row r="141" spans="1:26" x14ac:dyDescent="0.15">
      <c r="A141" s="5">
        <v>20195183621</v>
      </c>
      <c r="B141" s="6" t="s">
        <v>167</v>
      </c>
      <c r="C141" s="30">
        <f t="shared" si="2"/>
        <v>80.900000000000006</v>
      </c>
      <c r="D141" s="31" t="s">
        <v>25</v>
      </c>
      <c r="E141">
        <v>76</v>
      </c>
      <c r="F141">
        <v>76</v>
      </c>
      <c r="G141">
        <v>76</v>
      </c>
      <c r="H141">
        <v>76</v>
      </c>
      <c r="I141">
        <v>90</v>
      </c>
      <c r="J141">
        <v>78</v>
      </c>
      <c r="K141">
        <v>88</v>
      </c>
      <c r="L141"/>
      <c r="M141" s="11"/>
      <c r="N141" s="11"/>
      <c r="O141" s="11"/>
      <c r="P141" s="11"/>
      <c r="Q141" s="11"/>
      <c r="R141" s="11"/>
      <c r="S141" s="34"/>
      <c r="T141" s="34"/>
      <c r="U141" s="34"/>
      <c r="V141" s="34"/>
      <c r="W141" s="34"/>
      <c r="X141" s="34"/>
      <c r="Y141" s="34"/>
      <c r="Z141" s="34"/>
    </row>
    <row r="142" spans="1:26" x14ac:dyDescent="0.15">
      <c r="A142" s="5">
        <v>20195183622</v>
      </c>
      <c r="B142" s="6" t="s">
        <v>168</v>
      </c>
      <c r="C142" s="30">
        <f t="shared" si="2"/>
        <v>72.849999999999994</v>
      </c>
      <c r="D142" s="31" t="s">
        <v>25</v>
      </c>
      <c r="E142">
        <v>65</v>
      </c>
      <c r="F142">
        <v>78</v>
      </c>
      <c r="G142">
        <v>78</v>
      </c>
      <c r="H142">
        <v>70</v>
      </c>
      <c r="I142">
        <v>70</v>
      </c>
      <c r="J142">
        <v>77</v>
      </c>
      <c r="K142">
        <v>71</v>
      </c>
      <c r="L142"/>
      <c r="M142" s="11"/>
      <c r="N142" s="11"/>
      <c r="O142" s="11"/>
      <c r="P142" s="11"/>
      <c r="Q142" s="11"/>
      <c r="R142" s="11"/>
      <c r="S142" s="34"/>
      <c r="T142" s="34"/>
      <c r="U142" s="34"/>
      <c r="V142" s="34"/>
      <c r="W142" s="34"/>
      <c r="X142" s="34"/>
      <c r="Y142" s="34"/>
      <c r="Z142" s="34"/>
    </row>
    <row r="143" spans="1:26" x14ac:dyDescent="0.15">
      <c r="A143" s="5">
        <v>20195183623</v>
      </c>
      <c r="B143" s="6" t="s">
        <v>169</v>
      </c>
      <c r="C143" s="30">
        <f t="shared" si="2"/>
        <v>77.650000000000006</v>
      </c>
      <c r="D143" s="31" t="s">
        <v>25</v>
      </c>
      <c r="E143">
        <v>74</v>
      </c>
      <c r="F143">
        <v>72</v>
      </c>
      <c r="G143">
        <v>70</v>
      </c>
      <c r="H143">
        <v>66</v>
      </c>
      <c r="I143">
        <v>89</v>
      </c>
      <c r="J143">
        <v>83</v>
      </c>
      <c r="K143">
        <v>78</v>
      </c>
      <c r="L143"/>
      <c r="M143" s="11"/>
      <c r="N143" s="11"/>
      <c r="O143" s="11"/>
      <c r="P143" s="11"/>
      <c r="Q143" s="11"/>
      <c r="R143" s="11"/>
      <c r="S143" s="34"/>
      <c r="T143" s="34"/>
      <c r="U143" s="34"/>
      <c r="V143" s="34"/>
      <c r="W143" s="34"/>
      <c r="X143" s="34"/>
      <c r="Y143" s="34"/>
      <c r="Z143" s="34"/>
    </row>
    <row r="144" spans="1:26" x14ac:dyDescent="0.15">
      <c r="A144" s="5">
        <v>20195183624</v>
      </c>
      <c r="B144" s="6" t="s">
        <v>170</v>
      </c>
      <c r="C144" s="30">
        <f t="shared" si="2"/>
        <v>80.599999999999994</v>
      </c>
      <c r="D144" s="31" t="s">
        <v>25</v>
      </c>
      <c r="E144">
        <v>70</v>
      </c>
      <c r="F144">
        <v>96</v>
      </c>
      <c r="G144">
        <v>71</v>
      </c>
      <c r="H144">
        <v>83</v>
      </c>
      <c r="I144">
        <v>92</v>
      </c>
      <c r="J144">
        <v>77</v>
      </c>
      <c r="K144">
        <v>73</v>
      </c>
      <c r="L144"/>
      <c r="M144" s="11"/>
      <c r="N144" s="11"/>
      <c r="O144" s="11"/>
      <c r="P144" s="11"/>
      <c r="Q144" s="11"/>
      <c r="R144" s="11"/>
      <c r="S144" s="34"/>
      <c r="T144" s="34"/>
      <c r="U144" s="34"/>
      <c r="V144" s="34"/>
      <c r="W144" s="34"/>
      <c r="X144" s="34"/>
      <c r="Y144" s="34"/>
      <c r="Z144" s="34"/>
    </row>
    <row r="145" spans="1:26" x14ac:dyDescent="0.15">
      <c r="A145" s="5">
        <v>20195183625</v>
      </c>
      <c r="B145" s="6" t="s">
        <v>171</v>
      </c>
      <c r="C145" s="30">
        <f t="shared" si="2"/>
        <v>78.95</v>
      </c>
      <c r="D145" s="31" t="s">
        <v>25</v>
      </c>
      <c r="E145">
        <v>71</v>
      </c>
      <c r="F145">
        <v>72</v>
      </c>
      <c r="G145">
        <v>75</v>
      </c>
      <c r="H145">
        <v>73</v>
      </c>
      <c r="I145">
        <v>96</v>
      </c>
      <c r="J145">
        <v>78</v>
      </c>
      <c r="K145">
        <v>78</v>
      </c>
      <c r="L145"/>
      <c r="M145" s="11"/>
      <c r="N145" s="11"/>
      <c r="O145" s="11"/>
      <c r="P145" s="11"/>
      <c r="Q145" s="11"/>
      <c r="R145" s="11"/>
      <c r="S145" s="34"/>
      <c r="T145" s="34"/>
      <c r="U145" s="34"/>
      <c r="V145" s="34"/>
      <c r="W145" s="34"/>
      <c r="X145" s="34"/>
      <c r="Y145" s="34"/>
      <c r="Z145" s="34"/>
    </row>
    <row r="146" spans="1:26" x14ac:dyDescent="0.15">
      <c r="A146" s="5">
        <v>20195183626</v>
      </c>
      <c r="B146" s="6" t="s">
        <v>172</v>
      </c>
      <c r="C146" s="30">
        <f t="shared" si="2"/>
        <v>78.099999999999994</v>
      </c>
      <c r="D146" s="31" t="s">
        <v>25</v>
      </c>
      <c r="E146">
        <v>77</v>
      </c>
      <c r="F146">
        <v>71</v>
      </c>
      <c r="G146">
        <v>71</v>
      </c>
      <c r="H146">
        <v>60</v>
      </c>
      <c r="I146">
        <v>95</v>
      </c>
      <c r="J146">
        <v>80</v>
      </c>
      <c r="K146">
        <v>75</v>
      </c>
      <c r="L146"/>
      <c r="M146" s="11"/>
      <c r="N146" s="11"/>
      <c r="O146" s="11"/>
      <c r="P146" s="11"/>
      <c r="Q146" s="11"/>
      <c r="R146" s="11"/>
      <c r="S146" s="34"/>
      <c r="T146" s="34"/>
      <c r="U146" s="34"/>
      <c r="V146" s="34"/>
      <c r="W146" s="34"/>
      <c r="X146" s="34"/>
      <c r="Y146" s="34"/>
      <c r="Z146" s="34"/>
    </row>
    <row r="147" spans="1:26" x14ac:dyDescent="0.15">
      <c r="A147" s="5">
        <v>20195183627</v>
      </c>
      <c r="B147" s="6" t="s">
        <v>173</v>
      </c>
      <c r="C147" s="30">
        <f t="shared" si="2"/>
        <v>72.650000000000006</v>
      </c>
      <c r="D147" s="31" t="s">
        <v>25</v>
      </c>
      <c r="E147">
        <v>63</v>
      </c>
      <c r="F147">
        <v>62</v>
      </c>
      <c r="G147">
        <v>66</v>
      </c>
      <c r="H147">
        <v>55</v>
      </c>
      <c r="I147">
        <v>96</v>
      </c>
      <c r="J147">
        <v>68</v>
      </c>
      <c r="K147">
        <v>79</v>
      </c>
      <c r="L147"/>
      <c r="M147" s="11"/>
      <c r="N147" s="11"/>
      <c r="O147" s="11"/>
      <c r="P147" s="11"/>
      <c r="Q147" s="11"/>
      <c r="R147" s="11"/>
      <c r="S147" s="34"/>
      <c r="T147" s="34"/>
      <c r="U147" s="34"/>
      <c r="V147" s="34"/>
      <c r="W147" s="34"/>
      <c r="X147" s="34"/>
      <c r="Y147" s="34"/>
      <c r="Z147" s="34"/>
    </row>
    <row r="148" spans="1:26" x14ac:dyDescent="0.15">
      <c r="A148" s="5">
        <v>20195183628</v>
      </c>
      <c r="B148" s="6" t="s">
        <v>174</v>
      </c>
      <c r="C148" s="30">
        <f t="shared" si="2"/>
        <v>78.099999999999994</v>
      </c>
      <c r="D148" s="31" t="s">
        <v>25</v>
      </c>
      <c r="E148">
        <v>76</v>
      </c>
      <c r="F148">
        <v>72</v>
      </c>
      <c r="G148">
        <v>78</v>
      </c>
      <c r="H148">
        <v>77</v>
      </c>
      <c r="I148">
        <v>87</v>
      </c>
      <c r="J148">
        <v>78</v>
      </c>
      <c r="K148">
        <v>75</v>
      </c>
      <c r="L148"/>
      <c r="M148" s="11"/>
      <c r="N148" s="11"/>
      <c r="O148" s="11"/>
      <c r="P148" s="11"/>
      <c r="Q148" s="11"/>
      <c r="R148" s="11"/>
      <c r="S148" s="34"/>
      <c r="T148" s="34"/>
      <c r="U148" s="34"/>
      <c r="V148" s="34"/>
      <c r="W148" s="34"/>
      <c r="X148" s="34"/>
      <c r="Y148" s="34"/>
      <c r="Z148" s="34"/>
    </row>
    <row r="149" spans="1:26" x14ac:dyDescent="0.15">
      <c r="A149" s="5">
        <v>20195183629</v>
      </c>
      <c r="B149" s="6" t="s">
        <v>175</v>
      </c>
      <c r="C149" s="30">
        <f t="shared" si="2"/>
        <v>71.2</v>
      </c>
      <c r="D149" s="31" t="s">
        <v>25</v>
      </c>
      <c r="E149">
        <v>73</v>
      </c>
      <c r="F149">
        <v>76</v>
      </c>
      <c r="G149">
        <v>71</v>
      </c>
      <c r="H149">
        <v>40</v>
      </c>
      <c r="I149">
        <v>70</v>
      </c>
      <c r="J149">
        <v>76</v>
      </c>
      <c r="K149">
        <v>72</v>
      </c>
      <c r="L149"/>
      <c r="M149" s="11"/>
      <c r="N149" s="11"/>
      <c r="O149" s="11"/>
      <c r="P149" s="11"/>
      <c r="Q149" s="11"/>
      <c r="R149" s="11"/>
      <c r="S149" s="34"/>
      <c r="T149" s="34"/>
      <c r="U149" s="34"/>
      <c r="V149" s="34"/>
      <c r="W149" s="34"/>
      <c r="X149" s="34"/>
      <c r="Y149" s="34"/>
      <c r="Z149" s="34"/>
    </row>
    <row r="150" spans="1:26" x14ac:dyDescent="0.15">
      <c r="A150" s="5">
        <v>20195183630</v>
      </c>
      <c r="B150" s="6" t="s">
        <v>176</v>
      </c>
      <c r="C150" s="30">
        <f t="shared" si="2"/>
        <v>72.349999999999994</v>
      </c>
      <c r="D150" s="31" t="s">
        <v>25</v>
      </c>
      <c r="E150">
        <v>70</v>
      </c>
      <c r="F150">
        <v>70</v>
      </c>
      <c r="G150">
        <v>72</v>
      </c>
      <c r="H150">
        <v>66</v>
      </c>
      <c r="I150">
        <v>73</v>
      </c>
      <c r="J150">
        <v>79</v>
      </c>
      <c r="K150">
        <v>72</v>
      </c>
      <c r="L150"/>
      <c r="M150" s="11"/>
      <c r="N150" s="11"/>
      <c r="O150" s="11"/>
      <c r="P150" s="11"/>
      <c r="Q150" s="11"/>
      <c r="R150" s="11"/>
      <c r="S150" s="34"/>
      <c r="T150" s="34"/>
      <c r="U150" s="34"/>
      <c r="V150" s="34"/>
      <c r="W150" s="34"/>
      <c r="X150" s="34"/>
      <c r="Y150" s="34"/>
      <c r="Z150" s="34"/>
    </row>
    <row r="151" spans="1:26" x14ac:dyDescent="0.15">
      <c r="A151" s="5">
        <v>20195183631</v>
      </c>
      <c r="B151" s="6" t="s">
        <v>177</v>
      </c>
      <c r="C151" s="30">
        <f t="shared" si="2"/>
        <v>77.05</v>
      </c>
      <c r="D151" s="31" t="s">
        <v>25</v>
      </c>
      <c r="E151">
        <v>72</v>
      </c>
      <c r="F151">
        <v>67</v>
      </c>
      <c r="G151">
        <v>71</v>
      </c>
      <c r="H151">
        <v>68</v>
      </c>
      <c r="I151">
        <v>93</v>
      </c>
      <c r="J151">
        <v>75</v>
      </c>
      <c r="K151">
        <v>82</v>
      </c>
      <c r="L151"/>
      <c r="M151" s="11"/>
      <c r="N151" s="11"/>
      <c r="O151" s="11"/>
      <c r="P151" s="11"/>
      <c r="Q151" s="11"/>
      <c r="R151" s="11"/>
      <c r="S151" s="34"/>
      <c r="T151" s="34"/>
      <c r="U151" s="34"/>
      <c r="V151" s="34"/>
      <c r="W151" s="34"/>
      <c r="X151" s="34"/>
      <c r="Y151" s="34"/>
      <c r="Z151" s="34"/>
    </row>
    <row r="152" spans="1:26" x14ac:dyDescent="0.15">
      <c r="A152" s="5">
        <v>20195183633</v>
      </c>
      <c r="B152" s="6" t="s">
        <v>178</v>
      </c>
      <c r="C152" s="30">
        <f t="shared" si="2"/>
        <v>72.650000000000006</v>
      </c>
      <c r="D152" s="31" t="s">
        <v>25</v>
      </c>
      <c r="E152">
        <v>52</v>
      </c>
      <c r="F152">
        <v>76</v>
      </c>
      <c r="G152">
        <v>65</v>
      </c>
      <c r="H152">
        <v>60</v>
      </c>
      <c r="I152">
        <v>91</v>
      </c>
      <c r="J152">
        <v>77</v>
      </c>
      <c r="K152">
        <v>73</v>
      </c>
      <c r="L152"/>
      <c r="M152" s="11"/>
      <c r="N152" s="11"/>
      <c r="O152" s="11"/>
      <c r="P152" s="11"/>
      <c r="Q152" s="11"/>
      <c r="R152" s="11"/>
      <c r="S152" s="34"/>
      <c r="T152" s="34"/>
      <c r="U152" s="34"/>
      <c r="V152" s="34"/>
      <c r="W152" s="34"/>
      <c r="X152" s="34"/>
      <c r="Y152" s="34"/>
      <c r="Z152" s="34"/>
    </row>
    <row r="153" spans="1:26" x14ac:dyDescent="0.15">
      <c r="A153" s="5">
        <v>20195183634</v>
      </c>
      <c r="B153" s="6" t="s">
        <v>179</v>
      </c>
      <c r="C153" s="30">
        <f t="shared" si="2"/>
        <v>69.3</v>
      </c>
      <c r="D153" s="31" t="s">
        <v>25</v>
      </c>
      <c r="E153">
        <v>76</v>
      </c>
      <c r="F153">
        <v>72</v>
      </c>
      <c r="G153">
        <v>70</v>
      </c>
      <c r="H153">
        <v>56</v>
      </c>
      <c r="I153">
        <v>67</v>
      </c>
      <c r="J153">
        <v>67</v>
      </c>
      <c r="K153">
        <v>69</v>
      </c>
      <c r="L153"/>
      <c r="M153" s="11"/>
      <c r="N153" s="11"/>
      <c r="O153" s="11"/>
      <c r="P153" s="11"/>
      <c r="Q153" s="11"/>
      <c r="R153" s="11"/>
      <c r="S153" s="34"/>
      <c r="T153" s="34"/>
      <c r="U153" s="34"/>
      <c r="V153" s="34"/>
      <c r="W153" s="34"/>
      <c r="X153" s="34"/>
      <c r="Y153" s="34"/>
      <c r="Z153" s="34"/>
    </row>
    <row r="154" spans="1:26" x14ac:dyDescent="0.15">
      <c r="A154" s="5">
        <v>20195183635</v>
      </c>
      <c r="B154" s="6" t="s">
        <v>180</v>
      </c>
      <c r="C154" s="30">
        <f t="shared" si="2"/>
        <v>70.7</v>
      </c>
      <c r="D154" s="31" t="s">
        <v>25</v>
      </c>
      <c r="E154">
        <v>66</v>
      </c>
      <c r="F154">
        <v>72</v>
      </c>
      <c r="G154">
        <v>70</v>
      </c>
      <c r="H154">
        <v>55</v>
      </c>
      <c r="I154">
        <v>75</v>
      </c>
      <c r="J154">
        <v>68</v>
      </c>
      <c r="K154">
        <v>77</v>
      </c>
      <c r="L154"/>
      <c r="M154" s="11"/>
      <c r="N154" s="11"/>
      <c r="O154" s="11"/>
      <c r="P154" s="11"/>
      <c r="Q154" s="11"/>
      <c r="R154" s="11"/>
      <c r="S154" s="34"/>
      <c r="T154" s="34"/>
      <c r="U154" s="34"/>
      <c r="V154" s="34"/>
      <c r="W154" s="34"/>
      <c r="X154" s="34"/>
      <c r="Y154" s="34"/>
      <c r="Z154" s="34"/>
    </row>
    <row r="155" spans="1:26" x14ac:dyDescent="0.15">
      <c r="A155" s="5">
        <v>20195183636</v>
      </c>
      <c r="B155" s="6" t="s">
        <v>181</v>
      </c>
      <c r="C155" s="30">
        <f t="shared" si="2"/>
        <v>75.7</v>
      </c>
      <c r="D155" s="31" t="s">
        <v>25</v>
      </c>
      <c r="E155">
        <v>70</v>
      </c>
      <c r="F155">
        <v>79</v>
      </c>
      <c r="G155">
        <v>75</v>
      </c>
      <c r="H155">
        <v>77</v>
      </c>
      <c r="I155">
        <v>75</v>
      </c>
      <c r="J155">
        <v>77</v>
      </c>
      <c r="K155">
        <v>78</v>
      </c>
      <c r="L155"/>
      <c r="M155" s="11"/>
      <c r="N155" s="11"/>
      <c r="O155" s="11"/>
      <c r="P155" s="11"/>
      <c r="Q155" s="11"/>
      <c r="R155" s="11"/>
      <c r="S155" s="34"/>
      <c r="T155" s="34"/>
      <c r="U155" s="34"/>
      <c r="V155" s="34"/>
      <c r="W155" s="34"/>
      <c r="X155" s="34"/>
      <c r="Y155" s="34"/>
      <c r="Z155" s="34"/>
    </row>
    <row r="156" spans="1:26" x14ac:dyDescent="0.15">
      <c r="A156" s="5">
        <v>20195183701</v>
      </c>
      <c r="B156" s="6" t="s">
        <v>182</v>
      </c>
      <c r="C156" s="30">
        <f t="shared" si="2"/>
        <v>71.55</v>
      </c>
      <c r="D156" s="31" t="s">
        <v>25</v>
      </c>
      <c r="E156">
        <v>75</v>
      </c>
      <c r="F156">
        <v>72</v>
      </c>
      <c r="G156">
        <v>69</v>
      </c>
      <c r="H156">
        <v>67</v>
      </c>
      <c r="I156">
        <v>71</v>
      </c>
      <c r="J156">
        <v>68</v>
      </c>
      <c r="K156">
        <v>76</v>
      </c>
      <c r="L156"/>
      <c r="M156" s="11"/>
      <c r="N156" s="11"/>
      <c r="O156" s="11"/>
      <c r="P156" s="11"/>
      <c r="Q156" s="11"/>
      <c r="R156" s="11"/>
      <c r="S156" s="34"/>
      <c r="T156" s="34"/>
      <c r="U156" s="34"/>
      <c r="V156" s="34"/>
      <c r="W156" s="34"/>
      <c r="X156" s="34"/>
      <c r="Y156" s="34"/>
      <c r="Z156" s="34"/>
    </row>
    <row r="157" spans="1:26" x14ac:dyDescent="0.15">
      <c r="A157" s="5">
        <v>20195183702</v>
      </c>
      <c r="B157" s="6" t="s">
        <v>183</v>
      </c>
      <c r="C157" s="30">
        <f t="shared" si="2"/>
        <v>71.650000000000006</v>
      </c>
      <c r="D157" s="31" t="s">
        <v>25</v>
      </c>
      <c r="E157">
        <v>73</v>
      </c>
      <c r="F157">
        <v>76</v>
      </c>
      <c r="G157">
        <v>68</v>
      </c>
      <c r="H157">
        <v>77</v>
      </c>
      <c r="I157">
        <v>69</v>
      </c>
      <c r="J157">
        <v>76</v>
      </c>
      <c r="K157">
        <v>67</v>
      </c>
      <c r="L157"/>
      <c r="M157" s="11"/>
      <c r="N157" s="11"/>
      <c r="O157" s="11"/>
      <c r="P157" s="11"/>
      <c r="Q157" s="11"/>
      <c r="R157" s="11"/>
      <c r="S157" s="34"/>
      <c r="T157" s="34"/>
      <c r="U157" s="34"/>
      <c r="V157" s="34"/>
      <c r="W157" s="34"/>
      <c r="X157" s="34"/>
      <c r="Y157" s="34"/>
      <c r="Z157" s="34"/>
    </row>
    <row r="158" spans="1:26" x14ac:dyDescent="0.15">
      <c r="A158" s="5">
        <v>20195183704</v>
      </c>
      <c r="B158" s="6" t="s">
        <v>184</v>
      </c>
      <c r="C158" s="30">
        <f t="shared" si="2"/>
        <v>76.2</v>
      </c>
      <c r="D158" s="31" t="s">
        <v>25</v>
      </c>
      <c r="E158">
        <v>67</v>
      </c>
      <c r="F158">
        <v>85</v>
      </c>
      <c r="G158">
        <v>71</v>
      </c>
      <c r="H158">
        <v>80</v>
      </c>
      <c r="I158">
        <v>88</v>
      </c>
      <c r="J158">
        <v>68</v>
      </c>
      <c r="K158">
        <v>73</v>
      </c>
      <c r="L158"/>
      <c r="M158" s="11"/>
      <c r="N158" s="11"/>
      <c r="O158" s="11"/>
      <c r="P158" s="11"/>
      <c r="Q158" s="11"/>
      <c r="R158" s="11"/>
      <c r="S158" s="34"/>
      <c r="T158" s="34"/>
      <c r="U158" s="34"/>
      <c r="V158" s="34"/>
      <c r="W158" s="34"/>
      <c r="X158" s="34"/>
      <c r="Y158" s="34"/>
      <c r="Z158" s="34"/>
    </row>
    <row r="159" spans="1:26" x14ac:dyDescent="0.15">
      <c r="A159" s="5">
        <v>20195183705</v>
      </c>
      <c r="B159" s="6" t="s">
        <v>185</v>
      </c>
      <c r="C159" s="30">
        <f t="shared" si="2"/>
        <v>62.45</v>
      </c>
      <c r="D159" s="31" t="s">
        <v>25</v>
      </c>
      <c r="E159">
        <v>39</v>
      </c>
      <c r="F159">
        <v>64</v>
      </c>
      <c r="G159">
        <v>69</v>
      </c>
      <c r="H159">
        <v>65</v>
      </c>
      <c r="I159">
        <v>77</v>
      </c>
      <c r="J159">
        <v>56</v>
      </c>
      <c r="K159">
        <v>64</v>
      </c>
      <c r="L159"/>
      <c r="M159" s="11"/>
      <c r="N159" s="11"/>
      <c r="O159" s="11"/>
      <c r="P159" s="11"/>
      <c r="Q159" s="11"/>
      <c r="R159" s="11"/>
      <c r="S159" s="34"/>
      <c r="T159" s="34"/>
      <c r="U159" s="34"/>
      <c r="V159" s="34"/>
      <c r="W159" s="34"/>
      <c r="X159" s="34"/>
      <c r="Y159" s="34"/>
      <c r="Z159" s="34"/>
    </row>
    <row r="160" spans="1:26" x14ac:dyDescent="0.15">
      <c r="A160" s="5">
        <v>20195183706</v>
      </c>
      <c r="B160" s="6" t="s">
        <v>186</v>
      </c>
      <c r="C160" s="30">
        <f t="shared" si="2"/>
        <v>71.55</v>
      </c>
      <c r="D160" s="31" t="s">
        <v>25</v>
      </c>
      <c r="E160">
        <v>75</v>
      </c>
      <c r="F160">
        <v>78</v>
      </c>
      <c r="G160">
        <v>68</v>
      </c>
      <c r="H160">
        <v>68</v>
      </c>
      <c r="I160">
        <v>67</v>
      </c>
      <c r="J160">
        <v>76</v>
      </c>
      <c r="K160">
        <v>68</v>
      </c>
      <c r="L160"/>
      <c r="M160" s="11"/>
      <c r="N160" s="11"/>
      <c r="O160" s="11"/>
      <c r="P160" s="11"/>
      <c r="Q160" s="11"/>
      <c r="R160" s="11"/>
      <c r="S160" s="34"/>
      <c r="T160" s="34"/>
      <c r="U160" s="34"/>
      <c r="V160" s="34"/>
      <c r="W160" s="34"/>
      <c r="X160" s="34"/>
      <c r="Y160" s="34"/>
      <c r="Z160" s="34"/>
    </row>
    <row r="161" spans="1:26" x14ac:dyDescent="0.15">
      <c r="A161" s="5">
        <v>20195183707</v>
      </c>
      <c r="B161" s="6" t="s">
        <v>187</v>
      </c>
      <c r="C161" s="30">
        <f t="shared" si="2"/>
        <v>67.5</v>
      </c>
      <c r="D161" s="31" t="s">
        <v>25</v>
      </c>
      <c r="E161">
        <v>69</v>
      </c>
      <c r="F161">
        <v>70</v>
      </c>
      <c r="G161">
        <v>57</v>
      </c>
      <c r="H161">
        <v>67</v>
      </c>
      <c r="I161">
        <v>68</v>
      </c>
      <c r="J161">
        <v>71</v>
      </c>
      <c r="K161">
        <v>70</v>
      </c>
      <c r="L161"/>
      <c r="M161" s="11"/>
      <c r="N161" s="11"/>
      <c r="O161" s="11"/>
      <c r="P161" s="11"/>
      <c r="Q161" s="11"/>
      <c r="R161" s="11"/>
      <c r="S161" s="34"/>
      <c r="T161" s="34"/>
      <c r="U161" s="34"/>
      <c r="V161" s="34"/>
      <c r="W161" s="34"/>
      <c r="X161" s="34"/>
      <c r="Y161" s="34"/>
      <c r="Z161" s="34"/>
    </row>
    <row r="162" spans="1:26" x14ac:dyDescent="0.15">
      <c r="A162" s="5">
        <v>20195183708</v>
      </c>
      <c r="B162" s="6" t="s">
        <v>188</v>
      </c>
      <c r="C162" s="30">
        <f t="shared" si="2"/>
        <v>66.650000000000006</v>
      </c>
      <c r="D162" s="31" t="s">
        <v>25</v>
      </c>
      <c r="E162">
        <v>69</v>
      </c>
      <c r="F162">
        <v>76</v>
      </c>
      <c r="G162">
        <v>62</v>
      </c>
      <c r="H162">
        <v>31</v>
      </c>
      <c r="I162">
        <v>75</v>
      </c>
      <c r="J162">
        <v>62</v>
      </c>
      <c r="K162">
        <v>65</v>
      </c>
      <c r="L162"/>
      <c r="M162" s="11"/>
      <c r="N162" s="11"/>
      <c r="O162" s="11"/>
      <c r="P162" s="11"/>
      <c r="Q162" s="11"/>
      <c r="R162" s="11"/>
      <c r="S162" s="34"/>
      <c r="T162" s="34"/>
      <c r="U162" s="34"/>
      <c r="V162" s="34"/>
      <c r="W162" s="34"/>
      <c r="X162" s="34"/>
      <c r="Y162" s="34"/>
      <c r="Z162" s="34"/>
    </row>
    <row r="163" spans="1:26" x14ac:dyDescent="0.15">
      <c r="A163" s="5">
        <v>20195183709</v>
      </c>
      <c r="B163" s="6" t="s">
        <v>189</v>
      </c>
      <c r="C163" s="30">
        <f t="shared" si="2"/>
        <v>75.349999999999994</v>
      </c>
      <c r="D163" s="31" t="s">
        <v>25</v>
      </c>
      <c r="E163">
        <v>71</v>
      </c>
      <c r="F163">
        <v>78</v>
      </c>
      <c r="G163">
        <v>70</v>
      </c>
      <c r="H163">
        <v>71</v>
      </c>
      <c r="I163">
        <v>89</v>
      </c>
      <c r="J163">
        <v>70</v>
      </c>
      <c r="K163">
        <v>71</v>
      </c>
      <c r="L163"/>
      <c r="M163" s="11"/>
      <c r="N163" s="11"/>
      <c r="O163" s="11"/>
      <c r="P163" s="11"/>
      <c r="Q163" s="11"/>
      <c r="R163" s="11"/>
      <c r="S163" s="34"/>
      <c r="T163" s="34"/>
      <c r="U163" s="34"/>
      <c r="V163" s="34"/>
      <c r="W163" s="34"/>
      <c r="X163" s="34"/>
      <c r="Y163" s="34"/>
      <c r="Z163" s="34"/>
    </row>
    <row r="164" spans="1:26" x14ac:dyDescent="0.15">
      <c r="A164" s="5">
        <v>20195183710</v>
      </c>
      <c r="B164" s="6" t="s">
        <v>190</v>
      </c>
      <c r="C164" s="30">
        <f t="shared" si="2"/>
        <v>85.7</v>
      </c>
      <c r="D164" s="31" t="s">
        <v>25</v>
      </c>
      <c r="E164">
        <v>80</v>
      </c>
      <c r="F164">
        <v>94</v>
      </c>
      <c r="G164">
        <v>89</v>
      </c>
      <c r="H164">
        <v>89</v>
      </c>
      <c r="I164">
        <v>92</v>
      </c>
      <c r="J164">
        <v>73</v>
      </c>
      <c r="K164">
        <v>83</v>
      </c>
      <c r="L164"/>
      <c r="M164" s="11"/>
      <c r="N164" s="11"/>
      <c r="O164" s="11"/>
      <c r="P164" s="11"/>
      <c r="Q164" s="11"/>
      <c r="R164" s="11"/>
      <c r="S164" s="34"/>
      <c r="T164" s="34"/>
      <c r="U164" s="34"/>
      <c r="V164" s="34"/>
      <c r="W164" s="34"/>
      <c r="X164" s="34"/>
      <c r="Y164" s="34"/>
      <c r="Z164" s="34"/>
    </row>
    <row r="165" spans="1:26" x14ac:dyDescent="0.15">
      <c r="A165" s="5">
        <v>20195183711</v>
      </c>
      <c r="B165" s="6" t="s">
        <v>191</v>
      </c>
      <c r="C165" s="30">
        <f t="shared" si="2"/>
        <v>75.05</v>
      </c>
      <c r="D165" s="31" t="s">
        <v>25</v>
      </c>
      <c r="E165">
        <v>70</v>
      </c>
      <c r="F165">
        <v>88</v>
      </c>
      <c r="G165">
        <v>77</v>
      </c>
      <c r="H165">
        <v>76</v>
      </c>
      <c r="I165">
        <v>72</v>
      </c>
      <c r="J165">
        <v>65</v>
      </c>
      <c r="K165">
        <v>79</v>
      </c>
      <c r="L165"/>
      <c r="M165" s="11"/>
      <c r="N165" s="11"/>
      <c r="O165" s="11"/>
      <c r="P165" s="11"/>
      <c r="Q165" s="11"/>
      <c r="R165" s="11"/>
      <c r="S165" s="34"/>
      <c r="T165" s="34"/>
      <c r="U165" s="34"/>
      <c r="V165" s="34"/>
      <c r="W165" s="34"/>
      <c r="X165" s="34"/>
      <c r="Y165" s="34"/>
      <c r="Z165" s="34"/>
    </row>
    <row r="166" spans="1:26" x14ac:dyDescent="0.15">
      <c r="A166" s="5">
        <v>20195183712</v>
      </c>
      <c r="B166" s="6" t="s">
        <v>192</v>
      </c>
      <c r="C166" s="30">
        <f t="shared" si="2"/>
        <v>80.900000000000006</v>
      </c>
      <c r="D166" s="31" t="s">
        <v>25</v>
      </c>
      <c r="E166">
        <v>72</v>
      </c>
      <c r="F166">
        <v>84</v>
      </c>
      <c r="G166">
        <v>86</v>
      </c>
      <c r="H166">
        <v>85</v>
      </c>
      <c r="I166">
        <v>75</v>
      </c>
      <c r="J166">
        <v>78</v>
      </c>
      <c r="K166">
        <v>91</v>
      </c>
      <c r="L166"/>
      <c r="M166" s="11"/>
      <c r="N166" s="11"/>
      <c r="O166" s="11"/>
      <c r="P166" s="11"/>
      <c r="Q166" s="11"/>
      <c r="R166" s="11"/>
      <c r="S166" s="34"/>
      <c r="T166" s="34"/>
      <c r="U166" s="34"/>
      <c r="V166" s="34"/>
      <c r="W166" s="34"/>
      <c r="X166" s="34"/>
      <c r="Y166" s="34"/>
      <c r="Z166" s="34"/>
    </row>
    <row r="167" spans="1:26" x14ac:dyDescent="0.15">
      <c r="A167" s="5">
        <v>20195183713</v>
      </c>
      <c r="B167" s="6" t="s">
        <v>193</v>
      </c>
      <c r="C167" s="30">
        <f t="shared" si="2"/>
        <v>69</v>
      </c>
      <c r="D167" s="31" t="s">
        <v>25</v>
      </c>
      <c r="E167">
        <v>70</v>
      </c>
      <c r="F167">
        <v>71</v>
      </c>
      <c r="G167">
        <v>68</v>
      </c>
      <c r="H167">
        <v>68</v>
      </c>
      <c r="I167">
        <v>70</v>
      </c>
      <c r="J167">
        <v>65</v>
      </c>
      <c r="K167">
        <v>70</v>
      </c>
      <c r="L167"/>
      <c r="M167" s="11"/>
      <c r="N167" s="11"/>
      <c r="O167" s="11"/>
      <c r="P167" s="11"/>
      <c r="Q167" s="11"/>
      <c r="R167" s="11"/>
      <c r="S167" s="34"/>
      <c r="T167" s="34"/>
      <c r="U167" s="34"/>
      <c r="V167" s="34"/>
      <c r="W167" s="34"/>
      <c r="X167" s="34"/>
      <c r="Y167" s="34"/>
      <c r="Z167" s="34"/>
    </row>
    <row r="168" spans="1:26" x14ac:dyDescent="0.15">
      <c r="A168" s="5">
        <v>20195183714</v>
      </c>
      <c r="B168" s="6" t="s">
        <v>194</v>
      </c>
      <c r="C168" s="30">
        <f t="shared" si="2"/>
        <v>75.55</v>
      </c>
      <c r="D168" s="31" t="s">
        <v>25</v>
      </c>
      <c r="E168">
        <v>72</v>
      </c>
      <c r="F168">
        <v>78</v>
      </c>
      <c r="G168">
        <v>74</v>
      </c>
      <c r="H168">
        <v>43</v>
      </c>
      <c r="I168">
        <v>88</v>
      </c>
      <c r="J168">
        <v>70</v>
      </c>
      <c r="K168">
        <v>78</v>
      </c>
      <c r="L168"/>
      <c r="M168" s="11"/>
      <c r="N168" s="11"/>
      <c r="O168" s="11"/>
      <c r="P168" s="11"/>
      <c r="Q168" s="11"/>
      <c r="R168" s="11"/>
      <c r="S168" s="34"/>
      <c r="T168" s="34"/>
      <c r="U168" s="34"/>
      <c r="V168" s="34"/>
      <c r="W168" s="34"/>
      <c r="X168" s="34"/>
      <c r="Y168" s="34"/>
      <c r="Z168" s="34"/>
    </row>
    <row r="169" spans="1:26" x14ac:dyDescent="0.15">
      <c r="A169" s="5">
        <v>20195183715</v>
      </c>
      <c r="B169" s="6" t="s">
        <v>195</v>
      </c>
      <c r="C169" s="30">
        <f t="shared" si="2"/>
        <v>75.5</v>
      </c>
      <c r="D169" s="31" t="s">
        <v>25</v>
      </c>
      <c r="E169">
        <v>78</v>
      </c>
      <c r="F169">
        <v>76</v>
      </c>
      <c r="G169">
        <v>74</v>
      </c>
      <c r="H169">
        <v>61</v>
      </c>
      <c r="I169">
        <v>84</v>
      </c>
      <c r="J169">
        <v>69</v>
      </c>
      <c r="K169">
        <v>74</v>
      </c>
      <c r="L169"/>
      <c r="M169" s="11"/>
      <c r="N169" s="11"/>
      <c r="O169" s="11"/>
      <c r="P169" s="11"/>
      <c r="Q169" s="11"/>
      <c r="R169" s="11"/>
      <c r="S169" s="34"/>
      <c r="T169" s="34"/>
      <c r="U169" s="34"/>
      <c r="V169" s="34"/>
      <c r="W169" s="34"/>
      <c r="X169" s="34"/>
      <c r="Y169" s="34"/>
      <c r="Z169" s="34"/>
    </row>
    <row r="170" spans="1:26" x14ac:dyDescent="0.15">
      <c r="A170" s="5">
        <v>20195183716</v>
      </c>
      <c r="B170" s="6" t="s">
        <v>196</v>
      </c>
      <c r="C170" s="30">
        <f t="shared" si="2"/>
        <v>73.400000000000006</v>
      </c>
      <c r="D170" s="31" t="s">
        <v>25</v>
      </c>
      <c r="E170">
        <v>75</v>
      </c>
      <c r="F170">
        <v>74</v>
      </c>
      <c r="G170">
        <v>78</v>
      </c>
      <c r="H170">
        <v>68</v>
      </c>
      <c r="I170">
        <v>71</v>
      </c>
      <c r="J170">
        <v>71</v>
      </c>
      <c r="K170">
        <v>74</v>
      </c>
      <c r="L170"/>
      <c r="M170" s="11"/>
      <c r="N170" s="11"/>
      <c r="O170" s="11"/>
      <c r="P170" s="11"/>
      <c r="Q170" s="11"/>
      <c r="R170" s="11"/>
      <c r="S170" s="34"/>
      <c r="T170" s="34"/>
      <c r="U170" s="34"/>
      <c r="V170" s="34"/>
      <c r="W170" s="34"/>
      <c r="X170" s="34"/>
      <c r="Y170" s="34"/>
      <c r="Z170" s="34"/>
    </row>
    <row r="171" spans="1:26" x14ac:dyDescent="0.15">
      <c r="A171" s="5">
        <v>20195183717</v>
      </c>
      <c r="B171" s="6" t="s">
        <v>197</v>
      </c>
      <c r="C171" s="30">
        <f t="shared" si="2"/>
        <v>77.2</v>
      </c>
      <c r="D171" s="31" t="s">
        <v>25</v>
      </c>
      <c r="E171">
        <v>76</v>
      </c>
      <c r="F171">
        <v>80</v>
      </c>
      <c r="G171">
        <v>77</v>
      </c>
      <c r="H171">
        <v>74</v>
      </c>
      <c r="I171">
        <v>75</v>
      </c>
      <c r="J171">
        <v>77</v>
      </c>
      <c r="K171">
        <v>80</v>
      </c>
      <c r="L171"/>
      <c r="M171" s="11"/>
      <c r="N171" s="11"/>
      <c r="O171" s="11"/>
      <c r="P171" s="11"/>
      <c r="Q171" s="11"/>
      <c r="R171" s="11"/>
      <c r="S171" s="34"/>
      <c r="T171" s="34"/>
      <c r="U171" s="34"/>
      <c r="V171" s="34"/>
      <c r="W171" s="34"/>
      <c r="X171" s="34"/>
      <c r="Y171" s="34"/>
      <c r="Z171" s="34"/>
    </row>
    <row r="172" spans="1:26" x14ac:dyDescent="0.15">
      <c r="A172" s="5">
        <v>20195183719</v>
      </c>
      <c r="B172" s="6" t="s">
        <v>198</v>
      </c>
      <c r="C172" s="30">
        <f t="shared" si="2"/>
        <v>75.25</v>
      </c>
      <c r="D172" s="31" t="s">
        <v>25</v>
      </c>
      <c r="E172">
        <v>61</v>
      </c>
      <c r="F172">
        <v>78</v>
      </c>
      <c r="G172">
        <v>70</v>
      </c>
      <c r="H172">
        <v>63</v>
      </c>
      <c r="I172">
        <v>83</v>
      </c>
      <c r="J172">
        <v>76</v>
      </c>
      <c r="K172">
        <v>85</v>
      </c>
      <c r="L172"/>
      <c r="M172" s="11"/>
      <c r="N172" s="11"/>
      <c r="O172" s="11"/>
      <c r="P172" s="11"/>
      <c r="Q172" s="11"/>
      <c r="R172" s="11"/>
      <c r="S172" s="34"/>
      <c r="T172" s="34"/>
      <c r="U172" s="34"/>
      <c r="V172" s="34"/>
      <c r="W172" s="34"/>
      <c r="X172" s="34"/>
      <c r="Y172" s="34"/>
      <c r="Z172" s="34"/>
    </row>
    <row r="173" spans="1:26" x14ac:dyDescent="0.15">
      <c r="A173" s="5">
        <v>20195183720</v>
      </c>
      <c r="B173" s="6" t="s">
        <v>199</v>
      </c>
      <c r="C173" s="30">
        <f t="shared" si="2"/>
        <v>75.55</v>
      </c>
      <c r="D173" s="31" t="s">
        <v>25</v>
      </c>
      <c r="E173">
        <v>65</v>
      </c>
      <c r="F173">
        <v>75</v>
      </c>
      <c r="G173">
        <v>73</v>
      </c>
      <c r="H173">
        <v>72</v>
      </c>
      <c r="I173">
        <v>86</v>
      </c>
      <c r="J173">
        <v>77</v>
      </c>
      <c r="K173">
        <v>75</v>
      </c>
      <c r="L173"/>
      <c r="M173" s="11"/>
      <c r="N173" s="11"/>
      <c r="O173" s="11"/>
      <c r="P173" s="11"/>
      <c r="Q173" s="11"/>
      <c r="R173" s="11"/>
      <c r="S173" s="34"/>
      <c r="T173" s="34"/>
      <c r="U173" s="34"/>
      <c r="V173" s="34"/>
      <c r="W173" s="34"/>
      <c r="X173" s="34"/>
      <c r="Y173" s="34"/>
      <c r="Z173" s="34"/>
    </row>
    <row r="174" spans="1:26" x14ac:dyDescent="0.15">
      <c r="A174" s="5">
        <v>20195183721</v>
      </c>
      <c r="B174" s="6" t="s">
        <v>200</v>
      </c>
      <c r="C174" s="30">
        <f t="shared" si="2"/>
        <v>72.900000000000006</v>
      </c>
      <c r="D174" s="31" t="s">
        <v>25</v>
      </c>
      <c r="E174">
        <v>75</v>
      </c>
      <c r="F174">
        <v>78</v>
      </c>
      <c r="G174">
        <v>79</v>
      </c>
      <c r="H174">
        <v>61</v>
      </c>
      <c r="I174">
        <v>71</v>
      </c>
      <c r="J174">
        <v>66</v>
      </c>
      <c r="K174">
        <v>73</v>
      </c>
      <c r="L174"/>
      <c r="M174" s="11"/>
      <c r="N174" s="11"/>
      <c r="O174" s="11"/>
      <c r="P174" s="11"/>
      <c r="Q174" s="11"/>
      <c r="R174" s="11"/>
      <c r="S174" s="34"/>
      <c r="T174" s="34"/>
      <c r="U174" s="34"/>
      <c r="V174" s="34"/>
      <c r="W174" s="34"/>
      <c r="X174" s="34"/>
      <c r="Y174" s="34"/>
      <c r="Z174" s="34"/>
    </row>
    <row r="175" spans="1:26" x14ac:dyDescent="0.15">
      <c r="A175" s="5">
        <v>20195183722</v>
      </c>
      <c r="B175" s="6" t="s">
        <v>201</v>
      </c>
      <c r="C175" s="30">
        <f t="shared" si="2"/>
        <v>76.2</v>
      </c>
      <c r="D175" s="31" t="s">
        <v>25</v>
      </c>
      <c r="E175">
        <v>70</v>
      </c>
      <c r="F175">
        <v>85</v>
      </c>
      <c r="G175">
        <v>78</v>
      </c>
      <c r="H175">
        <v>84</v>
      </c>
      <c r="I175">
        <v>75</v>
      </c>
      <c r="J175">
        <v>70</v>
      </c>
      <c r="K175">
        <v>77</v>
      </c>
      <c r="L175"/>
      <c r="M175" s="11"/>
      <c r="N175" s="11"/>
      <c r="O175" s="11"/>
      <c r="P175" s="11"/>
      <c r="Q175" s="11"/>
      <c r="R175" s="11"/>
      <c r="S175" s="34"/>
      <c r="T175" s="34"/>
      <c r="U175" s="34"/>
      <c r="V175" s="34"/>
      <c r="W175" s="34"/>
      <c r="X175" s="34"/>
      <c r="Y175" s="34"/>
      <c r="Z175" s="34"/>
    </row>
    <row r="176" spans="1:26" x14ac:dyDescent="0.15">
      <c r="A176" s="5">
        <v>20195183723</v>
      </c>
      <c r="B176" s="6" t="s">
        <v>202</v>
      </c>
      <c r="C176" s="30">
        <f t="shared" si="2"/>
        <v>76.099999999999994</v>
      </c>
      <c r="D176" s="31" t="s">
        <v>25</v>
      </c>
      <c r="E176">
        <v>68</v>
      </c>
      <c r="F176">
        <v>80</v>
      </c>
      <c r="G176">
        <v>85</v>
      </c>
      <c r="H176">
        <v>66</v>
      </c>
      <c r="I176">
        <v>70</v>
      </c>
      <c r="J176">
        <v>81</v>
      </c>
      <c r="K176">
        <v>78</v>
      </c>
      <c r="L176"/>
      <c r="M176" s="11"/>
      <c r="N176" s="11"/>
      <c r="O176" s="11"/>
      <c r="P176" s="11"/>
      <c r="Q176" s="11"/>
      <c r="R176" s="11"/>
      <c r="S176" s="34"/>
      <c r="T176" s="34"/>
      <c r="U176" s="34"/>
      <c r="V176" s="34"/>
      <c r="W176" s="34"/>
      <c r="X176" s="34"/>
      <c r="Y176" s="34"/>
      <c r="Z176" s="34"/>
    </row>
    <row r="177" spans="1:26" x14ac:dyDescent="0.15">
      <c r="A177" s="5">
        <v>20195183724</v>
      </c>
      <c r="B177" s="6" t="s">
        <v>203</v>
      </c>
      <c r="C177" s="30">
        <f t="shared" si="2"/>
        <v>76.7</v>
      </c>
      <c r="D177" s="31" t="s">
        <v>25</v>
      </c>
      <c r="E177">
        <v>71</v>
      </c>
      <c r="F177">
        <v>86</v>
      </c>
      <c r="G177">
        <v>70</v>
      </c>
      <c r="H177">
        <v>79</v>
      </c>
      <c r="I177">
        <v>69</v>
      </c>
      <c r="J177">
        <v>81</v>
      </c>
      <c r="K177">
        <v>85</v>
      </c>
      <c r="L177"/>
      <c r="M177" s="11"/>
      <c r="N177" s="11"/>
      <c r="O177" s="11"/>
      <c r="P177" s="11"/>
      <c r="Q177" s="11"/>
      <c r="R177" s="11"/>
      <c r="S177" s="34"/>
      <c r="T177" s="34"/>
      <c r="U177" s="34"/>
      <c r="V177" s="34"/>
      <c r="W177" s="34"/>
      <c r="X177" s="34"/>
      <c r="Y177" s="34"/>
      <c r="Z177" s="34"/>
    </row>
    <row r="178" spans="1:26" x14ac:dyDescent="0.15">
      <c r="A178" s="5">
        <v>20195183725</v>
      </c>
      <c r="B178" s="6" t="s">
        <v>204</v>
      </c>
      <c r="C178" s="30">
        <f t="shared" si="2"/>
        <v>73.95</v>
      </c>
      <c r="D178" s="31" t="s">
        <v>25</v>
      </c>
      <c r="E178">
        <v>61</v>
      </c>
      <c r="F178">
        <v>76</v>
      </c>
      <c r="G178">
        <v>69</v>
      </c>
      <c r="H178">
        <v>76</v>
      </c>
      <c r="I178">
        <v>89</v>
      </c>
      <c r="J178">
        <v>67</v>
      </c>
      <c r="K178">
        <v>76</v>
      </c>
      <c r="L178"/>
      <c r="M178" s="11"/>
      <c r="N178" s="11"/>
      <c r="O178" s="11"/>
      <c r="P178" s="11"/>
      <c r="Q178" s="11"/>
      <c r="R178" s="11"/>
      <c r="S178" s="34"/>
      <c r="T178" s="34"/>
      <c r="U178" s="34"/>
      <c r="V178" s="34"/>
      <c r="W178" s="34"/>
      <c r="X178" s="34"/>
      <c r="Y178" s="34"/>
      <c r="Z178" s="34"/>
    </row>
    <row r="179" spans="1:26" x14ac:dyDescent="0.15">
      <c r="A179" s="5">
        <v>20195183726</v>
      </c>
      <c r="B179" s="6" t="s">
        <v>205</v>
      </c>
      <c r="C179" s="30">
        <f t="shared" si="2"/>
        <v>72.75</v>
      </c>
      <c r="D179" s="31" t="s">
        <v>25</v>
      </c>
      <c r="E179">
        <v>60</v>
      </c>
      <c r="F179">
        <v>77</v>
      </c>
      <c r="G179">
        <v>69</v>
      </c>
      <c r="H179">
        <v>86</v>
      </c>
      <c r="I179">
        <v>91</v>
      </c>
      <c r="J179">
        <v>55</v>
      </c>
      <c r="K179">
        <v>74</v>
      </c>
      <c r="L179"/>
      <c r="M179" s="11"/>
      <c r="N179" s="11"/>
      <c r="O179" s="11"/>
      <c r="P179" s="11"/>
      <c r="Q179" s="11"/>
      <c r="R179" s="11"/>
      <c r="S179" s="34"/>
      <c r="T179" s="34"/>
      <c r="U179" s="34"/>
      <c r="V179" s="34"/>
      <c r="W179" s="34"/>
      <c r="X179" s="34"/>
      <c r="Y179" s="34"/>
      <c r="Z179" s="34"/>
    </row>
    <row r="180" spans="1:26" x14ac:dyDescent="0.15">
      <c r="A180" s="5">
        <v>20195183727</v>
      </c>
      <c r="B180" s="6" t="s">
        <v>206</v>
      </c>
      <c r="C180" s="30">
        <f t="shared" si="2"/>
        <v>68.849999999999994</v>
      </c>
      <c r="D180" s="31" t="s">
        <v>25</v>
      </c>
      <c r="E180">
        <v>75</v>
      </c>
      <c r="F180">
        <v>68</v>
      </c>
      <c r="G180">
        <v>58</v>
      </c>
      <c r="H180">
        <v>71</v>
      </c>
      <c r="I180">
        <v>70</v>
      </c>
      <c r="J180">
        <v>67</v>
      </c>
      <c r="K180">
        <v>74</v>
      </c>
      <c r="L180"/>
      <c r="M180" s="11"/>
      <c r="N180" s="11"/>
      <c r="O180" s="11"/>
      <c r="P180" s="11"/>
      <c r="Q180" s="11"/>
      <c r="R180" s="11"/>
      <c r="S180" s="34"/>
      <c r="T180" s="34"/>
      <c r="U180" s="34"/>
      <c r="V180" s="34"/>
      <c r="W180" s="34"/>
      <c r="X180" s="34"/>
      <c r="Y180" s="34"/>
      <c r="Z180" s="34"/>
    </row>
    <row r="181" spans="1:26" x14ac:dyDescent="0.15">
      <c r="A181" s="5">
        <v>20195183728</v>
      </c>
      <c r="B181" s="6" t="s">
        <v>207</v>
      </c>
      <c r="C181" s="30">
        <f t="shared" si="2"/>
        <v>73.25</v>
      </c>
      <c r="D181" s="31" t="s">
        <v>25</v>
      </c>
      <c r="E181">
        <v>72</v>
      </c>
      <c r="F181">
        <v>84</v>
      </c>
      <c r="G181">
        <v>68</v>
      </c>
      <c r="H181">
        <v>61</v>
      </c>
      <c r="I181">
        <v>69</v>
      </c>
      <c r="J181">
        <v>78</v>
      </c>
      <c r="K181">
        <v>74</v>
      </c>
      <c r="L181"/>
      <c r="M181" s="11"/>
      <c r="N181" s="11"/>
      <c r="O181" s="11"/>
      <c r="P181" s="11"/>
      <c r="Q181" s="11"/>
      <c r="R181" s="11"/>
      <c r="S181" s="34"/>
      <c r="T181" s="34"/>
      <c r="U181" s="34"/>
      <c r="V181" s="34"/>
      <c r="W181" s="34"/>
      <c r="X181" s="34"/>
      <c r="Y181" s="34"/>
      <c r="Z181" s="34"/>
    </row>
    <row r="182" spans="1:26" x14ac:dyDescent="0.15">
      <c r="A182" s="5">
        <v>20195183729</v>
      </c>
      <c r="B182" s="6" t="s">
        <v>208</v>
      </c>
      <c r="C182" s="30">
        <f t="shared" si="2"/>
        <v>77.099999999999994</v>
      </c>
      <c r="D182" s="31" t="s">
        <v>25</v>
      </c>
      <c r="E182">
        <v>74</v>
      </c>
      <c r="F182">
        <v>79</v>
      </c>
      <c r="G182">
        <v>68</v>
      </c>
      <c r="H182">
        <v>66</v>
      </c>
      <c r="I182">
        <v>87</v>
      </c>
      <c r="J182">
        <v>78</v>
      </c>
      <c r="K182">
        <v>77</v>
      </c>
      <c r="L182"/>
      <c r="M182" s="11"/>
      <c r="N182" s="11"/>
      <c r="O182" s="11"/>
      <c r="P182" s="11"/>
      <c r="Q182" s="11"/>
      <c r="R182" s="11"/>
      <c r="S182" s="34"/>
      <c r="T182" s="34"/>
      <c r="U182" s="34"/>
      <c r="V182" s="34"/>
      <c r="W182" s="34"/>
      <c r="X182" s="34"/>
      <c r="Y182" s="34"/>
      <c r="Z182" s="34"/>
    </row>
    <row r="183" spans="1:26" x14ac:dyDescent="0.15">
      <c r="A183" s="5">
        <v>20195183730</v>
      </c>
      <c r="B183" s="6" t="s">
        <v>209</v>
      </c>
      <c r="C183" s="30">
        <f t="shared" si="2"/>
        <v>72.25</v>
      </c>
      <c r="D183" s="31" t="s">
        <v>25</v>
      </c>
      <c r="E183">
        <v>63</v>
      </c>
      <c r="F183">
        <v>78</v>
      </c>
      <c r="G183">
        <v>55</v>
      </c>
      <c r="H183">
        <v>71</v>
      </c>
      <c r="I183">
        <v>87</v>
      </c>
      <c r="J183">
        <v>73</v>
      </c>
      <c r="K183">
        <v>73</v>
      </c>
      <c r="L183"/>
      <c r="M183" s="11"/>
      <c r="N183" s="11"/>
      <c r="O183" s="11"/>
      <c r="P183" s="11"/>
      <c r="Q183" s="11"/>
      <c r="R183" s="11"/>
      <c r="S183" s="34"/>
      <c r="T183" s="34"/>
      <c r="U183" s="34"/>
      <c r="V183" s="34"/>
      <c r="W183" s="34"/>
      <c r="X183" s="34"/>
      <c r="Y183" s="34"/>
      <c r="Z183" s="34"/>
    </row>
    <row r="184" spans="1:26" x14ac:dyDescent="0.15">
      <c r="A184" s="5">
        <v>20195183731</v>
      </c>
      <c r="B184" s="6" t="s">
        <v>210</v>
      </c>
      <c r="C184" s="30">
        <f t="shared" si="2"/>
        <v>72.25</v>
      </c>
      <c r="D184" s="31" t="s">
        <v>25</v>
      </c>
      <c r="E184">
        <v>72</v>
      </c>
      <c r="F184">
        <v>68</v>
      </c>
      <c r="G184">
        <v>75</v>
      </c>
      <c r="H184">
        <v>76</v>
      </c>
      <c r="I184">
        <v>73</v>
      </c>
      <c r="J184">
        <v>62</v>
      </c>
      <c r="K184">
        <v>82</v>
      </c>
      <c r="L184"/>
      <c r="M184" s="11"/>
      <c r="N184" s="11"/>
      <c r="O184" s="11"/>
      <c r="P184" s="11"/>
      <c r="Q184" s="11"/>
      <c r="R184" s="11"/>
      <c r="S184" s="34"/>
      <c r="T184" s="34"/>
      <c r="U184" s="34"/>
      <c r="V184" s="34"/>
      <c r="W184" s="34"/>
      <c r="X184" s="34"/>
      <c r="Y184" s="34"/>
      <c r="Z184" s="34"/>
    </row>
    <row r="185" spans="1:26" x14ac:dyDescent="0.15">
      <c r="A185" s="5">
        <v>20195183732</v>
      </c>
      <c r="B185" s="6" t="s">
        <v>211</v>
      </c>
      <c r="C185" s="30">
        <f t="shared" si="2"/>
        <v>73.150000000000006</v>
      </c>
      <c r="D185" s="31" t="s">
        <v>25</v>
      </c>
      <c r="E185">
        <v>73</v>
      </c>
      <c r="F185">
        <v>78</v>
      </c>
      <c r="G185">
        <v>79</v>
      </c>
      <c r="H185">
        <v>73</v>
      </c>
      <c r="I185">
        <v>70</v>
      </c>
      <c r="J185">
        <v>71</v>
      </c>
      <c r="K185">
        <v>69</v>
      </c>
      <c r="L185"/>
      <c r="M185" s="11"/>
      <c r="N185" s="11"/>
      <c r="O185" s="11"/>
      <c r="P185" s="11"/>
      <c r="Q185" s="11"/>
      <c r="R185" s="11"/>
      <c r="S185" s="34"/>
      <c r="T185" s="34"/>
      <c r="U185" s="34"/>
      <c r="V185" s="34"/>
      <c r="W185" s="34"/>
      <c r="X185" s="34"/>
      <c r="Y185" s="34"/>
      <c r="Z185" s="34"/>
    </row>
    <row r="186" spans="1:26" x14ac:dyDescent="0.15">
      <c r="A186" s="5">
        <v>20195183733</v>
      </c>
      <c r="B186" s="6" t="s">
        <v>212</v>
      </c>
      <c r="C186" s="30">
        <f t="shared" si="2"/>
        <v>66.05</v>
      </c>
      <c r="D186" s="31" t="s">
        <v>25</v>
      </c>
      <c r="E186">
        <v>72</v>
      </c>
      <c r="F186">
        <v>62</v>
      </c>
      <c r="G186">
        <v>70</v>
      </c>
      <c r="H186">
        <v>49</v>
      </c>
      <c r="I186">
        <v>75</v>
      </c>
      <c r="J186">
        <v>60</v>
      </c>
      <c r="K186">
        <v>60</v>
      </c>
      <c r="L186"/>
      <c r="M186" s="11"/>
      <c r="N186" s="11"/>
      <c r="O186" s="11"/>
      <c r="P186" s="11"/>
      <c r="Q186" s="11"/>
      <c r="R186" s="11"/>
      <c r="S186" s="34"/>
      <c r="T186" s="34"/>
      <c r="U186" s="34"/>
      <c r="V186" s="34"/>
      <c r="W186" s="34"/>
      <c r="X186" s="34"/>
      <c r="Y186" s="34"/>
      <c r="Z186" s="34"/>
    </row>
    <row r="187" spans="1:26" x14ac:dyDescent="0.15">
      <c r="A187" s="5">
        <v>20195183734</v>
      </c>
      <c r="B187" s="6" t="s">
        <v>213</v>
      </c>
      <c r="C187" s="30">
        <f t="shared" si="2"/>
        <v>64.900000000000006</v>
      </c>
      <c r="D187" s="31" t="s">
        <v>25</v>
      </c>
      <c r="E187">
        <v>66</v>
      </c>
      <c r="F187">
        <v>73</v>
      </c>
      <c r="G187">
        <v>61</v>
      </c>
      <c r="H187">
        <v>67</v>
      </c>
      <c r="I187">
        <v>67</v>
      </c>
      <c r="J187">
        <v>61</v>
      </c>
      <c r="K187">
        <v>60</v>
      </c>
      <c r="L187"/>
      <c r="M187" s="11"/>
      <c r="N187" s="11"/>
      <c r="O187" s="11"/>
      <c r="P187" s="11"/>
      <c r="Q187" s="11"/>
      <c r="R187" s="11"/>
      <c r="S187" s="34"/>
      <c r="T187" s="34"/>
      <c r="U187" s="34"/>
      <c r="V187" s="34"/>
      <c r="W187" s="34"/>
      <c r="X187" s="34"/>
      <c r="Y187" s="34"/>
      <c r="Z187" s="34"/>
    </row>
    <row r="188" spans="1:26" x14ac:dyDescent="0.15">
      <c r="A188" s="5">
        <v>20195183735</v>
      </c>
      <c r="B188" s="6" t="s">
        <v>214</v>
      </c>
      <c r="C188" s="30">
        <f t="shared" si="2"/>
        <v>74.599999999999994</v>
      </c>
      <c r="D188" s="31" t="s">
        <v>25</v>
      </c>
      <c r="E188">
        <v>63</v>
      </c>
      <c r="F188">
        <v>84</v>
      </c>
      <c r="G188">
        <v>70</v>
      </c>
      <c r="H188">
        <v>66</v>
      </c>
      <c r="I188">
        <v>91</v>
      </c>
      <c r="J188">
        <v>65</v>
      </c>
      <c r="K188">
        <v>72</v>
      </c>
      <c r="L188"/>
      <c r="M188" s="11"/>
      <c r="N188" s="11"/>
      <c r="O188" s="11"/>
      <c r="P188" s="11"/>
      <c r="Q188" s="11"/>
      <c r="R188" s="11"/>
      <c r="S188" s="34"/>
      <c r="T188" s="34"/>
      <c r="U188" s="34"/>
      <c r="V188" s="34"/>
      <c r="W188" s="34"/>
      <c r="X188" s="34"/>
      <c r="Y188" s="34"/>
      <c r="Z188" s="34"/>
    </row>
    <row r="189" spans="1:26" x14ac:dyDescent="0.15">
      <c r="A189" s="5">
        <v>20195183736</v>
      </c>
      <c r="B189" s="6" t="s">
        <v>215</v>
      </c>
      <c r="C189" s="30">
        <f t="shared" si="2"/>
        <v>73.400000000000006</v>
      </c>
      <c r="D189" s="31" t="s">
        <v>25</v>
      </c>
      <c r="E189">
        <v>72</v>
      </c>
      <c r="F189">
        <v>79</v>
      </c>
      <c r="G189">
        <v>82</v>
      </c>
      <c r="H189">
        <v>71</v>
      </c>
      <c r="I189">
        <v>71</v>
      </c>
      <c r="J189">
        <v>61</v>
      </c>
      <c r="K189">
        <v>77</v>
      </c>
      <c r="L189"/>
      <c r="M189" s="11"/>
      <c r="N189" s="11"/>
      <c r="O189" s="11"/>
      <c r="P189" s="11"/>
      <c r="Q189" s="11"/>
      <c r="R189" s="11"/>
      <c r="S189" s="34"/>
      <c r="T189" s="34"/>
      <c r="U189" s="34"/>
      <c r="V189" s="34"/>
      <c r="W189" s="34"/>
      <c r="X189" s="34"/>
      <c r="Y189" s="34"/>
      <c r="Z189" s="34"/>
    </row>
    <row r="190" spans="1:26" x14ac:dyDescent="0.15">
      <c r="A190" s="5">
        <v>20195183801</v>
      </c>
      <c r="B190" s="6" t="s">
        <v>216</v>
      </c>
      <c r="C190" s="30">
        <f t="shared" si="2"/>
        <v>77.8</v>
      </c>
      <c r="D190" s="31" t="s">
        <v>25</v>
      </c>
      <c r="E190">
        <v>73</v>
      </c>
      <c r="F190">
        <v>74</v>
      </c>
      <c r="G190">
        <v>82</v>
      </c>
      <c r="H190">
        <v>77</v>
      </c>
      <c r="I190">
        <v>87</v>
      </c>
      <c r="J190">
        <v>74</v>
      </c>
      <c r="K190">
        <v>74</v>
      </c>
      <c r="L190"/>
      <c r="M190" s="11"/>
      <c r="N190" s="11"/>
      <c r="O190" s="11"/>
      <c r="P190" s="11"/>
      <c r="Q190" s="11"/>
      <c r="R190" s="11"/>
      <c r="S190" s="34"/>
      <c r="T190" s="34"/>
      <c r="U190" s="34"/>
      <c r="V190" s="34"/>
      <c r="W190" s="34"/>
      <c r="X190" s="34"/>
      <c r="Y190" s="34"/>
      <c r="Z190" s="34"/>
    </row>
    <row r="191" spans="1:26" x14ac:dyDescent="0.15">
      <c r="A191" s="5">
        <v>20195183802</v>
      </c>
      <c r="B191" s="6" t="s">
        <v>217</v>
      </c>
      <c r="C191" s="30">
        <f t="shared" si="2"/>
        <v>83.7</v>
      </c>
      <c r="D191" s="31" t="s">
        <v>25</v>
      </c>
      <c r="E191">
        <v>87</v>
      </c>
      <c r="F191">
        <v>86</v>
      </c>
      <c r="G191">
        <v>68</v>
      </c>
      <c r="H191">
        <v>75</v>
      </c>
      <c r="I191">
        <v>90</v>
      </c>
      <c r="J191">
        <v>87</v>
      </c>
      <c r="K191">
        <v>85</v>
      </c>
      <c r="L191"/>
      <c r="M191" s="11"/>
      <c r="N191" s="11"/>
      <c r="O191" s="11"/>
      <c r="P191" s="11"/>
      <c r="Q191" s="11"/>
      <c r="R191" s="11"/>
      <c r="S191" s="34"/>
      <c r="T191" s="34"/>
      <c r="U191" s="34"/>
      <c r="V191" s="34"/>
      <c r="W191" s="34"/>
      <c r="X191" s="34"/>
      <c r="Y191" s="34"/>
      <c r="Z191" s="34"/>
    </row>
    <row r="192" spans="1:26" x14ac:dyDescent="0.15">
      <c r="A192" s="5">
        <v>20195183803</v>
      </c>
      <c r="B192" s="6" t="s">
        <v>218</v>
      </c>
      <c r="C192" s="30">
        <f t="shared" si="2"/>
        <v>81.95</v>
      </c>
      <c r="D192" s="31" t="s">
        <v>25</v>
      </c>
      <c r="E192">
        <v>80</v>
      </c>
      <c r="F192">
        <v>82</v>
      </c>
      <c r="G192">
        <v>79</v>
      </c>
      <c r="H192">
        <v>70</v>
      </c>
      <c r="I192">
        <v>87</v>
      </c>
      <c r="J192">
        <v>82</v>
      </c>
      <c r="K192">
        <v>84</v>
      </c>
      <c r="L192"/>
      <c r="M192" s="11"/>
      <c r="N192" s="11"/>
      <c r="O192" s="11"/>
      <c r="P192" s="11"/>
      <c r="Q192" s="11"/>
      <c r="R192" s="11"/>
      <c r="S192" s="34"/>
      <c r="T192" s="34"/>
      <c r="U192" s="34"/>
      <c r="V192" s="34"/>
      <c r="W192" s="34"/>
      <c r="X192" s="34"/>
      <c r="Y192" s="34"/>
      <c r="Z192" s="34"/>
    </row>
    <row r="193" spans="1:26" x14ac:dyDescent="0.15">
      <c r="A193" s="5">
        <v>20195183804</v>
      </c>
      <c r="B193" s="6" t="s">
        <v>219</v>
      </c>
      <c r="C193" s="30">
        <f t="shared" si="2"/>
        <v>73.8</v>
      </c>
      <c r="D193" s="31" t="s">
        <v>25</v>
      </c>
      <c r="E193">
        <v>71</v>
      </c>
      <c r="F193">
        <v>78</v>
      </c>
      <c r="G193">
        <v>71</v>
      </c>
      <c r="H193">
        <v>68</v>
      </c>
      <c r="I193">
        <v>73</v>
      </c>
      <c r="J193">
        <v>83</v>
      </c>
      <c r="K193">
        <v>69</v>
      </c>
      <c r="L193"/>
      <c r="M193" s="11"/>
      <c r="N193" s="11"/>
      <c r="O193" s="11"/>
      <c r="P193" s="11"/>
      <c r="Q193" s="11"/>
      <c r="R193" s="11"/>
      <c r="S193" s="34"/>
      <c r="T193" s="34"/>
      <c r="U193" s="34"/>
      <c r="V193" s="34"/>
      <c r="W193" s="34"/>
      <c r="X193" s="34"/>
      <c r="Y193" s="34"/>
      <c r="Z193" s="34"/>
    </row>
    <row r="194" spans="1:26" x14ac:dyDescent="0.15">
      <c r="A194" s="5">
        <v>20195183805</v>
      </c>
      <c r="B194" s="6" t="s">
        <v>220</v>
      </c>
      <c r="C194" s="30">
        <f t="shared" si="2"/>
        <v>78.099999999999994</v>
      </c>
      <c r="D194" s="31" t="s">
        <v>25</v>
      </c>
      <c r="E194">
        <v>72</v>
      </c>
      <c r="F194">
        <v>90</v>
      </c>
      <c r="G194">
        <v>77</v>
      </c>
      <c r="H194">
        <v>78</v>
      </c>
      <c r="I194">
        <v>74</v>
      </c>
      <c r="J194">
        <v>82</v>
      </c>
      <c r="K194">
        <v>75</v>
      </c>
      <c r="L194"/>
      <c r="M194" s="11"/>
      <c r="N194" s="11"/>
      <c r="O194" s="11"/>
      <c r="P194" s="11"/>
      <c r="Q194" s="11"/>
      <c r="R194" s="11"/>
      <c r="S194" s="34"/>
      <c r="T194" s="34"/>
      <c r="U194" s="34"/>
      <c r="V194" s="34"/>
      <c r="W194" s="34"/>
      <c r="X194" s="34"/>
      <c r="Y194" s="34"/>
      <c r="Z194" s="34"/>
    </row>
    <row r="195" spans="1:26" x14ac:dyDescent="0.15">
      <c r="A195" s="5">
        <v>20195183806</v>
      </c>
      <c r="B195" s="6" t="s">
        <v>221</v>
      </c>
      <c r="C195" s="30">
        <f t="shared" ref="C195:C258" si="3">IFERROR(SUMPRODUCT($E$2:$Z$2,E195:Z195)/SUM($E$2:$Z$2),"")</f>
        <v>72.75</v>
      </c>
      <c r="D195" s="31" t="s">
        <v>25</v>
      </c>
      <c r="E195">
        <v>65</v>
      </c>
      <c r="F195">
        <v>70</v>
      </c>
      <c r="G195">
        <v>70</v>
      </c>
      <c r="H195">
        <v>63</v>
      </c>
      <c r="I195">
        <v>87</v>
      </c>
      <c r="J195">
        <v>79</v>
      </c>
      <c r="K195">
        <v>64</v>
      </c>
      <c r="L195"/>
      <c r="M195" s="11"/>
      <c r="N195" s="11"/>
      <c r="O195" s="11"/>
      <c r="P195" s="11"/>
      <c r="Q195" s="11"/>
      <c r="R195" s="11"/>
      <c r="S195" s="34"/>
      <c r="T195" s="34"/>
      <c r="U195" s="34"/>
      <c r="V195" s="34"/>
      <c r="W195" s="34"/>
      <c r="X195" s="34"/>
      <c r="Y195" s="34"/>
      <c r="Z195" s="34"/>
    </row>
    <row r="196" spans="1:26" x14ac:dyDescent="0.15">
      <c r="A196" s="5">
        <v>20195183807</v>
      </c>
      <c r="B196" s="6" t="s">
        <v>222</v>
      </c>
      <c r="C196" s="30">
        <f t="shared" si="3"/>
        <v>75.55</v>
      </c>
      <c r="D196" s="31" t="s">
        <v>25</v>
      </c>
      <c r="E196">
        <v>73</v>
      </c>
      <c r="F196">
        <v>79</v>
      </c>
      <c r="G196">
        <v>68</v>
      </c>
      <c r="H196">
        <v>73</v>
      </c>
      <c r="I196">
        <v>85</v>
      </c>
      <c r="J196">
        <v>72</v>
      </c>
      <c r="K196">
        <v>74</v>
      </c>
      <c r="L196"/>
      <c r="M196" s="11"/>
      <c r="N196" s="11"/>
      <c r="O196" s="11"/>
      <c r="P196" s="11"/>
      <c r="Q196" s="11"/>
      <c r="R196" s="11"/>
      <c r="S196" s="34"/>
      <c r="T196" s="34"/>
      <c r="U196" s="34"/>
      <c r="V196" s="34"/>
      <c r="W196" s="34"/>
      <c r="X196" s="34"/>
      <c r="Y196" s="34"/>
      <c r="Z196" s="34"/>
    </row>
    <row r="197" spans="1:26" x14ac:dyDescent="0.15">
      <c r="A197" s="5">
        <v>20195183808</v>
      </c>
      <c r="B197" s="6" t="s">
        <v>223</v>
      </c>
      <c r="C197" s="30">
        <f t="shared" si="3"/>
        <v>79.349999999999994</v>
      </c>
      <c r="D197" s="31" t="s">
        <v>25</v>
      </c>
      <c r="E197">
        <v>71</v>
      </c>
      <c r="F197">
        <v>82</v>
      </c>
      <c r="G197">
        <v>82</v>
      </c>
      <c r="H197">
        <v>68</v>
      </c>
      <c r="I197">
        <v>85</v>
      </c>
      <c r="J197">
        <v>82</v>
      </c>
      <c r="K197">
        <v>76</v>
      </c>
      <c r="L197"/>
      <c r="M197" s="11"/>
      <c r="N197" s="11"/>
      <c r="O197" s="11"/>
      <c r="P197" s="11"/>
      <c r="Q197" s="11"/>
      <c r="R197" s="11"/>
      <c r="S197" s="34"/>
      <c r="T197" s="34"/>
      <c r="U197" s="34"/>
      <c r="V197" s="34"/>
      <c r="W197" s="34"/>
      <c r="X197" s="34"/>
      <c r="Y197" s="34"/>
      <c r="Z197" s="34"/>
    </row>
    <row r="198" spans="1:26" x14ac:dyDescent="0.15">
      <c r="A198" s="5">
        <v>20195183809</v>
      </c>
      <c r="B198" s="6" t="s">
        <v>224</v>
      </c>
      <c r="C198" s="30">
        <f t="shared" si="3"/>
        <v>69.25</v>
      </c>
      <c r="D198" s="31" t="s">
        <v>25</v>
      </c>
      <c r="E198">
        <v>65</v>
      </c>
      <c r="F198">
        <v>61</v>
      </c>
      <c r="G198">
        <v>64</v>
      </c>
      <c r="H198">
        <v>66</v>
      </c>
      <c r="I198">
        <v>68</v>
      </c>
      <c r="J198">
        <v>79</v>
      </c>
      <c r="K198">
        <v>80</v>
      </c>
      <c r="L198"/>
      <c r="M198" s="11"/>
      <c r="N198" s="11"/>
      <c r="O198" s="11"/>
      <c r="P198" s="11"/>
      <c r="Q198" s="11"/>
      <c r="R198" s="11"/>
      <c r="S198" s="34"/>
      <c r="T198" s="34"/>
      <c r="U198" s="34"/>
      <c r="V198" s="34"/>
      <c r="W198" s="34"/>
      <c r="X198" s="34"/>
      <c r="Y198" s="34"/>
      <c r="Z198" s="34"/>
    </row>
    <row r="199" spans="1:26" x14ac:dyDescent="0.15">
      <c r="A199" s="5">
        <v>20195183810</v>
      </c>
      <c r="B199" s="6" t="s">
        <v>225</v>
      </c>
      <c r="C199" s="30">
        <f t="shared" si="3"/>
        <v>76.349999999999994</v>
      </c>
      <c r="D199" s="31" t="s">
        <v>25</v>
      </c>
      <c r="E199">
        <v>74</v>
      </c>
      <c r="F199">
        <v>80</v>
      </c>
      <c r="G199">
        <v>79</v>
      </c>
      <c r="H199">
        <v>70</v>
      </c>
      <c r="I199">
        <v>71</v>
      </c>
      <c r="J199">
        <v>78</v>
      </c>
      <c r="K199">
        <v>80</v>
      </c>
      <c r="L199"/>
      <c r="M199" s="11"/>
      <c r="N199" s="11"/>
      <c r="O199" s="11"/>
      <c r="P199" s="11"/>
      <c r="Q199" s="11"/>
      <c r="R199" s="11"/>
      <c r="S199" s="34"/>
      <c r="T199" s="34"/>
      <c r="U199" s="34"/>
      <c r="V199" s="34"/>
      <c r="W199" s="34"/>
      <c r="X199" s="34"/>
      <c r="Y199" s="34"/>
      <c r="Z199" s="34"/>
    </row>
    <row r="200" spans="1:26" x14ac:dyDescent="0.15">
      <c r="A200" s="5">
        <v>20195183811</v>
      </c>
      <c r="B200" s="6" t="s">
        <v>226</v>
      </c>
      <c r="C200" s="30">
        <f t="shared" si="3"/>
        <v>72.45</v>
      </c>
      <c r="D200" s="31" t="s">
        <v>25</v>
      </c>
      <c r="E200">
        <v>79</v>
      </c>
      <c r="F200">
        <v>68</v>
      </c>
      <c r="G200">
        <v>70</v>
      </c>
      <c r="H200">
        <v>63</v>
      </c>
      <c r="I200">
        <v>81</v>
      </c>
      <c r="J200">
        <v>70</v>
      </c>
      <c r="K200">
        <v>67</v>
      </c>
      <c r="L200"/>
      <c r="M200" s="11"/>
      <c r="N200" s="11"/>
      <c r="O200" s="11"/>
      <c r="P200" s="11"/>
      <c r="Q200" s="11"/>
      <c r="R200" s="11"/>
      <c r="S200" s="34"/>
      <c r="T200" s="34"/>
      <c r="U200" s="34"/>
      <c r="V200" s="34"/>
      <c r="W200" s="34"/>
      <c r="X200" s="34"/>
      <c r="Y200" s="34"/>
      <c r="Z200" s="34"/>
    </row>
    <row r="201" spans="1:26" x14ac:dyDescent="0.15">
      <c r="A201" s="5">
        <v>20195183812</v>
      </c>
      <c r="B201" s="6" t="s">
        <v>227</v>
      </c>
      <c r="C201" s="30">
        <f t="shared" si="3"/>
        <v>76.349999999999994</v>
      </c>
      <c r="D201" s="31" t="s">
        <v>25</v>
      </c>
      <c r="E201">
        <v>70</v>
      </c>
      <c r="F201">
        <v>78</v>
      </c>
      <c r="G201">
        <v>76</v>
      </c>
      <c r="H201">
        <v>79</v>
      </c>
      <c r="I201">
        <v>89</v>
      </c>
      <c r="J201">
        <v>76</v>
      </c>
      <c r="K201">
        <v>64</v>
      </c>
      <c r="L201"/>
      <c r="M201" s="11"/>
      <c r="N201" s="11"/>
      <c r="O201" s="11"/>
      <c r="P201" s="11"/>
      <c r="Q201" s="11"/>
      <c r="R201" s="11"/>
      <c r="S201" s="34"/>
      <c r="T201" s="34"/>
      <c r="U201" s="34"/>
      <c r="V201" s="34"/>
      <c r="W201" s="34"/>
      <c r="X201" s="34"/>
      <c r="Y201" s="34"/>
      <c r="Z201" s="34"/>
    </row>
    <row r="202" spans="1:26" x14ac:dyDescent="0.15">
      <c r="A202" s="5">
        <v>20195183813</v>
      </c>
      <c r="B202" s="6" t="s">
        <v>228</v>
      </c>
      <c r="C202" s="30">
        <f t="shared" si="3"/>
        <v>77.45</v>
      </c>
      <c r="D202" s="31" t="s">
        <v>25</v>
      </c>
      <c r="E202">
        <v>67</v>
      </c>
      <c r="F202">
        <v>78</v>
      </c>
      <c r="G202">
        <v>74</v>
      </c>
      <c r="H202">
        <v>70</v>
      </c>
      <c r="I202">
        <v>90</v>
      </c>
      <c r="J202">
        <v>79</v>
      </c>
      <c r="K202">
        <v>75</v>
      </c>
      <c r="L202"/>
      <c r="M202" s="11"/>
      <c r="N202" s="11"/>
      <c r="O202" s="11"/>
      <c r="P202" s="11"/>
      <c r="Q202" s="11"/>
      <c r="R202" s="11"/>
      <c r="S202" s="34"/>
      <c r="T202" s="34"/>
      <c r="U202" s="34"/>
      <c r="V202" s="34"/>
      <c r="W202" s="34"/>
      <c r="X202" s="34"/>
      <c r="Y202" s="34"/>
      <c r="Z202" s="34"/>
    </row>
    <row r="203" spans="1:26" x14ac:dyDescent="0.15">
      <c r="A203" s="5">
        <v>20195183815</v>
      </c>
      <c r="B203" s="6" t="s">
        <v>229</v>
      </c>
      <c r="C203" s="30">
        <f t="shared" si="3"/>
        <v>74.900000000000006</v>
      </c>
      <c r="D203" s="31" t="s">
        <v>25</v>
      </c>
      <c r="E203">
        <v>69</v>
      </c>
      <c r="F203">
        <v>82</v>
      </c>
      <c r="G203">
        <v>73</v>
      </c>
      <c r="H203">
        <v>75</v>
      </c>
      <c r="I203">
        <v>67</v>
      </c>
      <c r="J203">
        <v>81</v>
      </c>
      <c r="K203">
        <v>80</v>
      </c>
      <c r="L203"/>
      <c r="M203" s="11"/>
      <c r="N203" s="11"/>
      <c r="O203" s="11"/>
      <c r="P203" s="11"/>
      <c r="Q203" s="11"/>
      <c r="R203" s="11"/>
      <c r="S203" s="34"/>
      <c r="T203" s="34"/>
      <c r="U203" s="34"/>
      <c r="V203" s="34"/>
      <c r="W203" s="34"/>
      <c r="X203" s="34"/>
      <c r="Y203" s="34"/>
      <c r="Z203" s="34"/>
    </row>
    <row r="204" spans="1:26" x14ac:dyDescent="0.15">
      <c r="A204" s="5">
        <v>20195183816</v>
      </c>
      <c r="B204" s="6" t="s">
        <v>230</v>
      </c>
      <c r="C204" s="30">
        <f t="shared" si="3"/>
        <v>77.55</v>
      </c>
      <c r="D204" s="31" t="s">
        <v>25</v>
      </c>
      <c r="E204">
        <v>79</v>
      </c>
      <c r="F204">
        <v>73</v>
      </c>
      <c r="G204">
        <v>73</v>
      </c>
      <c r="H204">
        <v>68</v>
      </c>
      <c r="I204">
        <v>88</v>
      </c>
      <c r="J204">
        <v>75</v>
      </c>
      <c r="K204">
        <v>77</v>
      </c>
      <c r="L204"/>
      <c r="M204" s="11"/>
      <c r="N204" s="11"/>
      <c r="O204" s="11"/>
      <c r="P204" s="11"/>
      <c r="Q204" s="11"/>
      <c r="R204" s="11"/>
      <c r="S204" s="34"/>
      <c r="T204" s="34"/>
      <c r="U204" s="34"/>
      <c r="V204" s="34"/>
      <c r="W204" s="34"/>
      <c r="X204" s="34"/>
      <c r="Y204" s="34"/>
      <c r="Z204" s="34"/>
    </row>
    <row r="205" spans="1:26" x14ac:dyDescent="0.15">
      <c r="A205" s="5">
        <v>20195183817</v>
      </c>
      <c r="B205" s="6" t="s">
        <v>231</v>
      </c>
      <c r="C205" s="30">
        <f t="shared" si="3"/>
        <v>82.25</v>
      </c>
      <c r="D205" s="31" t="s">
        <v>25</v>
      </c>
      <c r="E205">
        <v>78</v>
      </c>
      <c r="F205">
        <v>84</v>
      </c>
      <c r="G205">
        <v>82</v>
      </c>
      <c r="H205">
        <v>73</v>
      </c>
      <c r="I205">
        <v>87</v>
      </c>
      <c r="J205">
        <v>82</v>
      </c>
      <c r="K205">
        <v>82</v>
      </c>
      <c r="L205"/>
      <c r="M205" s="11"/>
      <c r="N205" s="11"/>
      <c r="O205" s="11"/>
      <c r="P205" s="11"/>
      <c r="Q205" s="11"/>
      <c r="R205" s="11"/>
      <c r="S205" s="34"/>
      <c r="T205" s="34"/>
      <c r="U205" s="34"/>
      <c r="V205" s="34"/>
      <c r="W205" s="34"/>
      <c r="X205" s="34"/>
      <c r="Y205" s="34"/>
      <c r="Z205" s="34"/>
    </row>
    <row r="206" spans="1:26" x14ac:dyDescent="0.15">
      <c r="A206" s="5">
        <v>20195183818</v>
      </c>
      <c r="B206" s="6" t="s">
        <v>232</v>
      </c>
      <c r="C206" s="30">
        <f t="shared" si="3"/>
        <v>73.75</v>
      </c>
      <c r="D206" s="31" t="s">
        <v>25</v>
      </c>
      <c r="E206">
        <v>67</v>
      </c>
      <c r="F206">
        <v>76</v>
      </c>
      <c r="G206">
        <v>79</v>
      </c>
      <c r="H206">
        <v>64</v>
      </c>
      <c r="I206">
        <v>88</v>
      </c>
      <c r="J206">
        <v>69</v>
      </c>
      <c r="K206">
        <v>62</v>
      </c>
      <c r="L206"/>
      <c r="M206" s="11"/>
      <c r="N206" s="11"/>
      <c r="O206" s="11"/>
      <c r="P206" s="11"/>
      <c r="Q206" s="11"/>
      <c r="R206" s="11"/>
      <c r="S206" s="34"/>
      <c r="T206" s="34"/>
      <c r="U206" s="34"/>
      <c r="V206" s="34"/>
      <c r="W206" s="34"/>
      <c r="X206" s="34"/>
      <c r="Y206" s="34"/>
      <c r="Z206" s="34"/>
    </row>
    <row r="207" spans="1:26" x14ac:dyDescent="0.15">
      <c r="A207" s="5">
        <v>20195183819</v>
      </c>
      <c r="B207" s="6" t="s">
        <v>233</v>
      </c>
      <c r="C207" s="30">
        <f t="shared" si="3"/>
        <v>74.05</v>
      </c>
      <c r="D207" s="31" t="s">
        <v>25</v>
      </c>
      <c r="E207">
        <v>68</v>
      </c>
      <c r="F207">
        <v>74</v>
      </c>
      <c r="G207">
        <v>68</v>
      </c>
      <c r="H207">
        <v>64</v>
      </c>
      <c r="I207">
        <v>76</v>
      </c>
      <c r="J207">
        <v>79</v>
      </c>
      <c r="K207">
        <v>82</v>
      </c>
      <c r="L207"/>
      <c r="M207" s="11"/>
      <c r="N207" s="11"/>
      <c r="O207" s="11"/>
      <c r="P207" s="11"/>
      <c r="Q207" s="11"/>
      <c r="R207" s="11"/>
      <c r="S207" s="34"/>
      <c r="T207" s="34"/>
      <c r="U207" s="34"/>
      <c r="V207" s="34"/>
      <c r="W207" s="34"/>
      <c r="X207" s="34"/>
      <c r="Y207" s="34"/>
      <c r="Z207" s="34"/>
    </row>
    <row r="208" spans="1:26" x14ac:dyDescent="0.15">
      <c r="A208" s="5">
        <v>20195183820</v>
      </c>
      <c r="B208" s="6" t="s">
        <v>234</v>
      </c>
      <c r="C208" s="30">
        <f t="shared" si="3"/>
        <v>76.3</v>
      </c>
      <c r="D208" s="31" t="s">
        <v>25</v>
      </c>
      <c r="E208">
        <v>71</v>
      </c>
      <c r="F208">
        <v>81</v>
      </c>
      <c r="G208">
        <v>80</v>
      </c>
      <c r="H208">
        <v>80</v>
      </c>
      <c r="I208">
        <v>75</v>
      </c>
      <c r="J208">
        <v>76</v>
      </c>
      <c r="K208">
        <v>74</v>
      </c>
      <c r="L208"/>
      <c r="M208" s="11"/>
      <c r="N208" s="11"/>
      <c r="O208" s="11"/>
      <c r="P208" s="11"/>
      <c r="Q208" s="11"/>
      <c r="R208" s="11"/>
      <c r="S208" s="34"/>
      <c r="T208" s="34"/>
      <c r="U208" s="34"/>
      <c r="V208" s="34"/>
      <c r="W208" s="34"/>
      <c r="X208" s="34"/>
      <c r="Y208" s="34"/>
      <c r="Z208" s="34"/>
    </row>
    <row r="209" spans="1:26" x14ac:dyDescent="0.15">
      <c r="A209" s="5">
        <v>20195183821</v>
      </c>
      <c r="B209" s="6" t="s">
        <v>235</v>
      </c>
      <c r="C209" s="30">
        <f t="shared" si="3"/>
        <v>78.349999999999994</v>
      </c>
      <c r="D209" s="31" t="s">
        <v>25</v>
      </c>
      <c r="E209">
        <v>75</v>
      </c>
      <c r="F209">
        <v>76</v>
      </c>
      <c r="G209">
        <v>75</v>
      </c>
      <c r="H209">
        <v>71</v>
      </c>
      <c r="I209">
        <v>86</v>
      </c>
      <c r="J209">
        <v>79</v>
      </c>
      <c r="K209">
        <v>79</v>
      </c>
      <c r="L209"/>
      <c r="M209" s="11"/>
      <c r="N209" s="11"/>
      <c r="O209" s="11"/>
      <c r="P209" s="11"/>
      <c r="Q209" s="11"/>
      <c r="R209" s="11"/>
      <c r="S209" s="34"/>
      <c r="T209" s="34"/>
      <c r="U209" s="34"/>
      <c r="V209" s="34"/>
      <c r="W209" s="34"/>
      <c r="X209" s="34"/>
      <c r="Y209" s="34"/>
      <c r="Z209" s="34"/>
    </row>
    <row r="210" spans="1:26" x14ac:dyDescent="0.15">
      <c r="A210" s="5">
        <v>20195183822</v>
      </c>
      <c r="B210" s="6" t="s">
        <v>236</v>
      </c>
      <c r="C210" s="30">
        <f t="shared" si="3"/>
        <v>69.8</v>
      </c>
      <c r="D210" s="31" t="s">
        <v>25</v>
      </c>
      <c r="E210">
        <v>60</v>
      </c>
      <c r="F210">
        <v>67</v>
      </c>
      <c r="G210">
        <v>58</v>
      </c>
      <c r="H210">
        <v>60</v>
      </c>
      <c r="I210">
        <v>88</v>
      </c>
      <c r="J210">
        <v>70</v>
      </c>
      <c r="K210">
        <v>73</v>
      </c>
      <c r="L210"/>
      <c r="M210" s="11"/>
      <c r="N210" s="11"/>
      <c r="O210" s="11"/>
      <c r="P210" s="11"/>
      <c r="Q210" s="11"/>
      <c r="R210" s="11"/>
      <c r="S210" s="34"/>
      <c r="T210" s="34"/>
      <c r="U210" s="34"/>
      <c r="V210" s="34"/>
      <c r="W210" s="34"/>
      <c r="X210" s="34"/>
      <c r="Y210" s="34"/>
      <c r="Z210" s="34"/>
    </row>
    <row r="211" spans="1:26" x14ac:dyDescent="0.15">
      <c r="A211" s="5">
        <v>20195183823</v>
      </c>
      <c r="B211" s="6" t="s">
        <v>237</v>
      </c>
      <c r="C211" s="30">
        <f t="shared" si="3"/>
        <v>73.25</v>
      </c>
      <c r="D211" s="31" t="s">
        <v>25</v>
      </c>
      <c r="E211">
        <v>78</v>
      </c>
      <c r="F211">
        <v>73</v>
      </c>
      <c r="G211">
        <v>59</v>
      </c>
      <c r="H211">
        <v>61</v>
      </c>
      <c r="I211">
        <v>84</v>
      </c>
      <c r="J211">
        <v>72</v>
      </c>
      <c r="K211">
        <v>74</v>
      </c>
      <c r="L211"/>
      <c r="M211" s="11"/>
      <c r="N211" s="11"/>
      <c r="O211" s="11"/>
      <c r="P211" s="11"/>
      <c r="Q211" s="11"/>
      <c r="R211" s="11"/>
      <c r="S211" s="34"/>
      <c r="T211" s="34"/>
      <c r="U211" s="34"/>
      <c r="V211" s="34"/>
      <c r="W211" s="34"/>
      <c r="X211" s="34"/>
      <c r="Y211" s="34"/>
      <c r="Z211" s="34"/>
    </row>
    <row r="212" spans="1:26" x14ac:dyDescent="0.15">
      <c r="A212" s="5">
        <v>20195183824</v>
      </c>
      <c r="B212" s="6" t="s">
        <v>238</v>
      </c>
      <c r="C212" s="30">
        <f t="shared" si="3"/>
        <v>74.8</v>
      </c>
      <c r="D212" s="31" t="s">
        <v>25</v>
      </c>
      <c r="E212">
        <v>65</v>
      </c>
      <c r="F212">
        <v>94</v>
      </c>
      <c r="G212">
        <v>71</v>
      </c>
      <c r="H212">
        <v>73</v>
      </c>
      <c r="I212">
        <v>73</v>
      </c>
      <c r="J212">
        <v>74</v>
      </c>
      <c r="K212">
        <v>73</v>
      </c>
      <c r="L212"/>
      <c r="M212" s="11"/>
      <c r="N212" s="11"/>
      <c r="O212" s="11"/>
      <c r="P212" s="11"/>
      <c r="Q212" s="11"/>
      <c r="R212" s="11"/>
      <c r="S212" s="34"/>
      <c r="T212" s="34"/>
      <c r="U212" s="34"/>
      <c r="V212" s="34"/>
      <c r="W212" s="34"/>
      <c r="X212" s="34"/>
      <c r="Y212" s="34"/>
      <c r="Z212" s="34"/>
    </row>
    <row r="213" spans="1:26" x14ac:dyDescent="0.15">
      <c r="A213" s="5">
        <v>20195183825</v>
      </c>
      <c r="B213" s="6" t="s">
        <v>239</v>
      </c>
      <c r="C213" s="30">
        <f t="shared" si="3"/>
        <v>75.45</v>
      </c>
      <c r="D213" s="31" t="s">
        <v>25</v>
      </c>
      <c r="E213">
        <v>71</v>
      </c>
      <c r="F213">
        <v>94</v>
      </c>
      <c r="G213">
        <v>70</v>
      </c>
      <c r="H213">
        <v>79</v>
      </c>
      <c r="I213">
        <v>71</v>
      </c>
      <c r="J213">
        <v>72</v>
      </c>
      <c r="K213">
        <v>75</v>
      </c>
      <c r="L213"/>
      <c r="M213" s="11"/>
      <c r="N213" s="11"/>
      <c r="O213" s="11"/>
      <c r="P213" s="11"/>
      <c r="Q213" s="11"/>
      <c r="R213" s="11"/>
      <c r="S213" s="34"/>
      <c r="T213" s="34"/>
      <c r="U213" s="34"/>
      <c r="V213" s="34"/>
      <c r="W213" s="34"/>
      <c r="X213" s="34"/>
      <c r="Y213" s="34"/>
      <c r="Z213" s="34"/>
    </row>
    <row r="214" spans="1:26" x14ac:dyDescent="0.15">
      <c r="A214" s="5">
        <v>20195183826</v>
      </c>
      <c r="B214" s="6" t="s">
        <v>240</v>
      </c>
      <c r="C214" s="30">
        <f t="shared" si="3"/>
        <v>72.599999999999994</v>
      </c>
      <c r="D214" s="31" t="s">
        <v>25</v>
      </c>
      <c r="E214">
        <v>65</v>
      </c>
      <c r="F214">
        <v>77</v>
      </c>
      <c r="G214">
        <v>69</v>
      </c>
      <c r="H214">
        <v>74</v>
      </c>
      <c r="I214">
        <v>79</v>
      </c>
      <c r="J214">
        <v>72</v>
      </c>
      <c r="K214">
        <v>71</v>
      </c>
      <c r="L214"/>
      <c r="M214" s="11"/>
      <c r="N214" s="11"/>
      <c r="O214" s="11"/>
      <c r="P214" s="11"/>
      <c r="Q214" s="11"/>
      <c r="R214" s="11"/>
      <c r="S214" s="34"/>
      <c r="T214" s="34"/>
      <c r="U214" s="34"/>
      <c r="V214" s="34"/>
      <c r="W214" s="34"/>
      <c r="X214" s="34"/>
      <c r="Y214" s="34"/>
      <c r="Z214" s="34"/>
    </row>
    <row r="215" spans="1:26" x14ac:dyDescent="0.15">
      <c r="A215" s="5">
        <v>20195183827</v>
      </c>
      <c r="B215" s="6" t="s">
        <v>241</v>
      </c>
      <c r="C215" s="30">
        <f t="shared" si="3"/>
        <v>74.599999999999994</v>
      </c>
      <c r="D215" s="31" t="s">
        <v>25</v>
      </c>
      <c r="E215">
        <v>60</v>
      </c>
      <c r="F215">
        <v>76</v>
      </c>
      <c r="G215">
        <v>68</v>
      </c>
      <c r="H215">
        <v>72</v>
      </c>
      <c r="I215">
        <v>94</v>
      </c>
      <c r="J215">
        <v>68</v>
      </c>
      <c r="K215">
        <v>76</v>
      </c>
      <c r="L215"/>
      <c r="M215" s="11"/>
      <c r="N215" s="11"/>
      <c r="O215" s="11"/>
      <c r="P215" s="11"/>
      <c r="Q215" s="11"/>
      <c r="R215" s="11"/>
      <c r="S215" s="34"/>
      <c r="T215" s="34"/>
      <c r="U215" s="34"/>
      <c r="V215" s="34"/>
      <c r="W215" s="34"/>
      <c r="X215" s="34"/>
      <c r="Y215" s="34"/>
      <c r="Z215" s="34"/>
    </row>
    <row r="216" spans="1:26" x14ac:dyDescent="0.15">
      <c r="A216" s="5">
        <v>20195183828</v>
      </c>
      <c r="B216" s="6" t="s">
        <v>242</v>
      </c>
      <c r="C216" s="30">
        <f t="shared" si="3"/>
        <v>74.55</v>
      </c>
      <c r="D216" s="31" t="s">
        <v>25</v>
      </c>
      <c r="E216">
        <v>64</v>
      </c>
      <c r="F216">
        <v>86</v>
      </c>
      <c r="G216">
        <v>62</v>
      </c>
      <c r="H216">
        <v>67</v>
      </c>
      <c r="I216">
        <v>83</v>
      </c>
      <c r="J216">
        <v>80</v>
      </c>
      <c r="K216">
        <v>72</v>
      </c>
      <c r="L216"/>
      <c r="M216" s="11"/>
      <c r="N216" s="11"/>
      <c r="O216" s="11"/>
      <c r="P216" s="11"/>
      <c r="Q216" s="11"/>
      <c r="R216" s="11"/>
      <c r="S216" s="34"/>
      <c r="T216" s="34"/>
      <c r="U216" s="34"/>
      <c r="V216" s="34"/>
      <c r="W216" s="34"/>
      <c r="X216" s="34"/>
      <c r="Y216" s="34"/>
      <c r="Z216" s="34"/>
    </row>
    <row r="217" spans="1:26" x14ac:dyDescent="0.15">
      <c r="A217" s="5">
        <v>20195183829</v>
      </c>
      <c r="B217" s="6" t="s">
        <v>243</v>
      </c>
      <c r="C217" s="30">
        <f t="shared" si="3"/>
        <v>73.599999999999994</v>
      </c>
      <c r="D217" s="31" t="s">
        <v>25</v>
      </c>
      <c r="E217">
        <v>69</v>
      </c>
      <c r="F217">
        <v>78</v>
      </c>
      <c r="G217">
        <v>69</v>
      </c>
      <c r="H217">
        <v>68</v>
      </c>
      <c r="I217">
        <v>75</v>
      </c>
      <c r="J217">
        <v>79</v>
      </c>
      <c r="K217">
        <v>73</v>
      </c>
      <c r="L217"/>
      <c r="M217" s="11"/>
      <c r="N217" s="11"/>
      <c r="O217" s="11"/>
      <c r="P217" s="11"/>
      <c r="Q217" s="11"/>
      <c r="R217" s="11"/>
      <c r="S217" s="34"/>
      <c r="T217" s="34"/>
      <c r="U217" s="34"/>
      <c r="V217" s="34"/>
      <c r="W217" s="34"/>
      <c r="X217" s="34"/>
      <c r="Y217" s="34"/>
      <c r="Z217" s="34"/>
    </row>
    <row r="218" spans="1:26" x14ac:dyDescent="0.15">
      <c r="A218" s="5">
        <v>20195183830</v>
      </c>
      <c r="B218" s="6" t="s">
        <v>244</v>
      </c>
      <c r="C218" s="30">
        <f t="shared" si="3"/>
        <v>70.05</v>
      </c>
      <c r="D218" s="31" t="s">
        <v>25</v>
      </c>
      <c r="E218">
        <v>64</v>
      </c>
      <c r="F218">
        <v>71</v>
      </c>
      <c r="G218">
        <v>70</v>
      </c>
      <c r="H218">
        <v>63</v>
      </c>
      <c r="I218">
        <v>69</v>
      </c>
      <c r="J218">
        <v>81</v>
      </c>
      <c r="K218">
        <v>68</v>
      </c>
      <c r="L218"/>
      <c r="M218" s="11"/>
      <c r="N218" s="11"/>
      <c r="O218" s="11"/>
      <c r="P218" s="11"/>
      <c r="Q218" s="11"/>
      <c r="R218" s="11"/>
      <c r="S218" s="34"/>
      <c r="T218" s="34"/>
      <c r="U218" s="34"/>
      <c r="V218" s="34"/>
      <c r="W218" s="34"/>
      <c r="X218" s="34"/>
      <c r="Y218" s="34"/>
      <c r="Z218" s="34"/>
    </row>
    <row r="219" spans="1:26" x14ac:dyDescent="0.15">
      <c r="A219" s="5">
        <v>20195183831</v>
      </c>
      <c r="B219" s="6" t="s">
        <v>245</v>
      </c>
      <c r="C219" s="30">
        <f t="shared" si="3"/>
        <v>75.099999999999994</v>
      </c>
      <c r="D219" s="31" t="s">
        <v>25</v>
      </c>
      <c r="E219">
        <v>62</v>
      </c>
      <c r="F219">
        <v>79</v>
      </c>
      <c r="G219">
        <v>71</v>
      </c>
      <c r="H219">
        <v>67</v>
      </c>
      <c r="I219">
        <v>85</v>
      </c>
      <c r="J219">
        <v>79</v>
      </c>
      <c r="K219">
        <v>74</v>
      </c>
      <c r="L219"/>
      <c r="M219" s="11"/>
      <c r="N219" s="11"/>
      <c r="O219" s="11"/>
      <c r="P219" s="11"/>
      <c r="Q219" s="11"/>
      <c r="R219" s="11"/>
      <c r="S219" s="34"/>
      <c r="T219" s="34"/>
      <c r="U219" s="34"/>
      <c r="V219" s="34"/>
      <c r="W219" s="34"/>
      <c r="X219" s="34"/>
      <c r="Y219" s="34"/>
      <c r="Z219" s="34"/>
    </row>
    <row r="220" spans="1:26" x14ac:dyDescent="0.15">
      <c r="A220" s="5">
        <v>20195183832</v>
      </c>
      <c r="B220" s="6" t="s">
        <v>246</v>
      </c>
      <c r="C220" s="30">
        <f t="shared" si="3"/>
        <v>70.3</v>
      </c>
      <c r="D220" s="31" t="s">
        <v>25</v>
      </c>
      <c r="E220">
        <v>61</v>
      </c>
      <c r="F220">
        <v>72</v>
      </c>
      <c r="G220">
        <v>73</v>
      </c>
      <c r="H220">
        <v>61</v>
      </c>
      <c r="I220">
        <v>79</v>
      </c>
      <c r="J220">
        <v>68</v>
      </c>
      <c r="K220">
        <v>69</v>
      </c>
      <c r="L220"/>
      <c r="M220" s="11"/>
      <c r="N220" s="11"/>
      <c r="O220" s="11"/>
      <c r="P220" s="11"/>
      <c r="Q220" s="11"/>
      <c r="R220" s="11"/>
      <c r="S220" s="34"/>
      <c r="T220" s="34"/>
      <c r="U220" s="34"/>
      <c r="V220" s="34"/>
      <c r="W220" s="34"/>
      <c r="X220" s="34"/>
      <c r="Y220" s="34"/>
      <c r="Z220" s="34"/>
    </row>
    <row r="221" spans="1:26" x14ac:dyDescent="0.15">
      <c r="A221" s="5">
        <v>20195183833</v>
      </c>
      <c r="B221" s="6" t="s">
        <v>247</v>
      </c>
      <c r="C221" s="30">
        <f t="shared" si="3"/>
        <v>74.8</v>
      </c>
      <c r="D221" s="31" t="s">
        <v>25</v>
      </c>
      <c r="E221">
        <v>61</v>
      </c>
      <c r="F221">
        <v>77</v>
      </c>
      <c r="G221">
        <v>82</v>
      </c>
      <c r="H221">
        <v>47</v>
      </c>
      <c r="I221">
        <v>90</v>
      </c>
      <c r="J221">
        <v>70</v>
      </c>
      <c r="K221">
        <v>73</v>
      </c>
      <c r="L221"/>
      <c r="M221" s="11"/>
      <c r="N221" s="11"/>
      <c r="O221" s="11"/>
      <c r="P221" s="11"/>
      <c r="Q221" s="11"/>
      <c r="R221" s="11"/>
      <c r="S221" s="34"/>
      <c r="T221" s="34"/>
      <c r="U221" s="34"/>
      <c r="V221" s="34"/>
      <c r="W221" s="34"/>
      <c r="X221" s="34"/>
      <c r="Y221" s="34"/>
      <c r="Z221" s="34"/>
    </row>
    <row r="222" spans="1:26" x14ac:dyDescent="0.15">
      <c r="A222" s="5">
        <v>20195183834</v>
      </c>
      <c r="B222" s="6" t="s">
        <v>248</v>
      </c>
      <c r="C222" s="30">
        <f t="shared" si="3"/>
        <v>74.75</v>
      </c>
      <c r="D222" s="31" t="s">
        <v>25</v>
      </c>
      <c r="E222">
        <v>60</v>
      </c>
      <c r="F222">
        <v>82</v>
      </c>
      <c r="G222">
        <v>74</v>
      </c>
      <c r="H222">
        <v>76</v>
      </c>
      <c r="I222">
        <v>66</v>
      </c>
      <c r="J222">
        <v>83</v>
      </c>
      <c r="K222">
        <v>86</v>
      </c>
      <c r="L222"/>
      <c r="M222" s="11"/>
      <c r="N222" s="11"/>
      <c r="O222" s="11"/>
      <c r="P222" s="11"/>
      <c r="Q222" s="11"/>
      <c r="R222" s="11"/>
      <c r="S222" s="34"/>
      <c r="T222" s="34"/>
      <c r="U222" s="34"/>
      <c r="V222" s="34"/>
      <c r="W222" s="34"/>
      <c r="X222" s="34"/>
      <c r="Y222" s="34"/>
      <c r="Z222" s="34"/>
    </row>
    <row r="223" spans="1:26" x14ac:dyDescent="0.15">
      <c r="A223" s="5">
        <v>20195183835</v>
      </c>
      <c r="B223" s="6" t="s">
        <v>249</v>
      </c>
      <c r="C223" s="30">
        <f t="shared" si="3"/>
        <v>74.7</v>
      </c>
      <c r="D223" s="31" t="s">
        <v>25</v>
      </c>
      <c r="E223">
        <v>70</v>
      </c>
      <c r="F223">
        <v>80</v>
      </c>
      <c r="G223">
        <v>77</v>
      </c>
      <c r="H223">
        <v>64</v>
      </c>
      <c r="I223">
        <v>74</v>
      </c>
      <c r="J223">
        <v>72</v>
      </c>
      <c r="K223">
        <v>79</v>
      </c>
      <c r="L223"/>
      <c r="M223" s="11"/>
      <c r="N223" s="11"/>
      <c r="O223" s="11"/>
      <c r="P223" s="11"/>
      <c r="Q223" s="11"/>
      <c r="R223" s="11"/>
      <c r="S223" s="34"/>
      <c r="T223" s="34"/>
      <c r="U223" s="34"/>
      <c r="V223" s="34"/>
      <c r="W223" s="34"/>
      <c r="X223" s="34"/>
      <c r="Y223" s="34"/>
      <c r="Z223" s="34"/>
    </row>
    <row r="224" spans="1:26" x14ac:dyDescent="0.15">
      <c r="A224" s="5">
        <v>20195183901</v>
      </c>
      <c r="B224" s="6" t="s">
        <v>250</v>
      </c>
      <c r="C224" s="30">
        <f t="shared" si="3"/>
        <v>78</v>
      </c>
      <c r="D224" s="31" t="s">
        <v>25</v>
      </c>
      <c r="E224">
        <v>77</v>
      </c>
      <c r="F224">
        <v>76</v>
      </c>
      <c r="G224">
        <v>70</v>
      </c>
      <c r="H224">
        <v>80</v>
      </c>
      <c r="I224">
        <v>76</v>
      </c>
      <c r="J224">
        <v>77</v>
      </c>
      <c r="K224">
        <v>92</v>
      </c>
      <c r="L224"/>
      <c r="M224" s="11"/>
      <c r="N224" s="11"/>
      <c r="O224" s="11"/>
      <c r="P224" s="11"/>
      <c r="Q224" s="11"/>
      <c r="R224" s="11"/>
      <c r="S224" s="34"/>
      <c r="T224" s="34"/>
      <c r="U224" s="34"/>
      <c r="V224" s="34"/>
      <c r="W224" s="34"/>
      <c r="X224" s="34"/>
      <c r="Y224" s="34"/>
      <c r="Z224" s="34"/>
    </row>
    <row r="225" spans="1:26" x14ac:dyDescent="0.15">
      <c r="A225" s="5">
        <v>20195183902</v>
      </c>
      <c r="B225" s="6" t="s">
        <v>251</v>
      </c>
      <c r="C225" s="30">
        <f t="shared" si="3"/>
        <v>78.900000000000006</v>
      </c>
      <c r="D225" s="31" t="s">
        <v>25</v>
      </c>
      <c r="E225">
        <v>76</v>
      </c>
      <c r="F225">
        <v>86</v>
      </c>
      <c r="G225">
        <v>77</v>
      </c>
      <c r="H225">
        <v>85</v>
      </c>
      <c r="I225">
        <v>71</v>
      </c>
      <c r="J225">
        <v>80</v>
      </c>
      <c r="K225">
        <v>84</v>
      </c>
      <c r="L225"/>
      <c r="M225" s="11"/>
      <c r="N225" s="11"/>
      <c r="O225" s="11"/>
      <c r="P225" s="11"/>
      <c r="Q225" s="11"/>
      <c r="R225" s="11"/>
      <c r="S225" s="34"/>
      <c r="T225" s="34"/>
      <c r="U225" s="34"/>
      <c r="V225" s="34"/>
      <c r="W225" s="34"/>
      <c r="X225" s="34"/>
      <c r="Y225" s="34"/>
      <c r="Z225" s="34"/>
    </row>
    <row r="226" spans="1:26" x14ac:dyDescent="0.15">
      <c r="A226" s="5">
        <v>20195183903</v>
      </c>
      <c r="B226" s="6" t="s">
        <v>252</v>
      </c>
      <c r="C226" s="30">
        <f t="shared" si="3"/>
        <v>81.099999999999994</v>
      </c>
      <c r="D226" s="31" t="s">
        <v>25</v>
      </c>
      <c r="E226">
        <v>76</v>
      </c>
      <c r="F226">
        <v>80</v>
      </c>
      <c r="G226">
        <v>70</v>
      </c>
      <c r="H226">
        <v>72</v>
      </c>
      <c r="I226">
        <v>92</v>
      </c>
      <c r="J226">
        <v>84</v>
      </c>
      <c r="K226">
        <v>84</v>
      </c>
      <c r="L226"/>
      <c r="M226" s="11"/>
      <c r="N226" s="11"/>
      <c r="O226" s="11"/>
      <c r="P226" s="11"/>
      <c r="Q226" s="11"/>
      <c r="R226" s="11"/>
      <c r="S226" s="34"/>
      <c r="T226" s="34"/>
      <c r="U226" s="34"/>
      <c r="V226" s="34"/>
      <c r="W226" s="34"/>
      <c r="X226" s="34"/>
      <c r="Y226" s="34"/>
      <c r="Z226" s="34"/>
    </row>
    <row r="227" spans="1:26" x14ac:dyDescent="0.15">
      <c r="A227" s="5">
        <v>20195183904</v>
      </c>
      <c r="B227" s="6" t="s">
        <v>253</v>
      </c>
      <c r="C227" s="30">
        <f t="shared" si="3"/>
        <v>82.95</v>
      </c>
      <c r="D227" s="31" t="s">
        <v>25</v>
      </c>
      <c r="E227">
        <v>81</v>
      </c>
      <c r="F227">
        <v>84</v>
      </c>
      <c r="G227">
        <v>75</v>
      </c>
      <c r="H227">
        <v>73</v>
      </c>
      <c r="I227">
        <v>92</v>
      </c>
      <c r="J227">
        <v>82</v>
      </c>
      <c r="K227">
        <v>84</v>
      </c>
      <c r="L227"/>
      <c r="M227" s="11"/>
      <c r="N227" s="11"/>
      <c r="O227" s="11"/>
      <c r="P227" s="11"/>
      <c r="Q227" s="11"/>
      <c r="R227" s="11"/>
      <c r="S227" s="34"/>
      <c r="T227" s="34"/>
      <c r="U227" s="34"/>
      <c r="V227" s="34"/>
      <c r="W227" s="34"/>
      <c r="X227" s="34"/>
      <c r="Y227" s="34"/>
      <c r="Z227" s="34"/>
    </row>
    <row r="228" spans="1:26" x14ac:dyDescent="0.15">
      <c r="A228" s="5">
        <v>20195183905</v>
      </c>
      <c r="B228" s="6" t="s">
        <v>254</v>
      </c>
      <c r="C228" s="30">
        <f t="shared" si="3"/>
        <v>80.650000000000006</v>
      </c>
      <c r="D228" s="31" t="s">
        <v>25</v>
      </c>
      <c r="E228">
        <v>78</v>
      </c>
      <c r="F228">
        <v>76</v>
      </c>
      <c r="G228">
        <v>68</v>
      </c>
      <c r="H228">
        <v>76</v>
      </c>
      <c r="I228">
        <v>94</v>
      </c>
      <c r="J228">
        <v>82</v>
      </c>
      <c r="K228">
        <v>83</v>
      </c>
      <c r="L228"/>
      <c r="M228" s="11"/>
      <c r="N228" s="11"/>
      <c r="O228" s="11"/>
      <c r="P228" s="11"/>
      <c r="Q228" s="11"/>
      <c r="R228" s="11"/>
      <c r="S228" s="34"/>
      <c r="T228" s="34"/>
      <c r="U228" s="34"/>
      <c r="V228" s="34"/>
      <c r="W228" s="34"/>
      <c r="X228" s="34"/>
      <c r="Y228" s="34"/>
      <c r="Z228" s="34"/>
    </row>
    <row r="229" spans="1:26" x14ac:dyDescent="0.15">
      <c r="A229" s="5">
        <v>20195183906</v>
      </c>
      <c r="B229" s="6" t="s">
        <v>255</v>
      </c>
      <c r="C229" s="30">
        <f t="shared" si="3"/>
        <v>73.150000000000006</v>
      </c>
      <c r="D229" s="31" t="s">
        <v>25</v>
      </c>
      <c r="E229">
        <v>73</v>
      </c>
      <c r="F229">
        <v>70</v>
      </c>
      <c r="G229">
        <v>70</v>
      </c>
      <c r="H229">
        <v>52</v>
      </c>
      <c r="I229">
        <v>70</v>
      </c>
      <c r="J229">
        <v>81</v>
      </c>
      <c r="K229">
        <v>83</v>
      </c>
      <c r="L229"/>
      <c r="M229" s="11"/>
      <c r="N229" s="11"/>
      <c r="O229" s="11"/>
      <c r="P229" s="11"/>
      <c r="Q229" s="11"/>
      <c r="R229" s="11"/>
      <c r="S229" s="34"/>
      <c r="T229" s="34"/>
      <c r="U229" s="34"/>
      <c r="V229" s="34"/>
      <c r="W229" s="34"/>
      <c r="X229" s="34"/>
      <c r="Y229" s="34"/>
      <c r="Z229" s="34"/>
    </row>
    <row r="230" spans="1:26" x14ac:dyDescent="0.15">
      <c r="A230" s="5">
        <v>20195183907</v>
      </c>
      <c r="B230" s="6" t="s">
        <v>256</v>
      </c>
      <c r="C230" s="30">
        <f t="shared" si="3"/>
        <v>72.7</v>
      </c>
      <c r="D230" s="31" t="s">
        <v>25</v>
      </c>
      <c r="E230">
        <v>72</v>
      </c>
      <c r="F230">
        <v>80</v>
      </c>
      <c r="G230">
        <v>69</v>
      </c>
      <c r="H230">
        <v>79</v>
      </c>
      <c r="I230">
        <v>67</v>
      </c>
      <c r="J230">
        <v>78</v>
      </c>
      <c r="K230">
        <v>70</v>
      </c>
      <c r="L230"/>
      <c r="M230" s="11"/>
      <c r="N230" s="11"/>
      <c r="O230" s="11"/>
      <c r="P230" s="11"/>
      <c r="Q230" s="11"/>
      <c r="R230" s="11"/>
      <c r="S230" s="34"/>
      <c r="T230" s="34"/>
      <c r="U230" s="34"/>
      <c r="V230" s="34"/>
      <c r="W230" s="34"/>
      <c r="X230" s="34"/>
      <c r="Y230" s="34"/>
      <c r="Z230" s="34"/>
    </row>
    <row r="231" spans="1:26" x14ac:dyDescent="0.15">
      <c r="A231" s="5">
        <v>20195183908</v>
      </c>
      <c r="B231" s="6" t="s">
        <v>257</v>
      </c>
      <c r="C231" s="30">
        <f t="shared" si="3"/>
        <v>75.95</v>
      </c>
      <c r="D231" s="31" t="s">
        <v>25</v>
      </c>
      <c r="E231">
        <v>79</v>
      </c>
      <c r="F231">
        <v>82</v>
      </c>
      <c r="G231">
        <v>70</v>
      </c>
      <c r="H231">
        <v>69</v>
      </c>
      <c r="I231">
        <v>85</v>
      </c>
      <c r="J231">
        <v>71</v>
      </c>
      <c r="K231">
        <v>68</v>
      </c>
      <c r="L231"/>
      <c r="M231" s="11"/>
      <c r="N231" s="11"/>
      <c r="O231" s="11"/>
      <c r="P231" s="11"/>
      <c r="Q231" s="11"/>
      <c r="R231" s="11"/>
      <c r="S231" s="34"/>
      <c r="T231" s="34"/>
      <c r="U231" s="34"/>
      <c r="V231" s="34"/>
      <c r="W231" s="34"/>
      <c r="X231" s="34"/>
      <c r="Y231" s="34"/>
      <c r="Z231" s="34"/>
    </row>
    <row r="232" spans="1:26" x14ac:dyDescent="0.15">
      <c r="A232" s="5">
        <v>20195183909</v>
      </c>
      <c r="B232" s="6" t="s">
        <v>258</v>
      </c>
      <c r="C232" s="30">
        <f t="shared" si="3"/>
        <v>71.3</v>
      </c>
      <c r="D232" s="31" t="s">
        <v>25</v>
      </c>
      <c r="E232">
        <v>62</v>
      </c>
      <c r="F232">
        <v>73</v>
      </c>
      <c r="G232">
        <v>68</v>
      </c>
      <c r="H232">
        <v>58</v>
      </c>
      <c r="I232">
        <v>81</v>
      </c>
      <c r="J232">
        <v>71</v>
      </c>
      <c r="K232">
        <v>74</v>
      </c>
      <c r="L232"/>
      <c r="M232" s="11"/>
      <c r="N232" s="11"/>
      <c r="O232" s="11"/>
      <c r="P232" s="11"/>
      <c r="Q232" s="11"/>
      <c r="R232" s="11"/>
      <c r="S232" s="34"/>
      <c r="T232" s="34"/>
      <c r="U232" s="34"/>
      <c r="V232" s="34"/>
      <c r="W232" s="34"/>
      <c r="X232" s="34"/>
      <c r="Y232" s="34"/>
      <c r="Z232" s="34"/>
    </row>
    <row r="233" spans="1:26" x14ac:dyDescent="0.15">
      <c r="A233" s="5">
        <v>20195183910</v>
      </c>
      <c r="B233" s="6" t="s">
        <v>259</v>
      </c>
      <c r="C233" s="30">
        <f t="shared" si="3"/>
        <v>81.7</v>
      </c>
      <c r="D233" s="31" t="s">
        <v>25</v>
      </c>
      <c r="E233">
        <v>78</v>
      </c>
      <c r="F233">
        <v>79</v>
      </c>
      <c r="G233">
        <v>78</v>
      </c>
      <c r="H233">
        <v>79</v>
      </c>
      <c r="I233">
        <v>91</v>
      </c>
      <c r="J233">
        <v>77</v>
      </c>
      <c r="K233">
        <v>85</v>
      </c>
      <c r="L233"/>
      <c r="M233" s="11"/>
      <c r="N233" s="11"/>
      <c r="O233" s="11"/>
      <c r="P233" s="11"/>
      <c r="Q233" s="11"/>
      <c r="R233" s="11"/>
      <c r="S233" s="34"/>
      <c r="T233" s="34"/>
      <c r="U233" s="34"/>
      <c r="V233" s="34"/>
      <c r="W233" s="34"/>
      <c r="X233" s="34"/>
      <c r="Y233" s="34"/>
      <c r="Z233" s="34"/>
    </row>
    <row r="234" spans="1:26" x14ac:dyDescent="0.15">
      <c r="A234" s="5">
        <v>20195183911</v>
      </c>
      <c r="B234" s="6" t="s">
        <v>260</v>
      </c>
      <c r="C234" s="30">
        <f t="shared" si="3"/>
        <v>79.25</v>
      </c>
      <c r="D234" s="31" t="s">
        <v>25</v>
      </c>
      <c r="E234">
        <v>74</v>
      </c>
      <c r="F234">
        <v>81</v>
      </c>
      <c r="G234">
        <v>82</v>
      </c>
      <c r="H234">
        <v>70</v>
      </c>
      <c r="I234">
        <v>75</v>
      </c>
      <c r="J234">
        <v>82</v>
      </c>
      <c r="K234">
        <v>86</v>
      </c>
      <c r="L234"/>
      <c r="M234" s="11"/>
      <c r="N234" s="11"/>
      <c r="O234" s="11"/>
      <c r="P234" s="11"/>
      <c r="Q234" s="11"/>
      <c r="R234" s="11"/>
      <c r="S234" s="34"/>
      <c r="T234" s="34"/>
      <c r="U234" s="34"/>
      <c r="V234" s="34"/>
      <c r="W234" s="34"/>
      <c r="X234" s="34"/>
      <c r="Y234" s="34"/>
      <c r="Z234" s="34"/>
    </row>
    <row r="235" spans="1:26" x14ac:dyDescent="0.15">
      <c r="A235" s="5">
        <v>20195183912</v>
      </c>
      <c r="B235" s="6" t="s">
        <v>261</v>
      </c>
      <c r="C235" s="30">
        <f t="shared" si="3"/>
        <v>80.3</v>
      </c>
      <c r="D235" s="31" t="s">
        <v>25</v>
      </c>
      <c r="E235">
        <v>80</v>
      </c>
      <c r="F235">
        <v>92</v>
      </c>
      <c r="G235">
        <v>82</v>
      </c>
      <c r="H235">
        <v>72</v>
      </c>
      <c r="I235">
        <v>73</v>
      </c>
      <c r="J235">
        <v>77</v>
      </c>
      <c r="K235">
        <v>83</v>
      </c>
      <c r="L235"/>
      <c r="M235" s="11"/>
      <c r="N235" s="11"/>
      <c r="O235" s="11"/>
      <c r="P235" s="11"/>
      <c r="Q235" s="11"/>
      <c r="R235" s="11"/>
      <c r="S235" s="34"/>
      <c r="T235" s="34"/>
      <c r="U235" s="34"/>
      <c r="V235" s="34"/>
      <c r="W235" s="34"/>
      <c r="X235" s="34"/>
      <c r="Y235" s="34"/>
      <c r="Z235" s="34"/>
    </row>
    <row r="236" spans="1:26" x14ac:dyDescent="0.15">
      <c r="A236" s="5">
        <v>20195183913</v>
      </c>
      <c r="B236" s="6" t="s">
        <v>262</v>
      </c>
      <c r="C236" s="30">
        <f t="shared" si="3"/>
        <v>83.3</v>
      </c>
      <c r="D236" s="31" t="s">
        <v>25</v>
      </c>
      <c r="E236">
        <v>79</v>
      </c>
      <c r="F236">
        <v>79</v>
      </c>
      <c r="G236">
        <v>88</v>
      </c>
      <c r="H236">
        <v>70</v>
      </c>
      <c r="I236">
        <v>87</v>
      </c>
      <c r="J236">
        <v>83</v>
      </c>
      <c r="K236">
        <v>87</v>
      </c>
      <c r="L236"/>
      <c r="M236" s="11"/>
      <c r="N236" s="11"/>
      <c r="O236" s="11"/>
      <c r="P236" s="11"/>
      <c r="Q236" s="11"/>
      <c r="R236" s="11"/>
      <c r="S236" s="34"/>
      <c r="T236" s="34"/>
      <c r="U236" s="34"/>
      <c r="V236" s="34"/>
      <c r="W236" s="34"/>
      <c r="X236" s="34"/>
      <c r="Y236" s="34"/>
      <c r="Z236" s="34"/>
    </row>
    <row r="237" spans="1:26" x14ac:dyDescent="0.15">
      <c r="A237" s="5">
        <v>20195183914</v>
      </c>
      <c r="B237" s="6" t="s">
        <v>263</v>
      </c>
      <c r="C237" s="30">
        <f t="shared" si="3"/>
        <v>78.7</v>
      </c>
      <c r="D237" s="31" t="s">
        <v>25</v>
      </c>
      <c r="E237">
        <v>72</v>
      </c>
      <c r="F237">
        <v>72</v>
      </c>
      <c r="G237">
        <v>78</v>
      </c>
      <c r="H237">
        <v>65</v>
      </c>
      <c r="I237">
        <v>93</v>
      </c>
      <c r="J237">
        <v>76</v>
      </c>
      <c r="K237">
        <v>81</v>
      </c>
      <c r="L237"/>
      <c r="M237" s="11"/>
      <c r="N237" s="11"/>
      <c r="O237" s="11"/>
      <c r="P237" s="11"/>
      <c r="Q237" s="11"/>
      <c r="R237" s="11"/>
      <c r="S237" s="34"/>
      <c r="T237" s="34"/>
      <c r="U237" s="34"/>
      <c r="V237" s="34"/>
      <c r="W237" s="34"/>
      <c r="X237" s="34"/>
      <c r="Y237" s="34"/>
      <c r="Z237" s="34"/>
    </row>
    <row r="238" spans="1:26" x14ac:dyDescent="0.15">
      <c r="A238" s="5">
        <v>20195183915</v>
      </c>
      <c r="B238" s="6" t="s">
        <v>264</v>
      </c>
      <c r="C238" s="30">
        <f t="shared" si="3"/>
        <v>79.2</v>
      </c>
      <c r="D238" s="31" t="s">
        <v>25</v>
      </c>
      <c r="E238">
        <v>69</v>
      </c>
      <c r="F238">
        <v>73</v>
      </c>
      <c r="G238">
        <v>82</v>
      </c>
      <c r="H238">
        <v>69</v>
      </c>
      <c r="I238">
        <v>93</v>
      </c>
      <c r="J238">
        <v>83</v>
      </c>
      <c r="K238">
        <v>74</v>
      </c>
      <c r="L238"/>
      <c r="M238" s="11"/>
      <c r="N238" s="11"/>
      <c r="O238" s="11"/>
      <c r="P238" s="11"/>
      <c r="Q238" s="11"/>
      <c r="R238" s="11"/>
      <c r="S238" s="34"/>
      <c r="T238" s="34"/>
      <c r="U238" s="34"/>
      <c r="V238" s="34"/>
      <c r="W238" s="34"/>
      <c r="X238" s="34"/>
      <c r="Y238" s="34"/>
      <c r="Z238" s="34"/>
    </row>
    <row r="239" spans="1:26" x14ac:dyDescent="0.15">
      <c r="A239" s="5">
        <v>20195183916</v>
      </c>
      <c r="B239" s="6" t="s">
        <v>265</v>
      </c>
      <c r="C239" s="30">
        <f t="shared" si="3"/>
        <v>73.349999999999994</v>
      </c>
      <c r="D239" s="31" t="s">
        <v>25</v>
      </c>
      <c r="E239">
        <v>67</v>
      </c>
      <c r="F239">
        <v>70</v>
      </c>
      <c r="G239">
        <v>75</v>
      </c>
      <c r="H239">
        <v>67</v>
      </c>
      <c r="I239">
        <v>71</v>
      </c>
      <c r="J239">
        <v>82</v>
      </c>
      <c r="K239">
        <v>78</v>
      </c>
      <c r="L239"/>
      <c r="M239" s="11"/>
      <c r="N239" s="11"/>
      <c r="O239" s="11"/>
      <c r="P239" s="11"/>
      <c r="Q239" s="11"/>
      <c r="R239" s="11"/>
      <c r="S239" s="34"/>
      <c r="T239" s="34"/>
      <c r="U239" s="34"/>
      <c r="V239" s="34"/>
      <c r="W239" s="34"/>
      <c r="X239" s="34"/>
      <c r="Y239" s="34"/>
      <c r="Z239" s="34"/>
    </row>
    <row r="240" spans="1:26" x14ac:dyDescent="0.15">
      <c r="A240" s="5">
        <v>20195183917</v>
      </c>
      <c r="B240" s="6" t="s">
        <v>266</v>
      </c>
      <c r="C240" s="30">
        <f t="shared" si="3"/>
        <v>73.900000000000006</v>
      </c>
      <c r="D240" s="31" t="s">
        <v>25</v>
      </c>
      <c r="E240">
        <v>67</v>
      </c>
      <c r="F240">
        <v>85</v>
      </c>
      <c r="G240">
        <v>76</v>
      </c>
      <c r="H240">
        <v>78</v>
      </c>
      <c r="I240">
        <v>68</v>
      </c>
      <c r="J240">
        <v>73</v>
      </c>
      <c r="K240">
        <v>75</v>
      </c>
      <c r="L240"/>
      <c r="M240" s="11"/>
      <c r="N240" s="11"/>
      <c r="O240" s="11"/>
      <c r="P240" s="11"/>
      <c r="Q240" s="11"/>
      <c r="R240" s="11"/>
      <c r="S240" s="34"/>
      <c r="T240" s="34"/>
      <c r="U240" s="34"/>
      <c r="V240" s="34"/>
      <c r="W240" s="34"/>
      <c r="X240" s="34"/>
      <c r="Y240" s="34"/>
      <c r="Z240" s="34"/>
    </row>
    <row r="241" spans="1:26" x14ac:dyDescent="0.15">
      <c r="A241" s="5">
        <v>20195183918</v>
      </c>
      <c r="B241" s="6" t="s">
        <v>267</v>
      </c>
      <c r="C241" s="30">
        <f t="shared" si="3"/>
        <v>74.3</v>
      </c>
      <c r="D241" s="31" t="s">
        <v>25</v>
      </c>
      <c r="E241">
        <v>70</v>
      </c>
      <c r="F241">
        <v>71</v>
      </c>
      <c r="G241">
        <v>72</v>
      </c>
      <c r="H241">
        <v>29</v>
      </c>
      <c r="I241">
        <v>86</v>
      </c>
      <c r="J241">
        <v>75</v>
      </c>
      <c r="K241">
        <v>83</v>
      </c>
      <c r="L241"/>
      <c r="M241" s="11"/>
      <c r="N241" s="11"/>
      <c r="O241" s="11"/>
      <c r="P241" s="11"/>
      <c r="Q241" s="11"/>
      <c r="R241" s="11"/>
      <c r="S241" s="34"/>
      <c r="T241" s="34"/>
      <c r="U241" s="34"/>
      <c r="V241" s="34"/>
      <c r="W241" s="34"/>
      <c r="X241" s="34"/>
      <c r="Y241" s="34"/>
      <c r="Z241" s="34"/>
    </row>
    <row r="242" spans="1:26" x14ac:dyDescent="0.15">
      <c r="A242" s="5">
        <v>20195183919</v>
      </c>
      <c r="B242" s="6" t="s">
        <v>268</v>
      </c>
      <c r="C242" s="30">
        <f t="shared" si="3"/>
        <v>75.099999999999994</v>
      </c>
      <c r="D242" s="31" t="s">
        <v>25</v>
      </c>
      <c r="E242">
        <v>70</v>
      </c>
      <c r="F242">
        <v>77</v>
      </c>
      <c r="G242">
        <v>70</v>
      </c>
      <c r="H242">
        <v>69</v>
      </c>
      <c r="I242">
        <v>80</v>
      </c>
      <c r="J242">
        <v>73</v>
      </c>
      <c r="K242">
        <v>81</v>
      </c>
      <c r="L242"/>
      <c r="M242" s="11"/>
      <c r="N242" s="11"/>
      <c r="O242" s="11"/>
      <c r="P242" s="11"/>
      <c r="Q242" s="11"/>
      <c r="R242" s="11"/>
      <c r="S242" s="34"/>
      <c r="T242" s="34"/>
      <c r="U242" s="34"/>
      <c r="V242" s="34"/>
      <c r="W242" s="34"/>
      <c r="X242" s="34"/>
      <c r="Y242" s="34"/>
      <c r="Z242" s="34"/>
    </row>
    <row r="243" spans="1:26" x14ac:dyDescent="0.15">
      <c r="A243" s="5">
        <v>20195183920</v>
      </c>
      <c r="B243" s="6" t="s">
        <v>269</v>
      </c>
      <c r="C243" s="30">
        <f t="shared" si="3"/>
        <v>77.150000000000006</v>
      </c>
      <c r="D243" s="31" t="s">
        <v>25</v>
      </c>
      <c r="E243">
        <v>74</v>
      </c>
      <c r="F243">
        <v>73</v>
      </c>
      <c r="G243">
        <v>75</v>
      </c>
      <c r="H243">
        <v>60</v>
      </c>
      <c r="I243">
        <v>88</v>
      </c>
      <c r="J243">
        <v>75</v>
      </c>
      <c r="K243">
        <v>80</v>
      </c>
      <c r="L243"/>
      <c r="M243" s="11"/>
      <c r="N243" s="11"/>
      <c r="O243" s="11"/>
      <c r="P243" s="11"/>
      <c r="Q243" s="11"/>
      <c r="R243" s="11"/>
      <c r="S243" s="34"/>
      <c r="T243" s="34"/>
      <c r="U243" s="34"/>
      <c r="V243" s="34"/>
      <c r="W243" s="34"/>
      <c r="X243" s="34"/>
      <c r="Y243" s="34"/>
      <c r="Z243" s="34"/>
    </row>
    <row r="244" spans="1:26" x14ac:dyDescent="0.15">
      <c r="A244" s="5">
        <v>20195183921</v>
      </c>
      <c r="B244" s="6" t="s">
        <v>270</v>
      </c>
      <c r="C244" s="30">
        <f t="shared" si="3"/>
        <v>76.7</v>
      </c>
      <c r="D244" s="31" t="s">
        <v>25</v>
      </c>
      <c r="E244">
        <v>80</v>
      </c>
      <c r="F244">
        <v>76</v>
      </c>
      <c r="G244">
        <v>70</v>
      </c>
      <c r="H244">
        <v>66</v>
      </c>
      <c r="I244">
        <v>73</v>
      </c>
      <c r="J244">
        <v>82</v>
      </c>
      <c r="K244">
        <v>84</v>
      </c>
      <c r="L244"/>
      <c r="M244" s="11"/>
      <c r="N244" s="11"/>
      <c r="O244" s="11"/>
      <c r="P244" s="11"/>
      <c r="Q244" s="11"/>
      <c r="R244" s="11"/>
      <c r="S244" s="34"/>
      <c r="T244" s="34"/>
      <c r="U244" s="34"/>
      <c r="V244" s="34"/>
      <c r="W244" s="34"/>
      <c r="X244" s="34"/>
      <c r="Y244" s="34"/>
      <c r="Z244" s="34"/>
    </row>
    <row r="245" spans="1:26" x14ac:dyDescent="0.15">
      <c r="A245" s="5">
        <v>20195183922</v>
      </c>
      <c r="B245" s="6" t="s">
        <v>271</v>
      </c>
      <c r="C245" s="30">
        <f t="shared" si="3"/>
        <v>79.349999999999994</v>
      </c>
      <c r="D245" s="31" t="s">
        <v>25</v>
      </c>
      <c r="E245">
        <v>79</v>
      </c>
      <c r="F245">
        <v>82</v>
      </c>
      <c r="G245">
        <v>82</v>
      </c>
      <c r="H245">
        <v>80</v>
      </c>
      <c r="I245">
        <v>70</v>
      </c>
      <c r="J245">
        <v>82</v>
      </c>
      <c r="K245">
        <v>84</v>
      </c>
      <c r="L245"/>
      <c r="M245" s="11"/>
      <c r="N245" s="11"/>
      <c r="O245" s="11"/>
      <c r="P245" s="11"/>
      <c r="Q245" s="11"/>
      <c r="R245" s="11"/>
      <c r="S245" s="34"/>
      <c r="T245" s="34"/>
      <c r="U245" s="34"/>
      <c r="V245" s="34"/>
      <c r="W245" s="34"/>
      <c r="X245" s="34"/>
      <c r="Y245" s="34"/>
      <c r="Z245" s="34"/>
    </row>
    <row r="246" spans="1:26" x14ac:dyDescent="0.15">
      <c r="A246" s="5">
        <v>20195183923</v>
      </c>
      <c r="B246" s="6" t="s">
        <v>272</v>
      </c>
      <c r="C246" s="30">
        <f t="shared" si="3"/>
        <v>74.150000000000006</v>
      </c>
      <c r="D246" s="31" t="s">
        <v>25</v>
      </c>
      <c r="E246">
        <v>70</v>
      </c>
      <c r="F246">
        <v>72</v>
      </c>
      <c r="G246">
        <v>73</v>
      </c>
      <c r="H246">
        <v>62</v>
      </c>
      <c r="I246">
        <v>86</v>
      </c>
      <c r="J246">
        <v>79</v>
      </c>
      <c r="K246">
        <v>65</v>
      </c>
      <c r="L246"/>
      <c r="M246" s="11"/>
      <c r="N246" s="11"/>
      <c r="O246" s="11"/>
      <c r="P246" s="11"/>
      <c r="Q246" s="11"/>
      <c r="R246" s="11"/>
      <c r="S246" s="34"/>
      <c r="T246" s="34"/>
      <c r="U246" s="34"/>
      <c r="V246" s="34"/>
      <c r="W246" s="34"/>
      <c r="X246" s="34"/>
      <c r="Y246" s="34"/>
      <c r="Z246" s="34"/>
    </row>
    <row r="247" spans="1:26" x14ac:dyDescent="0.15">
      <c r="A247" s="5">
        <v>20195183924</v>
      </c>
      <c r="B247" s="6" t="s">
        <v>273</v>
      </c>
      <c r="C247" s="30">
        <f t="shared" si="3"/>
        <v>74.099999999999994</v>
      </c>
      <c r="D247" s="31" t="s">
        <v>25</v>
      </c>
      <c r="E247">
        <v>67</v>
      </c>
      <c r="F247">
        <v>63</v>
      </c>
      <c r="G247">
        <v>69</v>
      </c>
      <c r="H247">
        <v>65</v>
      </c>
      <c r="I247">
        <v>88</v>
      </c>
      <c r="J247">
        <v>75</v>
      </c>
      <c r="K247">
        <v>81</v>
      </c>
      <c r="L247"/>
      <c r="M247" s="11"/>
      <c r="N247" s="11"/>
      <c r="O247" s="11"/>
      <c r="P247" s="11"/>
      <c r="Q247" s="11"/>
      <c r="R247" s="11"/>
      <c r="S247" s="34"/>
      <c r="T247" s="34"/>
      <c r="U247" s="34"/>
      <c r="V247" s="34"/>
      <c r="W247" s="34"/>
      <c r="X247" s="34"/>
      <c r="Y247" s="34"/>
      <c r="Z247" s="34"/>
    </row>
    <row r="248" spans="1:26" x14ac:dyDescent="0.15">
      <c r="A248" s="5">
        <v>20195183925</v>
      </c>
      <c r="B248" s="6" t="s">
        <v>274</v>
      </c>
      <c r="C248" s="30">
        <f t="shared" si="3"/>
        <v>75.75</v>
      </c>
      <c r="D248" s="31" t="s">
        <v>25</v>
      </c>
      <c r="E248">
        <v>66</v>
      </c>
      <c r="F248">
        <v>76</v>
      </c>
      <c r="G248">
        <v>68</v>
      </c>
      <c r="H248">
        <v>70</v>
      </c>
      <c r="I248">
        <v>86</v>
      </c>
      <c r="J248">
        <v>68</v>
      </c>
      <c r="K248">
        <v>89</v>
      </c>
      <c r="L248"/>
      <c r="M248" s="11"/>
      <c r="N248" s="11"/>
      <c r="O248" s="11"/>
      <c r="P248" s="11"/>
      <c r="Q248" s="11"/>
      <c r="R248" s="11"/>
      <c r="S248" s="34"/>
      <c r="T248" s="34"/>
      <c r="U248" s="34"/>
      <c r="V248" s="34"/>
      <c r="W248" s="34"/>
      <c r="X248" s="34"/>
      <c r="Y248" s="34"/>
      <c r="Z248" s="34"/>
    </row>
    <row r="249" spans="1:26" x14ac:dyDescent="0.15">
      <c r="A249" s="5">
        <v>20195183926</v>
      </c>
      <c r="B249" s="6" t="s">
        <v>275</v>
      </c>
      <c r="C249" s="30">
        <f t="shared" si="3"/>
        <v>70.8</v>
      </c>
      <c r="D249" s="31" t="s">
        <v>25</v>
      </c>
      <c r="E249">
        <v>60</v>
      </c>
      <c r="F249">
        <v>78</v>
      </c>
      <c r="G249">
        <v>69</v>
      </c>
      <c r="H249">
        <v>68</v>
      </c>
      <c r="I249">
        <v>70</v>
      </c>
      <c r="J249">
        <v>73</v>
      </c>
      <c r="K249">
        <v>76</v>
      </c>
      <c r="L249"/>
      <c r="M249" s="11"/>
      <c r="N249" s="11"/>
      <c r="O249" s="11"/>
      <c r="P249" s="11"/>
      <c r="Q249" s="11"/>
      <c r="R249" s="11"/>
      <c r="S249" s="34"/>
      <c r="T249" s="34"/>
      <c r="U249" s="34"/>
      <c r="V249" s="34"/>
      <c r="W249" s="34"/>
      <c r="X249" s="34"/>
      <c r="Y249" s="34"/>
      <c r="Z249" s="34"/>
    </row>
    <row r="250" spans="1:26" x14ac:dyDescent="0.15">
      <c r="A250" s="5">
        <v>20195183927</v>
      </c>
      <c r="B250" s="6" t="s">
        <v>276</v>
      </c>
      <c r="C250" s="30">
        <f t="shared" si="3"/>
        <v>73.2</v>
      </c>
      <c r="D250" s="31" t="s">
        <v>25</v>
      </c>
      <c r="E250">
        <v>67</v>
      </c>
      <c r="F250">
        <v>68</v>
      </c>
      <c r="G250">
        <v>69</v>
      </c>
      <c r="H250">
        <v>67</v>
      </c>
      <c r="I250">
        <v>71</v>
      </c>
      <c r="J250">
        <v>85</v>
      </c>
      <c r="K250">
        <v>82</v>
      </c>
      <c r="L250"/>
      <c r="M250" s="11"/>
      <c r="N250" s="11"/>
      <c r="O250" s="11"/>
      <c r="P250" s="11"/>
      <c r="Q250" s="11"/>
      <c r="R250" s="11"/>
      <c r="S250" s="34"/>
      <c r="T250" s="34"/>
      <c r="U250" s="34"/>
      <c r="V250" s="34"/>
      <c r="W250" s="34"/>
      <c r="X250" s="34"/>
      <c r="Y250" s="34"/>
      <c r="Z250" s="34"/>
    </row>
    <row r="251" spans="1:26" x14ac:dyDescent="0.15">
      <c r="A251" s="5">
        <v>20195183928</v>
      </c>
      <c r="B251" s="6" t="s">
        <v>277</v>
      </c>
      <c r="C251" s="30">
        <f t="shared" si="3"/>
        <v>76.650000000000006</v>
      </c>
      <c r="D251" s="31" t="s">
        <v>25</v>
      </c>
      <c r="E251">
        <v>76</v>
      </c>
      <c r="F251">
        <v>78</v>
      </c>
      <c r="G251">
        <v>58</v>
      </c>
      <c r="H251">
        <v>69</v>
      </c>
      <c r="I251">
        <v>90</v>
      </c>
      <c r="J251">
        <v>74</v>
      </c>
      <c r="K251">
        <v>82</v>
      </c>
      <c r="L251"/>
      <c r="M251" s="11"/>
      <c r="N251" s="11"/>
      <c r="O251" s="11"/>
      <c r="P251" s="11"/>
      <c r="Q251" s="11"/>
      <c r="R251" s="11"/>
      <c r="S251" s="34"/>
      <c r="T251" s="34"/>
      <c r="U251" s="34"/>
      <c r="V251" s="34"/>
      <c r="W251" s="34"/>
      <c r="X251" s="34"/>
      <c r="Y251" s="34"/>
      <c r="Z251" s="34"/>
    </row>
    <row r="252" spans="1:26" x14ac:dyDescent="0.15">
      <c r="A252" s="5">
        <v>20195183929</v>
      </c>
      <c r="B252" s="6" t="s">
        <v>278</v>
      </c>
      <c r="C252" s="30">
        <f t="shared" si="3"/>
        <v>66.900000000000006</v>
      </c>
      <c r="D252" s="31" t="s">
        <v>25</v>
      </c>
      <c r="E252">
        <v>41</v>
      </c>
      <c r="F252">
        <v>68</v>
      </c>
      <c r="G252">
        <v>65</v>
      </c>
      <c r="H252">
        <v>64</v>
      </c>
      <c r="I252">
        <v>86</v>
      </c>
      <c r="J252">
        <v>53</v>
      </c>
      <c r="K252">
        <v>83</v>
      </c>
      <c r="L252"/>
      <c r="M252" s="11"/>
      <c r="N252" s="11"/>
      <c r="O252" s="11"/>
      <c r="P252" s="11"/>
      <c r="Q252" s="11"/>
      <c r="R252" s="11"/>
      <c r="S252" s="34"/>
      <c r="T252" s="34"/>
      <c r="U252" s="34"/>
      <c r="V252" s="34"/>
      <c r="W252" s="34"/>
      <c r="X252" s="34"/>
      <c r="Y252" s="34"/>
      <c r="Z252" s="34"/>
    </row>
    <row r="253" spans="1:26" x14ac:dyDescent="0.15">
      <c r="A253" s="5">
        <v>20195183930</v>
      </c>
      <c r="B253" s="6" t="s">
        <v>279</v>
      </c>
      <c r="C253" s="30">
        <f t="shared" si="3"/>
        <v>74.75</v>
      </c>
      <c r="D253" s="31" t="s">
        <v>25</v>
      </c>
      <c r="E253">
        <v>60</v>
      </c>
      <c r="F253">
        <v>75</v>
      </c>
      <c r="G253">
        <v>70</v>
      </c>
      <c r="H253">
        <v>76</v>
      </c>
      <c r="I253">
        <v>90</v>
      </c>
      <c r="J253">
        <v>68</v>
      </c>
      <c r="K253">
        <v>80</v>
      </c>
      <c r="L253"/>
      <c r="M253" s="11"/>
      <c r="N253" s="11"/>
      <c r="O253" s="11"/>
      <c r="P253" s="11"/>
      <c r="Q253" s="11"/>
      <c r="R253" s="11"/>
      <c r="S253" s="34"/>
      <c r="T253" s="34"/>
      <c r="U253" s="34"/>
      <c r="V253" s="34"/>
      <c r="W253" s="34"/>
      <c r="X253" s="34"/>
      <c r="Y253" s="34"/>
      <c r="Z253" s="34"/>
    </row>
    <row r="254" spans="1:26" x14ac:dyDescent="0.15">
      <c r="A254" s="5">
        <v>20195183931</v>
      </c>
      <c r="B254" s="6" t="s">
        <v>280</v>
      </c>
      <c r="C254" s="30">
        <f t="shared" si="3"/>
        <v>75.349999999999994</v>
      </c>
      <c r="D254" s="31" t="s">
        <v>25</v>
      </c>
      <c r="E254">
        <v>72</v>
      </c>
      <c r="F254">
        <v>76</v>
      </c>
      <c r="G254">
        <v>78</v>
      </c>
      <c r="H254">
        <v>73</v>
      </c>
      <c r="I254">
        <v>69</v>
      </c>
      <c r="J254">
        <v>77</v>
      </c>
      <c r="K254">
        <v>83</v>
      </c>
      <c r="L254"/>
      <c r="M254" s="11"/>
      <c r="N254" s="11"/>
      <c r="O254" s="11"/>
      <c r="P254" s="11"/>
      <c r="Q254" s="11"/>
      <c r="R254" s="11"/>
      <c r="S254" s="34"/>
      <c r="T254" s="34"/>
      <c r="U254" s="34"/>
      <c r="V254" s="34"/>
      <c r="W254" s="34"/>
      <c r="X254" s="34"/>
      <c r="Y254" s="34"/>
      <c r="Z254" s="34"/>
    </row>
    <row r="255" spans="1:26" x14ac:dyDescent="0.15">
      <c r="A255" s="5">
        <v>20195183933</v>
      </c>
      <c r="B255" s="6" t="s">
        <v>281</v>
      </c>
      <c r="C255" s="30">
        <f t="shared" si="3"/>
        <v>74.95</v>
      </c>
      <c r="D255" s="31" t="s">
        <v>25</v>
      </c>
      <c r="E255">
        <v>66</v>
      </c>
      <c r="F255">
        <v>77</v>
      </c>
      <c r="G255">
        <v>77</v>
      </c>
      <c r="H255">
        <v>69</v>
      </c>
      <c r="I255">
        <v>80</v>
      </c>
      <c r="J255">
        <v>72</v>
      </c>
      <c r="K255">
        <v>78</v>
      </c>
      <c r="L255"/>
      <c r="M255" s="11"/>
      <c r="N255" s="11"/>
      <c r="O255" s="11"/>
      <c r="P255" s="11"/>
      <c r="Q255" s="11"/>
      <c r="R255" s="11"/>
      <c r="S255" s="34"/>
      <c r="T255" s="34"/>
      <c r="U255" s="34"/>
      <c r="V255" s="34"/>
      <c r="W255" s="34"/>
      <c r="X255" s="34"/>
      <c r="Y255" s="34"/>
      <c r="Z255" s="34"/>
    </row>
    <row r="256" spans="1:26" x14ac:dyDescent="0.15">
      <c r="A256" s="5">
        <v>20195183935</v>
      </c>
      <c r="B256" s="6" t="s">
        <v>282</v>
      </c>
      <c r="C256" s="30">
        <f t="shared" si="3"/>
        <v>77.7</v>
      </c>
      <c r="D256" s="31" t="s">
        <v>25</v>
      </c>
      <c r="E256">
        <v>65</v>
      </c>
      <c r="F256">
        <v>85</v>
      </c>
      <c r="G256">
        <v>80</v>
      </c>
      <c r="H256">
        <v>68</v>
      </c>
      <c r="I256">
        <v>88</v>
      </c>
      <c r="J256">
        <v>75</v>
      </c>
      <c r="K256">
        <v>73</v>
      </c>
      <c r="L256"/>
      <c r="M256" s="11"/>
      <c r="N256" s="11"/>
      <c r="O256" s="11"/>
      <c r="P256" s="11"/>
      <c r="Q256" s="11"/>
      <c r="R256" s="11"/>
      <c r="S256" s="34"/>
      <c r="T256" s="34"/>
      <c r="U256" s="34"/>
      <c r="V256" s="34"/>
      <c r="W256" s="34"/>
      <c r="X256" s="34"/>
      <c r="Y256" s="34"/>
      <c r="Z256" s="34"/>
    </row>
    <row r="257" spans="1:26" x14ac:dyDescent="0.15">
      <c r="A257" s="5">
        <v>20195184001</v>
      </c>
      <c r="B257" s="6" t="s">
        <v>283</v>
      </c>
      <c r="C257" s="30">
        <f t="shared" si="3"/>
        <v>82.45</v>
      </c>
      <c r="D257" s="31" t="s">
        <v>25</v>
      </c>
      <c r="E257">
        <v>82</v>
      </c>
      <c r="F257">
        <v>81</v>
      </c>
      <c r="G257">
        <v>80</v>
      </c>
      <c r="H257">
        <v>87</v>
      </c>
      <c r="I257">
        <v>89</v>
      </c>
      <c r="J257">
        <v>78</v>
      </c>
      <c r="K257">
        <v>81</v>
      </c>
      <c r="L257"/>
      <c r="M257" s="11"/>
      <c r="N257" s="11"/>
      <c r="O257" s="11"/>
      <c r="P257" s="11"/>
      <c r="Q257" s="11"/>
      <c r="R257" s="11"/>
      <c r="S257" s="34"/>
      <c r="T257" s="34"/>
      <c r="U257" s="34"/>
      <c r="V257" s="34"/>
      <c r="W257" s="34"/>
      <c r="X257" s="34"/>
      <c r="Y257" s="34"/>
      <c r="Z257" s="34"/>
    </row>
    <row r="258" spans="1:26" x14ac:dyDescent="0.15">
      <c r="A258" s="5">
        <v>20195184002</v>
      </c>
      <c r="B258" s="6" t="s">
        <v>284</v>
      </c>
      <c r="C258" s="30">
        <f t="shared" si="3"/>
        <v>78.5</v>
      </c>
      <c r="D258" s="31" t="s">
        <v>25</v>
      </c>
      <c r="E258">
        <v>76</v>
      </c>
      <c r="F258">
        <v>75</v>
      </c>
      <c r="G258">
        <v>74</v>
      </c>
      <c r="H258">
        <v>70</v>
      </c>
      <c r="I258">
        <v>90</v>
      </c>
      <c r="J258">
        <v>79</v>
      </c>
      <c r="K258">
        <v>76</v>
      </c>
      <c r="L258"/>
      <c r="M258" s="11"/>
      <c r="N258" s="11"/>
      <c r="O258" s="11"/>
      <c r="P258" s="11"/>
      <c r="Q258" s="11"/>
      <c r="R258" s="11"/>
      <c r="S258" s="34"/>
      <c r="T258" s="34"/>
      <c r="U258" s="34"/>
      <c r="V258" s="34"/>
      <c r="W258" s="34"/>
      <c r="X258" s="34"/>
      <c r="Y258" s="34"/>
      <c r="Z258" s="34"/>
    </row>
    <row r="259" spans="1:26" x14ac:dyDescent="0.15">
      <c r="A259" s="5">
        <v>20195184003</v>
      </c>
      <c r="B259" s="6" t="s">
        <v>285</v>
      </c>
      <c r="C259" s="30">
        <f t="shared" ref="C259:C322" si="4">IFERROR(SUMPRODUCT($E$2:$Z$2,E259:Z259)/SUM($E$2:$Z$2),"")</f>
        <v>75.099999999999994</v>
      </c>
      <c r="D259" s="31" t="s">
        <v>25</v>
      </c>
      <c r="E259">
        <v>74</v>
      </c>
      <c r="F259">
        <v>77</v>
      </c>
      <c r="G259">
        <v>72</v>
      </c>
      <c r="H259">
        <v>75</v>
      </c>
      <c r="I259">
        <v>71</v>
      </c>
      <c r="J259">
        <v>78</v>
      </c>
      <c r="K259">
        <v>80</v>
      </c>
      <c r="L259"/>
      <c r="M259" s="11"/>
      <c r="N259" s="11"/>
      <c r="O259" s="11"/>
      <c r="P259" s="11"/>
      <c r="Q259" s="11"/>
      <c r="R259" s="11"/>
      <c r="S259" s="34"/>
      <c r="T259" s="34"/>
      <c r="U259" s="34"/>
      <c r="V259" s="34"/>
      <c r="W259" s="34"/>
      <c r="X259" s="34"/>
      <c r="Y259" s="34"/>
      <c r="Z259" s="34"/>
    </row>
    <row r="260" spans="1:26" x14ac:dyDescent="0.15">
      <c r="A260" s="5">
        <v>20195184004</v>
      </c>
      <c r="B260" s="6" t="s">
        <v>286</v>
      </c>
      <c r="C260" s="30">
        <f t="shared" si="4"/>
        <v>75.849999999999994</v>
      </c>
      <c r="D260" s="31" t="s">
        <v>25</v>
      </c>
      <c r="E260">
        <v>71</v>
      </c>
      <c r="F260">
        <v>76</v>
      </c>
      <c r="G260">
        <v>83</v>
      </c>
      <c r="H260">
        <v>70</v>
      </c>
      <c r="I260">
        <v>64</v>
      </c>
      <c r="J260">
        <v>82</v>
      </c>
      <c r="K260">
        <v>85</v>
      </c>
      <c r="L260"/>
      <c r="M260" s="11"/>
      <c r="N260" s="11"/>
      <c r="O260" s="11"/>
      <c r="P260" s="11"/>
      <c r="Q260" s="11"/>
      <c r="R260" s="11"/>
      <c r="S260" s="34"/>
      <c r="T260" s="34"/>
      <c r="U260" s="34"/>
      <c r="V260" s="34"/>
      <c r="W260" s="34"/>
      <c r="X260" s="34"/>
      <c r="Y260" s="34"/>
      <c r="Z260" s="34"/>
    </row>
    <row r="261" spans="1:26" x14ac:dyDescent="0.15">
      <c r="A261" s="5">
        <v>20195184005</v>
      </c>
      <c r="B261" s="6" t="s">
        <v>287</v>
      </c>
      <c r="C261" s="30">
        <f t="shared" si="4"/>
        <v>72.75</v>
      </c>
      <c r="D261" s="31" t="s">
        <v>25</v>
      </c>
      <c r="E261">
        <v>71</v>
      </c>
      <c r="F261">
        <v>70</v>
      </c>
      <c r="G261">
        <v>77</v>
      </c>
      <c r="H261">
        <v>66</v>
      </c>
      <c r="I261">
        <v>72</v>
      </c>
      <c r="J261">
        <v>71</v>
      </c>
      <c r="K261">
        <v>78</v>
      </c>
      <c r="L261"/>
      <c r="M261" s="11"/>
      <c r="N261" s="11"/>
      <c r="O261" s="11"/>
      <c r="P261" s="11"/>
      <c r="Q261" s="11"/>
      <c r="R261" s="11"/>
      <c r="S261" s="34"/>
      <c r="T261" s="34"/>
      <c r="U261" s="34"/>
      <c r="V261" s="34"/>
      <c r="W261" s="34"/>
      <c r="X261" s="34"/>
      <c r="Y261" s="34"/>
      <c r="Z261" s="34"/>
    </row>
    <row r="262" spans="1:26" x14ac:dyDescent="0.15">
      <c r="A262" s="5">
        <v>20195184006</v>
      </c>
      <c r="B262" s="6" t="s">
        <v>288</v>
      </c>
      <c r="C262" s="30">
        <f t="shared" si="4"/>
        <v>77.5</v>
      </c>
      <c r="D262" s="31" t="s">
        <v>25</v>
      </c>
      <c r="E262">
        <v>73</v>
      </c>
      <c r="F262">
        <v>70</v>
      </c>
      <c r="G262">
        <v>74</v>
      </c>
      <c r="H262">
        <v>55</v>
      </c>
      <c r="I262">
        <v>94</v>
      </c>
      <c r="J262">
        <v>79</v>
      </c>
      <c r="K262">
        <v>77</v>
      </c>
      <c r="L262"/>
      <c r="M262" s="11"/>
      <c r="N262" s="11"/>
      <c r="O262" s="11"/>
      <c r="P262" s="11"/>
      <c r="Q262" s="11"/>
      <c r="R262" s="11"/>
      <c r="S262" s="34"/>
      <c r="T262" s="34"/>
      <c r="U262" s="34"/>
      <c r="V262" s="34"/>
      <c r="W262" s="34"/>
      <c r="X262" s="34"/>
      <c r="Y262" s="34"/>
      <c r="Z262" s="34"/>
    </row>
    <row r="263" spans="1:26" x14ac:dyDescent="0.15">
      <c r="A263" s="5">
        <v>20195184007</v>
      </c>
      <c r="B263" s="6" t="s">
        <v>289</v>
      </c>
      <c r="C263" s="30">
        <f t="shared" si="4"/>
        <v>80.45</v>
      </c>
      <c r="D263" s="31" t="s">
        <v>25</v>
      </c>
      <c r="E263">
        <v>73</v>
      </c>
      <c r="F263">
        <v>92</v>
      </c>
      <c r="G263">
        <v>76</v>
      </c>
      <c r="H263">
        <v>75</v>
      </c>
      <c r="I263">
        <v>88</v>
      </c>
      <c r="J263">
        <v>78</v>
      </c>
      <c r="K263">
        <v>75</v>
      </c>
      <c r="L263"/>
      <c r="M263" s="11"/>
      <c r="N263" s="11"/>
      <c r="O263" s="11"/>
      <c r="P263" s="11"/>
      <c r="Q263" s="11"/>
      <c r="R263" s="11"/>
      <c r="S263" s="34"/>
      <c r="T263" s="34"/>
      <c r="U263" s="34"/>
      <c r="V263" s="34"/>
      <c r="W263" s="34"/>
      <c r="X263" s="34"/>
      <c r="Y263" s="34"/>
      <c r="Z263" s="34"/>
    </row>
    <row r="264" spans="1:26" x14ac:dyDescent="0.15">
      <c r="A264" s="5">
        <v>20195184008</v>
      </c>
      <c r="B264" s="6" t="s">
        <v>290</v>
      </c>
      <c r="C264" s="30">
        <f t="shared" si="4"/>
        <v>76.849999999999994</v>
      </c>
      <c r="D264" s="31" t="s">
        <v>25</v>
      </c>
      <c r="E264">
        <v>75</v>
      </c>
      <c r="F264">
        <v>82</v>
      </c>
      <c r="G264">
        <v>74</v>
      </c>
      <c r="H264">
        <v>73</v>
      </c>
      <c r="I264">
        <v>69</v>
      </c>
      <c r="J264">
        <v>84</v>
      </c>
      <c r="K264">
        <v>81</v>
      </c>
      <c r="L264"/>
      <c r="M264" s="11"/>
      <c r="N264" s="11"/>
      <c r="O264" s="11"/>
      <c r="P264" s="11"/>
      <c r="Q264" s="11"/>
      <c r="R264" s="11"/>
      <c r="S264" s="34"/>
      <c r="T264" s="34"/>
      <c r="U264" s="34"/>
      <c r="V264" s="34"/>
      <c r="W264" s="34"/>
      <c r="X264" s="34"/>
      <c r="Y264" s="34"/>
      <c r="Z264" s="34"/>
    </row>
    <row r="265" spans="1:26" x14ac:dyDescent="0.15">
      <c r="A265" s="5">
        <v>20195184009</v>
      </c>
      <c r="B265" s="6" t="s">
        <v>291</v>
      </c>
      <c r="C265" s="30">
        <f t="shared" si="4"/>
        <v>78.5</v>
      </c>
      <c r="D265" s="31" t="s">
        <v>25</v>
      </c>
      <c r="E265">
        <v>72</v>
      </c>
      <c r="F265">
        <v>88</v>
      </c>
      <c r="G265">
        <v>71</v>
      </c>
      <c r="H265">
        <v>78</v>
      </c>
      <c r="I265">
        <v>70</v>
      </c>
      <c r="J265">
        <v>87</v>
      </c>
      <c r="K265">
        <v>86</v>
      </c>
      <c r="L265"/>
      <c r="M265" s="11"/>
      <c r="N265" s="11"/>
      <c r="O265" s="11"/>
      <c r="P265" s="11"/>
      <c r="Q265" s="11"/>
      <c r="R265" s="11"/>
      <c r="S265" s="34"/>
      <c r="T265" s="34"/>
      <c r="U265" s="34"/>
      <c r="V265" s="34"/>
      <c r="W265" s="34"/>
      <c r="X265" s="34"/>
      <c r="Y265" s="34"/>
      <c r="Z265" s="34"/>
    </row>
    <row r="266" spans="1:26" x14ac:dyDescent="0.15">
      <c r="A266" s="5">
        <v>20195184010</v>
      </c>
      <c r="B266" s="6" t="s">
        <v>292</v>
      </c>
      <c r="C266" s="30">
        <f t="shared" si="4"/>
        <v>74.099999999999994</v>
      </c>
      <c r="D266" s="31" t="s">
        <v>25</v>
      </c>
      <c r="E266">
        <v>78</v>
      </c>
      <c r="F266">
        <v>72</v>
      </c>
      <c r="G266">
        <v>78</v>
      </c>
      <c r="H266">
        <v>37</v>
      </c>
      <c r="I266">
        <v>71</v>
      </c>
      <c r="J266">
        <v>82</v>
      </c>
      <c r="K266">
        <v>77</v>
      </c>
      <c r="L266"/>
      <c r="M266" s="11"/>
      <c r="N266" s="11"/>
      <c r="O266" s="11"/>
      <c r="P266" s="11"/>
      <c r="Q266" s="11"/>
      <c r="R266" s="11"/>
      <c r="S266" s="34"/>
      <c r="T266" s="34"/>
      <c r="U266" s="34"/>
      <c r="V266" s="34"/>
      <c r="W266" s="34"/>
      <c r="X266" s="34"/>
      <c r="Y266" s="34"/>
      <c r="Z266" s="34"/>
    </row>
    <row r="267" spans="1:26" x14ac:dyDescent="0.15">
      <c r="A267" s="5">
        <v>20195184011</v>
      </c>
      <c r="B267" s="6" t="s">
        <v>293</v>
      </c>
      <c r="C267" s="30">
        <f t="shared" si="4"/>
        <v>73.45</v>
      </c>
      <c r="D267" s="31" t="s">
        <v>25</v>
      </c>
      <c r="E267">
        <v>64</v>
      </c>
      <c r="F267">
        <v>70</v>
      </c>
      <c r="G267">
        <v>70</v>
      </c>
      <c r="H267">
        <v>60</v>
      </c>
      <c r="I267">
        <v>83</v>
      </c>
      <c r="J267">
        <v>77</v>
      </c>
      <c r="K267">
        <v>78</v>
      </c>
      <c r="L267"/>
      <c r="M267" s="11"/>
      <c r="N267" s="11"/>
      <c r="O267" s="11"/>
      <c r="P267" s="11"/>
      <c r="Q267" s="11"/>
      <c r="R267" s="11"/>
      <c r="S267" s="34"/>
      <c r="T267" s="34"/>
      <c r="U267" s="34"/>
      <c r="V267" s="34"/>
      <c r="W267" s="34"/>
      <c r="X267" s="34"/>
      <c r="Y267" s="34"/>
      <c r="Z267" s="34"/>
    </row>
    <row r="268" spans="1:26" x14ac:dyDescent="0.15">
      <c r="A268" s="5">
        <v>20195184012</v>
      </c>
      <c r="B268" s="6" t="s">
        <v>294</v>
      </c>
      <c r="C268" s="30">
        <f t="shared" si="4"/>
        <v>79.650000000000006</v>
      </c>
      <c r="D268" s="31" t="s">
        <v>25</v>
      </c>
      <c r="E268">
        <v>75</v>
      </c>
      <c r="F268">
        <v>75</v>
      </c>
      <c r="G268">
        <v>73</v>
      </c>
      <c r="H268">
        <v>72</v>
      </c>
      <c r="I268">
        <v>93</v>
      </c>
      <c r="J268">
        <v>77</v>
      </c>
      <c r="K268">
        <v>83</v>
      </c>
      <c r="L268"/>
      <c r="M268" s="11"/>
      <c r="N268" s="11"/>
      <c r="O268" s="11"/>
      <c r="P268" s="11"/>
      <c r="Q268" s="11"/>
      <c r="R268" s="11"/>
      <c r="S268" s="34"/>
      <c r="T268" s="34"/>
      <c r="U268" s="34"/>
      <c r="V268" s="34"/>
      <c r="W268" s="34"/>
      <c r="X268" s="34"/>
      <c r="Y268" s="34"/>
      <c r="Z268" s="34"/>
    </row>
    <row r="269" spans="1:26" x14ac:dyDescent="0.15">
      <c r="A269" s="5">
        <v>20195184013</v>
      </c>
      <c r="B269" s="6" t="s">
        <v>295</v>
      </c>
      <c r="C269" s="30">
        <f t="shared" si="4"/>
        <v>74.8</v>
      </c>
      <c r="D269" s="31" t="s">
        <v>25</v>
      </c>
      <c r="E269">
        <v>73</v>
      </c>
      <c r="F269">
        <v>65</v>
      </c>
      <c r="G269">
        <v>78</v>
      </c>
      <c r="H269">
        <v>65</v>
      </c>
      <c r="I269">
        <v>75</v>
      </c>
      <c r="J269">
        <v>82</v>
      </c>
      <c r="K269">
        <v>79</v>
      </c>
      <c r="L269"/>
      <c r="M269" s="11"/>
      <c r="N269" s="11"/>
      <c r="O269" s="11"/>
      <c r="P269" s="11"/>
      <c r="Q269" s="11"/>
      <c r="R269" s="11"/>
      <c r="S269" s="34"/>
      <c r="T269" s="34"/>
      <c r="U269" s="34"/>
      <c r="V269" s="34"/>
      <c r="W269" s="34"/>
      <c r="X269" s="34"/>
      <c r="Y269" s="34"/>
      <c r="Z269" s="34"/>
    </row>
    <row r="270" spans="1:26" x14ac:dyDescent="0.15">
      <c r="A270" s="5">
        <v>20195184014</v>
      </c>
      <c r="B270" s="6" t="s">
        <v>296</v>
      </c>
      <c r="C270" s="30">
        <f t="shared" si="4"/>
        <v>75.900000000000006</v>
      </c>
      <c r="D270" s="31" t="s">
        <v>25</v>
      </c>
      <c r="E270">
        <v>64</v>
      </c>
      <c r="F270">
        <v>80</v>
      </c>
      <c r="G270">
        <v>82</v>
      </c>
      <c r="H270">
        <v>73</v>
      </c>
      <c r="I270">
        <v>77</v>
      </c>
      <c r="J270">
        <v>74</v>
      </c>
      <c r="K270">
        <v>79</v>
      </c>
      <c r="L270"/>
      <c r="M270" s="11"/>
      <c r="N270" s="11"/>
      <c r="O270" s="11"/>
      <c r="P270" s="11"/>
      <c r="Q270" s="11"/>
      <c r="R270" s="11"/>
      <c r="S270" s="34"/>
      <c r="T270" s="34"/>
      <c r="U270" s="34"/>
      <c r="V270" s="34"/>
      <c r="W270" s="34"/>
      <c r="X270" s="34"/>
      <c r="Y270" s="34"/>
      <c r="Z270" s="34"/>
    </row>
    <row r="271" spans="1:26" x14ac:dyDescent="0.15">
      <c r="A271" s="5">
        <v>20195184015</v>
      </c>
      <c r="B271" s="6" t="s">
        <v>297</v>
      </c>
      <c r="C271" s="30">
        <f t="shared" si="4"/>
        <v>72.25</v>
      </c>
      <c r="D271" s="31" t="s">
        <v>25</v>
      </c>
      <c r="E271">
        <v>68</v>
      </c>
      <c r="F271">
        <v>65</v>
      </c>
      <c r="G271">
        <v>71</v>
      </c>
      <c r="H271">
        <v>67</v>
      </c>
      <c r="I271">
        <v>70</v>
      </c>
      <c r="J271">
        <v>81</v>
      </c>
      <c r="K271">
        <v>81</v>
      </c>
      <c r="L271"/>
      <c r="M271" s="11"/>
      <c r="N271" s="11"/>
      <c r="O271" s="11"/>
      <c r="P271" s="11"/>
      <c r="Q271" s="11"/>
      <c r="R271" s="11"/>
      <c r="S271" s="34"/>
      <c r="T271" s="34"/>
      <c r="U271" s="34"/>
      <c r="V271" s="34"/>
      <c r="W271" s="34"/>
      <c r="X271" s="34"/>
      <c r="Y271" s="34"/>
      <c r="Z271" s="34"/>
    </row>
    <row r="272" spans="1:26" x14ac:dyDescent="0.15">
      <c r="A272" s="5">
        <v>20195184016</v>
      </c>
      <c r="B272" s="6" t="s">
        <v>298</v>
      </c>
      <c r="C272" s="30">
        <f t="shared" si="4"/>
        <v>79.400000000000006</v>
      </c>
      <c r="D272" s="31" t="s">
        <v>25</v>
      </c>
      <c r="E272">
        <v>78</v>
      </c>
      <c r="F272">
        <v>82</v>
      </c>
      <c r="G272">
        <v>69</v>
      </c>
      <c r="H272">
        <v>69</v>
      </c>
      <c r="I272">
        <v>88</v>
      </c>
      <c r="J272">
        <v>81</v>
      </c>
      <c r="K272">
        <v>79</v>
      </c>
      <c r="L272"/>
      <c r="M272" s="11"/>
      <c r="N272" s="11"/>
      <c r="O272" s="11"/>
      <c r="P272" s="11"/>
      <c r="Q272" s="11"/>
      <c r="R272" s="11"/>
      <c r="S272" s="34"/>
      <c r="T272" s="34"/>
      <c r="U272" s="34"/>
      <c r="V272" s="34"/>
      <c r="W272" s="34"/>
      <c r="X272" s="34"/>
      <c r="Y272" s="34"/>
      <c r="Z272" s="34"/>
    </row>
    <row r="273" spans="1:26" x14ac:dyDescent="0.15">
      <c r="A273" s="5">
        <v>20195184017</v>
      </c>
      <c r="B273" s="6" t="s">
        <v>299</v>
      </c>
      <c r="C273" s="30">
        <f t="shared" si="4"/>
        <v>77.099999999999994</v>
      </c>
      <c r="D273" s="31" t="s">
        <v>25</v>
      </c>
      <c r="E273">
        <v>78</v>
      </c>
      <c r="F273">
        <v>71</v>
      </c>
      <c r="G273">
        <v>80</v>
      </c>
      <c r="H273">
        <v>70</v>
      </c>
      <c r="I273">
        <v>80</v>
      </c>
      <c r="J273">
        <v>74</v>
      </c>
      <c r="K273">
        <v>81</v>
      </c>
      <c r="L273"/>
      <c r="M273" s="11"/>
      <c r="N273" s="11"/>
      <c r="O273" s="11"/>
      <c r="P273" s="11"/>
      <c r="Q273" s="11"/>
      <c r="R273" s="11"/>
      <c r="S273" s="34"/>
      <c r="T273" s="34"/>
      <c r="U273" s="34"/>
      <c r="V273" s="34"/>
      <c r="W273" s="34"/>
      <c r="X273" s="34"/>
      <c r="Y273" s="34"/>
      <c r="Z273" s="34"/>
    </row>
    <row r="274" spans="1:26" x14ac:dyDescent="0.15">
      <c r="A274" s="5">
        <v>20195184018</v>
      </c>
      <c r="B274" s="6" t="s">
        <v>300</v>
      </c>
      <c r="C274" s="30">
        <f t="shared" si="4"/>
        <v>80.5</v>
      </c>
      <c r="D274" s="31" t="s">
        <v>25</v>
      </c>
      <c r="E274">
        <v>83</v>
      </c>
      <c r="F274">
        <v>78</v>
      </c>
      <c r="G274">
        <v>85</v>
      </c>
      <c r="H274">
        <v>85</v>
      </c>
      <c r="I274">
        <v>73</v>
      </c>
      <c r="J274">
        <v>75</v>
      </c>
      <c r="K274">
        <v>90</v>
      </c>
      <c r="L274"/>
      <c r="M274" s="11"/>
      <c r="N274" s="11"/>
      <c r="O274" s="11"/>
      <c r="P274" s="11"/>
      <c r="Q274" s="11"/>
      <c r="R274" s="11"/>
      <c r="S274" s="34"/>
      <c r="T274" s="34"/>
      <c r="U274" s="34"/>
      <c r="V274" s="34"/>
      <c r="W274" s="34"/>
      <c r="X274" s="34"/>
      <c r="Y274" s="34"/>
      <c r="Z274" s="34"/>
    </row>
    <row r="275" spans="1:26" x14ac:dyDescent="0.15">
      <c r="A275" s="5">
        <v>20195184019</v>
      </c>
      <c r="B275" s="6" t="s">
        <v>301</v>
      </c>
      <c r="C275" s="30">
        <f t="shared" si="4"/>
        <v>68.3</v>
      </c>
      <c r="D275" s="31" t="s">
        <v>25</v>
      </c>
      <c r="E275">
        <v>60</v>
      </c>
      <c r="F275">
        <v>68</v>
      </c>
      <c r="G275">
        <v>70</v>
      </c>
      <c r="H275">
        <v>55</v>
      </c>
      <c r="I275">
        <v>69</v>
      </c>
      <c r="J275">
        <v>70</v>
      </c>
      <c r="K275">
        <v>77</v>
      </c>
      <c r="L275"/>
      <c r="M275" s="11"/>
      <c r="N275" s="11"/>
      <c r="O275" s="11"/>
      <c r="P275" s="11"/>
      <c r="Q275" s="11"/>
      <c r="R275" s="11"/>
      <c r="S275" s="34"/>
      <c r="T275" s="34"/>
      <c r="U275" s="34"/>
      <c r="V275" s="34"/>
      <c r="W275" s="34"/>
      <c r="X275" s="34"/>
      <c r="Y275" s="34"/>
      <c r="Z275" s="34"/>
    </row>
    <row r="276" spans="1:26" x14ac:dyDescent="0.15">
      <c r="A276" s="5">
        <v>20195184020</v>
      </c>
      <c r="B276" s="6" t="s">
        <v>302</v>
      </c>
      <c r="C276" s="30">
        <f t="shared" si="4"/>
        <v>80</v>
      </c>
      <c r="D276" s="31" t="s">
        <v>25</v>
      </c>
      <c r="E276">
        <v>70</v>
      </c>
      <c r="F276">
        <v>87</v>
      </c>
      <c r="G276">
        <v>87</v>
      </c>
      <c r="H276">
        <v>83</v>
      </c>
      <c r="I276">
        <v>74</v>
      </c>
      <c r="J276">
        <v>78</v>
      </c>
      <c r="K276">
        <v>85</v>
      </c>
      <c r="L276"/>
      <c r="M276" s="11"/>
      <c r="N276" s="11"/>
      <c r="O276" s="11"/>
      <c r="P276" s="11"/>
      <c r="Q276" s="11"/>
      <c r="R276" s="11"/>
      <c r="S276" s="34"/>
      <c r="T276" s="34"/>
      <c r="U276" s="34"/>
      <c r="V276" s="34"/>
      <c r="W276" s="34"/>
      <c r="X276" s="34"/>
      <c r="Y276" s="34"/>
      <c r="Z276" s="34"/>
    </row>
    <row r="277" spans="1:26" x14ac:dyDescent="0.15">
      <c r="A277" s="5">
        <v>20195184021</v>
      </c>
      <c r="B277" s="6" t="s">
        <v>303</v>
      </c>
      <c r="C277" s="30">
        <f t="shared" si="4"/>
        <v>75.150000000000006</v>
      </c>
      <c r="D277" s="31" t="s">
        <v>25</v>
      </c>
      <c r="E277">
        <v>72</v>
      </c>
      <c r="F277">
        <v>71</v>
      </c>
      <c r="G277">
        <v>70</v>
      </c>
      <c r="H277">
        <v>64</v>
      </c>
      <c r="I277">
        <v>89</v>
      </c>
      <c r="J277">
        <v>72</v>
      </c>
      <c r="K277">
        <v>76</v>
      </c>
      <c r="L277"/>
      <c r="M277" s="11"/>
      <c r="N277" s="11"/>
      <c r="O277" s="11"/>
      <c r="P277" s="11"/>
      <c r="Q277" s="11"/>
      <c r="R277" s="11"/>
      <c r="S277" s="34"/>
      <c r="T277" s="34"/>
      <c r="U277" s="34"/>
      <c r="V277" s="34"/>
      <c r="W277" s="34"/>
      <c r="X277" s="34"/>
      <c r="Y277" s="34"/>
      <c r="Z277" s="34"/>
    </row>
    <row r="278" spans="1:26" x14ac:dyDescent="0.15">
      <c r="A278" s="5">
        <v>20195184022</v>
      </c>
      <c r="B278" s="6" t="s">
        <v>304</v>
      </c>
      <c r="C278" s="30">
        <f t="shared" si="4"/>
        <v>74.55</v>
      </c>
      <c r="D278" s="31" t="s">
        <v>25</v>
      </c>
      <c r="E278">
        <v>65</v>
      </c>
      <c r="F278">
        <v>83</v>
      </c>
      <c r="G278">
        <v>68</v>
      </c>
      <c r="H278">
        <v>66</v>
      </c>
      <c r="I278">
        <v>93</v>
      </c>
      <c r="J278">
        <v>68</v>
      </c>
      <c r="K278">
        <v>67</v>
      </c>
      <c r="L278"/>
      <c r="M278" s="11"/>
      <c r="N278" s="11"/>
      <c r="O278" s="11"/>
      <c r="P278" s="11"/>
      <c r="Q278" s="11"/>
      <c r="R278" s="11"/>
      <c r="S278" s="34"/>
      <c r="T278" s="34"/>
      <c r="U278" s="34"/>
      <c r="V278" s="34"/>
      <c r="W278" s="34"/>
      <c r="X278" s="34"/>
      <c r="Y278" s="34"/>
      <c r="Z278" s="34"/>
    </row>
    <row r="279" spans="1:26" x14ac:dyDescent="0.15">
      <c r="A279" s="5">
        <v>20195184023</v>
      </c>
      <c r="B279" s="6" t="s">
        <v>305</v>
      </c>
      <c r="C279" s="30">
        <f t="shared" si="4"/>
        <v>69.7</v>
      </c>
      <c r="D279" s="31" t="s">
        <v>25</v>
      </c>
      <c r="E279">
        <v>68</v>
      </c>
      <c r="F279">
        <v>68</v>
      </c>
      <c r="G279">
        <v>58</v>
      </c>
      <c r="H279">
        <v>66</v>
      </c>
      <c r="I279">
        <v>71</v>
      </c>
      <c r="J279">
        <v>77</v>
      </c>
      <c r="K279">
        <v>77</v>
      </c>
      <c r="L279"/>
      <c r="M279" s="11"/>
      <c r="N279" s="11"/>
      <c r="O279" s="11"/>
      <c r="P279" s="11"/>
      <c r="Q279" s="11"/>
      <c r="R279" s="11"/>
      <c r="S279" s="34"/>
      <c r="T279" s="34"/>
      <c r="U279" s="34"/>
      <c r="V279" s="34"/>
      <c r="W279" s="34"/>
      <c r="X279" s="34"/>
      <c r="Y279" s="34"/>
      <c r="Z279" s="34"/>
    </row>
    <row r="280" spans="1:26" x14ac:dyDescent="0.15">
      <c r="A280" s="5">
        <v>20195184024</v>
      </c>
      <c r="B280" s="6" t="s">
        <v>306</v>
      </c>
      <c r="C280" s="30">
        <f t="shared" si="4"/>
        <v>72.25</v>
      </c>
      <c r="D280" s="31" t="s">
        <v>25</v>
      </c>
      <c r="E280">
        <v>64</v>
      </c>
      <c r="F280">
        <v>77</v>
      </c>
      <c r="G280">
        <v>73</v>
      </c>
      <c r="H280">
        <v>63</v>
      </c>
      <c r="I280">
        <v>71</v>
      </c>
      <c r="J280">
        <v>70</v>
      </c>
      <c r="K280">
        <v>82</v>
      </c>
      <c r="L280"/>
      <c r="M280" s="11"/>
      <c r="N280" s="11"/>
      <c r="O280" s="11"/>
      <c r="P280" s="11"/>
      <c r="Q280" s="11"/>
      <c r="R280" s="11"/>
      <c r="S280" s="34"/>
      <c r="T280" s="34"/>
      <c r="U280" s="34"/>
      <c r="V280" s="34"/>
      <c r="W280" s="34"/>
      <c r="X280" s="34"/>
      <c r="Y280" s="34"/>
      <c r="Z280" s="34"/>
    </row>
    <row r="281" spans="1:26" x14ac:dyDescent="0.15">
      <c r="A281" s="5">
        <v>20195184025</v>
      </c>
      <c r="B281" s="6" t="s">
        <v>307</v>
      </c>
      <c r="C281" s="30">
        <f t="shared" si="4"/>
        <v>66.2</v>
      </c>
      <c r="D281" s="31" t="s">
        <v>25</v>
      </c>
      <c r="E281">
        <v>53</v>
      </c>
      <c r="F281">
        <v>73</v>
      </c>
      <c r="G281">
        <v>68</v>
      </c>
      <c r="H281">
        <v>61</v>
      </c>
      <c r="I281">
        <v>69</v>
      </c>
      <c r="J281">
        <v>60</v>
      </c>
      <c r="K281">
        <v>75</v>
      </c>
      <c r="L281"/>
      <c r="M281" s="11"/>
      <c r="N281" s="11"/>
      <c r="O281" s="11"/>
      <c r="P281" s="11"/>
      <c r="Q281" s="11"/>
      <c r="R281" s="11"/>
      <c r="S281" s="34"/>
      <c r="T281" s="34"/>
      <c r="U281" s="34"/>
      <c r="V281" s="34"/>
      <c r="W281" s="34"/>
      <c r="X281" s="34"/>
      <c r="Y281" s="34"/>
      <c r="Z281" s="34"/>
    </row>
    <row r="282" spans="1:26" x14ac:dyDescent="0.15">
      <c r="A282" s="5">
        <v>20195184026</v>
      </c>
      <c r="B282" s="6" t="s">
        <v>308</v>
      </c>
      <c r="C282" s="30">
        <f t="shared" si="4"/>
        <v>80.400000000000006</v>
      </c>
      <c r="D282" s="31" t="s">
        <v>25</v>
      </c>
      <c r="E282">
        <v>71</v>
      </c>
      <c r="F282">
        <v>82</v>
      </c>
      <c r="G282">
        <v>70</v>
      </c>
      <c r="H282">
        <v>72</v>
      </c>
      <c r="I282">
        <v>90</v>
      </c>
      <c r="J282">
        <v>84</v>
      </c>
      <c r="K282">
        <v>85</v>
      </c>
      <c r="L282"/>
      <c r="M282" s="11"/>
      <c r="N282" s="11"/>
      <c r="O282" s="11"/>
      <c r="P282" s="11"/>
      <c r="Q282" s="11"/>
      <c r="R282" s="11"/>
      <c r="S282" s="34"/>
      <c r="T282" s="34"/>
      <c r="U282" s="34"/>
      <c r="V282" s="34"/>
      <c r="W282" s="34"/>
      <c r="X282" s="34"/>
      <c r="Y282" s="34"/>
      <c r="Z282" s="34"/>
    </row>
    <row r="283" spans="1:26" x14ac:dyDescent="0.15">
      <c r="A283" s="5">
        <v>20195184028</v>
      </c>
      <c r="B283" s="6" t="s">
        <v>309</v>
      </c>
      <c r="C283" s="30">
        <f t="shared" si="4"/>
        <v>72.5</v>
      </c>
      <c r="D283" s="31" t="s">
        <v>25</v>
      </c>
      <c r="E283">
        <v>63</v>
      </c>
      <c r="F283">
        <v>92</v>
      </c>
      <c r="G283">
        <v>68</v>
      </c>
      <c r="H283">
        <v>86</v>
      </c>
      <c r="I283">
        <v>68</v>
      </c>
      <c r="J283">
        <v>67</v>
      </c>
      <c r="K283">
        <v>74</v>
      </c>
      <c r="L283"/>
      <c r="M283" s="11"/>
      <c r="N283" s="11"/>
      <c r="O283" s="11"/>
      <c r="P283" s="11"/>
      <c r="Q283" s="11"/>
      <c r="R283" s="11"/>
      <c r="S283" s="34"/>
      <c r="T283" s="34"/>
      <c r="U283" s="34"/>
      <c r="V283" s="34"/>
      <c r="W283" s="34"/>
      <c r="X283" s="34"/>
      <c r="Y283" s="34"/>
      <c r="Z283" s="34"/>
    </row>
    <row r="284" spans="1:26" x14ac:dyDescent="0.15">
      <c r="A284" s="5">
        <v>20195184029</v>
      </c>
      <c r="B284" s="6" t="s">
        <v>310</v>
      </c>
      <c r="C284" s="30">
        <f t="shared" si="4"/>
        <v>68.349999999999994</v>
      </c>
      <c r="D284" s="31" t="s">
        <v>25</v>
      </c>
      <c r="E284">
        <v>62</v>
      </c>
      <c r="F284">
        <v>70</v>
      </c>
      <c r="G284">
        <v>68</v>
      </c>
      <c r="H284">
        <v>65</v>
      </c>
      <c r="I284">
        <v>72</v>
      </c>
      <c r="J284">
        <v>76</v>
      </c>
      <c r="K284">
        <v>62</v>
      </c>
      <c r="L284"/>
      <c r="M284" s="11"/>
      <c r="N284" s="11"/>
      <c r="O284" s="11"/>
      <c r="P284" s="11"/>
      <c r="Q284" s="11"/>
      <c r="R284" s="11"/>
      <c r="S284" s="34"/>
      <c r="T284" s="34"/>
      <c r="U284" s="34"/>
      <c r="V284" s="34"/>
      <c r="W284" s="34"/>
      <c r="X284" s="34"/>
      <c r="Y284" s="34"/>
      <c r="Z284" s="34"/>
    </row>
    <row r="285" spans="1:26" x14ac:dyDescent="0.15">
      <c r="A285" s="5">
        <v>20195184030</v>
      </c>
      <c r="B285" s="6" t="s">
        <v>311</v>
      </c>
      <c r="C285" s="30">
        <f t="shared" si="4"/>
        <v>76.45</v>
      </c>
      <c r="D285" s="31" t="s">
        <v>25</v>
      </c>
      <c r="E285">
        <v>68</v>
      </c>
      <c r="F285">
        <v>94</v>
      </c>
      <c r="G285">
        <v>78</v>
      </c>
      <c r="H285">
        <v>70</v>
      </c>
      <c r="I285">
        <v>70</v>
      </c>
      <c r="J285">
        <v>71</v>
      </c>
      <c r="K285">
        <v>82</v>
      </c>
      <c r="L285"/>
      <c r="M285" s="11"/>
      <c r="N285" s="11"/>
      <c r="O285" s="11"/>
      <c r="P285" s="11"/>
      <c r="Q285" s="11"/>
      <c r="R285" s="11"/>
      <c r="S285" s="34"/>
      <c r="T285" s="34"/>
      <c r="U285" s="34"/>
      <c r="V285" s="34"/>
      <c r="W285" s="34"/>
      <c r="X285" s="34"/>
      <c r="Y285" s="34"/>
      <c r="Z285" s="34"/>
    </row>
    <row r="286" spans="1:26" x14ac:dyDescent="0.15">
      <c r="A286" s="5">
        <v>20195184031</v>
      </c>
      <c r="B286" s="6" t="s">
        <v>312</v>
      </c>
      <c r="C286" s="30">
        <f t="shared" si="4"/>
        <v>79.05</v>
      </c>
      <c r="D286" s="31" t="s">
        <v>25</v>
      </c>
      <c r="E286">
        <v>75</v>
      </c>
      <c r="F286">
        <v>77</v>
      </c>
      <c r="G286">
        <v>79</v>
      </c>
      <c r="H286">
        <v>55</v>
      </c>
      <c r="I286">
        <v>86</v>
      </c>
      <c r="J286">
        <v>82</v>
      </c>
      <c r="K286">
        <v>81</v>
      </c>
      <c r="L286"/>
      <c r="M286" s="11"/>
      <c r="N286" s="11"/>
      <c r="O286" s="11"/>
      <c r="P286" s="11"/>
      <c r="Q286" s="11"/>
      <c r="R286" s="11"/>
      <c r="S286" s="34"/>
      <c r="T286" s="34"/>
      <c r="U286" s="34"/>
      <c r="V286" s="34"/>
      <c r="W286" s="34"/>
      <c r="X286" s="34"/>
      <c r="Y286" s="34"/>
      <c r="Z286" s="34"/>
    </row>
    <row r="287" spans="1:26" x14ac:dyDescent="0.15">
      <c r="A287" s="5">
        <v>20195184032</v>
      </c>
      <c r="B287" s="6" t="s">
        <v>313</v>
      </c>
      <c r="C287" s="30">
        <f t="shared" si="4"/>
        <v>71.849999999999994</v>
      </c>
      <c r="D287" s="31" t="s">
        <v>25</v>
      </c>
      <c r="E287">
        <v>60</v>
      </c>
      <c r="F287">
        <v>74</v>
      </c>
      <c r="G287">
        <v>70</v>
      </c>
      <c r="H287">
        <v>73</v>
      </c>
      <c r="I287">
        <v>83</v>
      </c>
      <c r="J287">
        <v>66</v>
      </c>
      <c r="K287">
        <v>74</v>
      </c>
      <c r="L287"/>
      <c r="M287" s="11"/>
      <c r="N287" s="11"/>
      <c r="O287" s="11"/>
      <c r="P287" s="11"/>
      <c r="Q287" s="11"/>
      <c r="R287" s="11"/>
      <c r="S287" s="34"/>
      <c r="T287" s="34"/>
      <c r="U287" s="34"/>
      <c r="V287" s="34"/>
      <c r="W287" s="34"/>
      <c r="X287" s="34"/>
      <c r="Y287" s="34"/>
      <c r="Z287" s="34"/>
    </row>
    <row r="288" spans="1:26" x14ac:dyDescent="0.15">
      <c r="A288" s="5">
        <v>20195184033</v>
      </c>
      <c r="B288" s="6" t="s">
        <v>314</v>
      </c>
      <c r="C288" s="30">
        <f t="shared" si="4"/>
        <v>65.55</v>
      </c>
      <c r="D288" s="31" t="s">
        <v>25</v>
      </c>
      <c r="E288">
        <v>38</v>
      </c>
      <c r="F288">
        <v>72</v>
      </c>
      <c r="G288">
        <v>64</v>
      </c>
      <c r="H288">
        <v>67</v>
      </c>
      <c r="I288">
        <v>71</v>
      </c>
      <c r="J288">
        <v>63</v>
      </c>
      <c r="K288">
        <v>83</v>
      </c>
      <c r="L288"/>
      <c r="M288" s="11"/>
      <c r="N288" s="11"/>
      <c r="O288" s="11"/>
      <c r="P288" s="11"/>
      <c r="Q288" s="11"/>
      <c r="R288" s="11"/>
      <c r="S288" s="34"/>
      <c r="T288" s="34"/>
      <c r="U288" s="34"/>
      <c r="V288" s="34"/>
      <c r="W288" s="34"/>
      <c r="X288" s="34"/>
      <c r="Y288" s="34"/>
      <c r="Z288" s="34"/>
    </row>
    <row r="289" spans="1:26" x14ac:dyDescent="0.15">
      <c r="A289" s="5">
        <v>20195184034</v>
      </c>
      <c r="B289" s="6" t="s">
        <v>315</v>
      </c>
      <c r="C289" s="30">
        <f t="shared" si="4"/>
        <v>77.150000000000006</v>
      </c>
      <c r="D289" s="31" t="s">
        <v>25</v>
      </c>
      <c r="E289">
        <v>71</v>
      </c>
      <c r="F289">
        <v>71</v>
      </c>
      <c r="G289">
        <v>81</v>
      </c>
      <c r="H289">
        <v>65</v>
      </c>
      <c r="I289">
        <v>74</v>
      </c>
      <c r="J289">
        <v>83</v>
      </c>
      <c r="K289">
        <v>88</v>
      </c>
      <c r="L289"/>
      <c r="M289" s="11"/>
      <c r="N289" s="11"/>
      <c r="O289" s="11"/>
      <c r="P289" s="11"/>
      <c r="Q289" s="11"/>
      <c r="R289" s="11"/>
      <c r="S289" s="34"/>
      <c r="T289" s="34"/>
      <c r="U289" s="34"/>
      <c r="V289" s="34"/>
      <c r="W289" s="34"/>
      <c r="X289" s="34"/>
      <c r="Y289" s="34"/>
      <c r="Z289" s="34"/>
    </row>
    <row r="290" spans="1:26" x14ac:dyDescent="0.15">
      <c r="A290" s="5">
        <v>20195184035</v>
      </c>
      <c r="B290" s="6" t="s">
        <v>316</v>
      </c>
      <c r="C290" s="30">
        <f t="shared" si="4"/>
        <v>69.2</v>
      </c>
      <c r="D290" s="31" t="s">
        <v>25</v>
      </c>
      <c r="E290">
        <v>67</v>
      </c>
      <c r="F290">
        <v>76</v>
      </c>
      <c r="G290">
        <v>74</v>
      </c>
      <c r="H290">
        <v>24</v>
      </c>
      <c r="I290">
        <v>67</v>
      </c>
      <c r="J290">
        <v>73</v>
      </c>
      <c r="K290">
        <v>74</v>
      </c>
      <c r="L290"/>
      <c r="M290" s="11"/>
      <c r="N290" s="11"/>
      <c r="O290" s="11"/>
      <c r="P290" s="11"/>
      <c r="Q290" s="11"/>
      <c r="R290" s="11"/>
      <c r="S290" s="34"/>
      <c r="T290" s="34"/>
      <c r="U290" s="34"/>
      <c r="V290" s="34"/>
      <c r="W290" s="34"/>
      <c r="X290" s="34"/>
      <c r="Y290" s="34"/>
      <c r="Z290" s="34"/>
    </row>
    <row r="291" spans="1:26" x14ac:dyDescent="0.15">
      <c r="A291" s="11"/>
      <c r="B291" s="11"/>
      <c r="C291" s="30">
        <f t="shared" si="4"/>
        <v>0</v>
      </c>
      <c r="D291" s="31" t="s">
        <v>25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34"/>
      <c r="T291" s="34"/>
      <c r="U291" s="34"/>
      <c r="V291" s="34"/>
      <c r="W291" s="34"/>
      <c r="X291" s="34"/>
      <c r="Y291" s="34"/>
      <c r="Z291" s="34"/>
    </row>
    <row r="292" spans="1:26" x14ac:dyDescent="0.15">
      <c r="A292" s="11"/>
      <c r="B292" s="11"/>
      <c r="C292" s="30">
        <f t="shared" si="4"/>
        <v>0</v>
      </c>
      <c r="D292" s="31" t="s">
        <v>25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34"/>
      <c r="T292" s="34"/>
      <c r="U292" s="34"/>
      <c r="V292" s="34"/>
      <c r="W292" s="34"/>
      <c r="X292" s="34"/>
      <c r="Y292" s="34"/>
      <c r="Z292" s="34"/>
    </row>
    <row r="293" spans="1:26" x14ac:dyDescent="0.15">
      <c r="A293" s="11"/>
      <c r="B293" s="11"/>
      <c r="C293" s="30">
        <f t="shared" si="4"/>
        <v>0</v>
      </c>
      <c r="D293" s="31" t="s">
        <v>25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34"/>
      <c r="T293" s="34"/>
      <c r="U293" s="34"/>
      <c r="V293" s="34"/>
      <c r="W293" s="34"/>
      <c r="X293" s="34"/>
      <c r="Y293" s="34"/>
      <c r="Z293" s="34"/>
    </row>
    <row r="294" spans="1:26" x14ac:dyDescent="0.15">
      <c r="A294" s="11"/>
      <c r="B294" s="11"/>
      <c r="C294" s="30">
        <f t="shared" si="4"/>
        <v>0</v>
      </c>
      <c r="D294" s="31" t="s">
        <v>25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34"/>
      <c r="T294" s="34"/>
      <c r="U294" s="34"/>
      <c r="V294" s="34"/>
      <c r="W294" s="34"/>
      <c r="X294" s="34"/>
      <c r="Y294" s="34"/>
      <c r="Z294" s="34"/>
    </row>
    <row r="295" spans="1:26" x14ac:dyDescent="0.15">
      <c r="A295" s="11"/>
      <c r="B295" s="11"/>
      <c r="C295" s="30">
        <f t="shared" si="4"/>
        <v>0</v>
      </c>
      <c r="D295" s="31" t="s">
        <v>25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34"/>
      <c r="T295" s="34"/>
      <c r="U295" s="34"/>
      <c r="V295" s="34"/>
      <c r="W295" s="34"/>
      <c r="X295" s="34"/>
      <c r="Y295" s="34"/>
      <c r="Z295" s="34"/>
    </row>
    <row r="296" spans="1:26" x14ac:dyDescent="0.15">
      <c r="A296" s="11"/>
      <c r="B296" s="11"/>
      <c r="C296" s="30">
        <f t="shared" si="4"/>
        <v>0</v>
      </c>
      <c r="D296" s="31" t="s">
        <v>25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34"/>
      <c r="T296" s="34"/>
      <c r="U296" s="34"/>
      <c r="V296" s="34"/>
      <c r="W296" s="34"/>
      <c r="X296" s="34"/>
      <c r="Y296" s="34"/>
      <c r="Z296" s="34"/>
    </row>
    <row r="297" spans="1:26" x14ac:dyDescent="0.15">
      <c r="A297" s="11"/>
      <c r="B297" s="11"/>
      <c r="C297" s="30">
        <f t="shared" si="4"/>
        <v>0</v>
      </c>
      <c r="D297" s="31" t="s">
        <v>25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34"/>
      <c r="T297" s="34"/>
      <c r="U297" s="34"/>
      <c r="V297" s="34"/>
      <c r="W297" s="34"/>
      <c r="X297" s="34"/>
      <c r="Y297" s="34"/>
      <c r="Z297" s="34"/>
    </row>
    <row r="298" spans="1:26" x14ac:dyDescent="0.15">
      <c r="A298" s="11"/>
      <c r="B298" s="11"/>
      <c r="C298" s="30">
        <f t="shared" si="4"/>
        <v>0</v>
      </c>
      <c r="D298" s="31" t="s">
        <v>25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34"/>
      <c r="T298" s="34"/>
      <c r="U298" s="34"/>
      <c r="V298" s="34"/>
      <c r="W298" s="34"/>
      <c r="X298" s="34"/>
      <c r="Y298" s="34"/>
      <c r="Z298" s="34"/>
    </row>
    <row r="299" spans="1:26" x14ac:dyDescent="0.15">
      <c r="A299" s="11"/>
      <c r="B299" s="11"/>
      <c r="C299" s="30">
        <f t="shared" si="4"/>
        <v>0</v>
      </c>
      <c r="D299" s="31" t="s">
        <v>25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34"/>
      <c r="T299" s="34"/>
      <c r="U299" s="34"/>
      <c r="V299" s="34"/>
      <c r="W299" s="34"/>
      <c r="X299" s="34"/>
      <c r="Y299" s="34"/>
      <c r="Z299" s="34"/>
    </row>
    <row r="300" spans="1:26" x14ac:dyDescent="0.15">
      <c r="A300" s="11"/>
      <c r="B300" s="11"/>
      <c r="C300" s="30">
        <f t="shared" si="4"/>
        <v>0</v>
      </c>
      <c r="D300" s="31" t="s">
        <v>25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34"/>
      <c r="T300" s="34"/>
      <c r="U300" s="34"/>
      <c r="V300" s="34"/>
      <c r="W300" s="34"/>
      <c r="X300" s="34"/>
      <c r="Y300" s="34"/>
      <c r="Z300" s="34"/>
    </row>
    <row r="301" spans="1:26" x14ac:dyDescent="0.15">
      <c r="A301" s="11"/>
      <c r="B301" s="11"/>
      <c r="C301" s="30">
        <f t="shared" si="4"/>
        <v>0</v>
      </c>
      <c r="D301" s="31" t="s">
        <v>25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34"/>
      <c r="T301" s="34"/>
      <c r="U301" s="34"/>
      <c r="V301" s="34"/>
      <c r="W301" s="34"/>
      <c r="X301" s="34"/>
      <c r="Y301" s="34"/>
      <c r="Z301" s="34"/>
    </row>
    <row r="302" spans="1:26" x14ac:dyDescent="0.15">
      <c r="A302" s="11"/>
      <c r="B302" s="11"/>
      <c r="C302" s="30">
        <f t="shared" si="4"/>
        <v>0</v>
      </c>
      <c r="D302" s="31" t="s">
        <v>25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34"/>
      <c r="T302" s="34"/>
      <c r="U302" s="34"/>
      <c r="V302" s="34"/>
      <c r="W302" s="34"/>
      <c r="X302" s="34"/>
      <c r="Y302" s="34"/>
      <c r="Z302" s="34"/>
    </row>
    <row r="303" spans="1:26" x14ac:dyDescent="0.15">
      <c r="A303" s="11"/>
      <c r="B303" s="11"/>
      <c r="C303" s="30">
        <f t="shared" si="4"/>
        <v>0</v>
      </c>
      <c r="D303" s="31" t="s">
        <v>25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34"/>
      <c r="T303" s="34"/>
      <c r="U303" s="34"/>
      <c r="V303" s="34"/>
      <c r="W303" s="34"/>
      <c r="X303" s="34"/>
      <c r="Y303" s="34"/>
      <c r="Z303" s="34"/>
    </row>
    <row r="304" spans="1:26" x14ac:dyDescent="0.15">
      <c r="A304" s="11"/>
      <c r="B304" s="11"/>
      <c r="C304" s="30">
        <f t="shared" si="4"/>
        <v>0</v>
      </c>
      <c r="D304" s="31" t="s">
        <v>25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34"/>
      <c r="T304" s="34"/>
      <c r="U304" s="34"/>
      <c r="V304" s="34"/>
      <c r="W304" s="34"/>
      <c r="X304" s="34"/>
      <c r="Y304" s="34"/>
      <c r="Z304" s="34"/>
    </row>
    <row r="305" spans="1:26" x14ac:dyDescent="0.15">
      <c r="A305" s="11"/>
      <c r="B305" s="11"/>
      <c r="C305" s="30">
        <f t="shared" si="4"/>
        <v>0</v>
      </c>
      <c r="D305" s="31" t="s">
        <v>25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34"/>
      <c r="T305" s="34"/>
      <c r="U305" s="34"/>
      <c r="V305" s="34"/>
      <c r="W305" s="34"/>
      <c r="X305" s="34"/>
      <c r="Y305" s="34"/>
      <c r="Z305" s="34"/>
    </row>
    <row r="306" spans="1:26" x14ac:dyDescent="0.15">
      <c r="A306" s="11"/>
      <c r="B306" s="11"/>
      <c r="C306" s="30">
        <f t="shared" si="4"/>
        <v>0</v>
      </c>
      <c r="D306" s="31" t="s">
        <v>25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34"/>
      <c r="T306" s="34"/>
      <c r="U306" s="34"/>
      <c r="V306" s="34"/>
      <c r="W306" s="34"/>
      <c r="X306" s="34"/>
      <c r="Y306" s="34"/>
      <c r="Z306" s="34"/>
    </row>
    <row r="307" spans="1:26" x14ac:dyDescent="0.15">
      <c r="A307" s="11"/>
      <c r="B307" s="11"/>
      <c r="C307" s="30">
        <f t="shared" si="4"/>
        <v>0</v>
      </c>
      <c r="D307" s="31" t="s">
        <v>25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34"/>
      <c r="T307" s="34"/>
      <c r="U307" s="34"/>
      <c r="V307" s="34"/>
      <c r="W307" s="34"/>
      <c r="X307" s="34"/>
      <c r="Y307" s="34"/>
      <c r="Z307" s="34"/>
    </row>
    <row r="308" spans="1:26" x14ac:dyDescent="0.15">
      <c r="A308" s="11"/>
      <c r="B308" s="11"/>
      <c r="C308" s="30">
        <f t="shared" si="4"/>
        <v>0</v>
      </c>
      <c r="D308" s="31" t="s">
        <v>25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34"/>
      <c r="T308" s="34"/>
      <c r="U308" s="34"/>
      <c r="V308" s="34"/>
      <c r="W308" s="34"/>
      <c r="X308" s="34"/>
      <c r="Y308" s="34"/>
      <c r="Z308" s="34"/>
    </row>
    <row r="309" spans="1:26" x14ac:dyDescent="0.15">
      <c r="A309" s="11"/>
      <c r="B309" s="11"/>
      <c r="C309" s="30">
        <f t="shared" si="4"/>
        <v>0</v>
      </c>
      <c r="D309" s="31" t="s">
        <v>25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34"/>
      <c r="T309" s="34"/>
      <c r="U309" s="34"/>
      <c r="V309" s="34"/>
      <c r="W309" s="34"/>
      <c r="X309" s="34"/>
      <c r="Y309" s="34"/>
      <c r="Z309" s="34"/>
    </row>
    <row r="310" spans="1:26" x14ac:dyDescent="0.15">
      <c r="A310" s="11"/>
      <c r="B310" s="11"/>
      <c r="C310" s="30">
        <f t="shared" si="4"/>
        <v>0</v>
      </c>
      <c r="D310" s="31" t="s">
        <v>25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34"/>
      <c r="T310" s="34"/>
      <c r="U310" s="34"/>
      <c r="V310" s="34"/>
      <c r="W310" s="34"/>
      <c r="X310" s="34"/>
      <c r="Y310" s="34"/>
      <c r="Z310" s="34"/>
    </row>
    <row r="311" spans="1:26" x14ac:dyDescent="0.15">
      <c r="A311" s="11"/>
      <c r="B311" s="11"/>
      <c r="C311" s="30">
        <f t="shared" si="4"/>
        <v>0</v>
      </c>
      <c r="D311" s="31" t="s">
        <v>25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34"/>
      <c r="T311" s="34"/>
      <c r="U311" s="34"/>
      <c r="V311" s="34"/>
      <c r="W311" s="34"/>
      <c r="X311" s="34"/>
      <c r="Y311" s="34"/>
      <c r="Z311" s="34"/>
    </row>
    <row r="312" spans="1:26" x14ac:dyDescent="0.15">
      <c r="A312" s="11"/>
      <c r="B312" s="11"/>
      <c r="C312" s="30">
        <f t="shared" si="4"/>
        <v>0</v>
      </c>
      <c r="D312" s="31" t="s">
        <v>25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34"/>
      <c r="T312" s="34"/>
      <c r="U312" s="34"/>
      <c r="V312" s="34"/>
      <c r="W312" s="34"/>
      <c r="X312" s="34"/>
      <c r="Y312" s="34"/>
      <c r="Z312" s="34"/>
    </row>
    <row r="313" spans="1:26" x14ac:dyDescent="0.15">
      <c r="A313" s="11"/>
      <c r="B313" s="11"/>
      <c r="C313" s="30">
        <f t="shared" si="4"/>
        <v>0</v>
      </c>
      <c r="D313" s="31" t="s">
        <v>25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34"/>
      <c r="T313" s="34"/>
      <c r="U313" s="34"/>
      <c r="V313" s="34"/>
      <c r="W313" s="34"/>
      <c r="X313" s="34"/>
      <c r="Y313" s="34"/>
      <c r="Z313" s="34"/>
    </row>
    <row r="314" spans="1:26" x14ac:dyDescent="0.15">
      <c r="A314" s="11"/>
      <c r="B314" s="11"/>
      <c r="C314" s="30">
        <f t="shared" si="4"/>
        <v>0</v>
      </c>
      <c r="D314" s="31" t="s">
        <v>25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34"/>
      <c r="T314" s="34"/>
      <c r="U314" s="34"/>
      <c r="V314" s="34"/>
      <c r="W314" s="34"/>
      <c r="X314" s="34"/>
      <c r="Y314" s="34"/>
      <c r="Z314" s="34"/>
    </row>
    <row r="315" spans="1:26" x14ac:dyDescent="0.15">
      <c r="A315" s="11"/>
      <c r="B315" s="11"/>
      <c r="C315" s="30">
        <f t="shared" si="4"/>
        <v>0</v>
      </c>
      <c r="D315" s="31" t="s">
        <v>25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34"/>
      <c r="T315" s="34"/>
      <c r="U315" s="34"/>
      <c r="V315" s="34"/>
      <c r="W315" s="34"/>
      <c r="X315" s="34"/>
      <c r="Y315" s="34"/>
      <c r="Z315" s="34"/>
    </row>
    <row r="316" spans="1:26" x14ac:dyDescent="0.15">
      <c r="A316" s="11"/>
      <c r="B316" s="11"/>
      <c r="C316" s="30">
        <f t="shared" si="4"/>
        <v>0</v>
      </c>
      <c r="D316" s="31" t="s">
        <v>25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34"/>
      <c r="T316" s="34"/>
      <c r="U316" s="34"/>
      <c r="V316" s="34"/>
      <c r="W316" s="34"/>
      <c r="X316" s="34"/>
      <c r="Y316" s="34"/>
      <c r="Z316" s="34"/>
    </row>
    <row r="317" spans="1:26" x14ac:dyDescent="0.15">
      <c r="A317" s="11"/>
      <c r="B317" s="11"/>
      <c r="C317" s="30">
        <f t="shared" si="4"/>
        <v>0</v>
      </c>
      <c r="D317" s="31" t="s">
        <v>25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34"/>
      <c r="T317" s="34"/>
      <c r="U317" s="34"/>
      <c r="V317" s="34"/>
      <c r="W317" s="34"/>
      <c r="X317" s="34"/>
      <c r="Y317" s="34"/>
      <c r="Z317" s="34"/>
    </row>
    <row r="318" spans="1:26" x14ac:dyDescent="0.15">
      <c r="A318" s="11"/>
      <c r="B318" s="11"/>
      <c r="C318" s="30">
        <f t="shared" si="4"/>
        <v>0</v>
      </c>
      <c r="D318" s="31" t="s">
        <v>25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34"/>
      <c r="T318" s="34"/>
      <c r="U318" s="34"/>
      <c r="V318" s="34"/>
      <c r="W318" s="34"/>
      <c r="X318" s="34"/>
      <c r="Y318" s="34"/>
      <c r="Z318" s="34"/>
    </row>
    <row r="319" spans="1:26" x14ac:dyDescent="0.15">
      <c r="A319" s="11"/>
      <c r="B319" s="11"/>
      <c r="C319" s="30">
        <f t="shared" si="4"/>
        <v>0</v>
      </c>
      <c r="D319" s="31" t="s">
        <v>25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34"/>
      <c r="T319" s="34"/>
      <c r="U319" s="34"/>
      <c r="V319" s="34"/>
      <c r="W319" s="34"/>
      <c r="X319" s="34"/>
      <c r="Y319" s="34"/>
      <c r="Z319" s="34"/>
    </row>
    <row r="320" spans="1:26" x14ac:dyDescent="0.15">
      <c r="A320" s="11"/>
      <c r="B320" s="11"/>
      <c r="C320" s="30">
        <f t="shared" si="4"/>
        <v>0</v>
      </c>
      <c r="D320" s="31" t="s">
        <v>25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34"/>
      <c r="T320" s="34"/>
      <c r="U320" s="34"/>
      <c r="V320" s="34"/>
      <c r="W320" s="34"/>
      <c r="X320" s="34"/>
      <c r="Y320" s="34"/>
      <c r="Z320" s="34"/>
    </row>
    <row r="321" spans="1:26" x14ac:dyDescent="0.15">
      <c r="A321" s="11"/>
      <c r="B321" s="11"/>
      <c r="C321" s="30">
        <f t="shared" si="4"/>
        <v>0</v>
      </c>
      <c r="D321" s="31" t="s">
        <v>25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34"/>
      <c r="T321" s="34"/>
      <c r="U321" s="34"/>
      <c r="V321" s="34"/>
      <c r="W321" s="34"/>
      <c r="X321" s="34"/>
      <c r="Y321" s="34"/>
      <c r="Z321" s="34"/>
    </row>
    <row r="322" spans="1:26" x14ac:dyDescent="0.15">
      <c r="A322" s="11"/>
      <c r="B322" s="11"/>
      <c r="C322" s="30">
        <f t="shared" si="4"/>
        <v>0</v>
      </c>
      <c r="D322" s="31" t="s">
        <v>25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34"/>
      <c r="T322" s="34"/>
      <c r="U322" s="34"/>
      <c r="V322" s="34"/>
      <c r="W322" s="34"/>
      <c r="X322" s="34"/>
      <c r="Y322" s="34"/>
      <c r="Z322" s="34"/>
    </row>
    <row r="323" spans="1:26" x14ac:dyDescent="0.15">
      <c r="A323" s="11"/>
      <c r="B323" s="11"/>
      <c r="C323" s="30">
        <f t="shared" ref="C323:C386" si="5">IFERROR(SUMPRODUCT($E$2:$Z$2,E323:Z323)/SUM($E$2:$Z$2),"")</f>
        <v>0</v>
      </c>
      <c r="D323" s="31" t="s">
        <v>25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34"/>
      <c r="T323" s="34"/>
      <c r="U323" s="34"/>
      <c r="V323" s="34"/>
      <c r="W323" s="34"/>
      <c r="X323" s="34"/>
      <c r="Y323" s="34"/>
      <c r="Z323" s="34"/>
    </row>
    <row r="324" spans="1:26" x14ac:dyDescent="0.15">
      <c r="A324" s="11"/>
      <c r="B324" s="11"/>
      <c r="C324" s="30">
        <f t="shared" si="5"/>
        <v>0</v>
      </c>
      <c r="D324" s="31" t="s">
        <v>25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34"/>
      <c r="T324" s="34"/>
      <c r="U324" s="34"/>
      <c r="V324" s="34"/>
      <c r="W324" s="34"/>
      <c r="X324" s="34"/>
      <c r="Y324" s="34"/>
      <c r="Z324" s="34"/>
    </row>
    <row r="325" spans="1:26" x14ac:dyDescent="0.15">
      <c r="A325" s="11"/>
      <c r="B325" s="11"/>
      <c r="C325" s="30">
        <f t="shared" si="5"/>
        <v>0</v>
      </c>
      <c r="D325" s="31" t="s">
        <v>25</v>
      </c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34"/>
      <c r="T325" s="34"/>
      <c r="U325" s="34"/>
      <c r="V325" s="34"/>
      <c r="W325" s="34"/>
      <c r="X325" s="34"/>
      <c r="Y325" s="34"/>
      <c r="Z325" s="34"/>
    </row>
    <row r="326" spans="1:26" x14ac:dyDescent="0.15">
      <c r="A326" s="11"/>
      <c r="B326" s="11"/>
      <c r="C326" s="30">
        <f t="shared" si="5"/>
        <v>0</v>
      </c>
      <c r="D326" s="31" t="s">
        <v>25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34"/>
      <c r="T326" s="34"/>
      <c r="U326" s="34"/>
      <c r="V326" s="34"/>
      <c r="W326" s="34"/>
      <c r="X326" s="34"/>
      <c r="Y326" s="34"/>
      <c r="Z326" s="34"/>
    </row>
    <row r="327" spans="1:26" x14ac:dyDescent="0.15">
      <c r="A327" s="11"/>
      <c r="B327" s="11"/>
      <c r="C327" s="30">
        <f t="shared" si="5"/>
        <v>0</v>
      </c>
      <c r="D327" s="31" t="s">
        <v>25</v>
      </c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34"/>
      <c r="T327" s="34"/>
      <c r="U327" s="34"/>
      <c r="V327" s="34"/>
      <c r="W327" s="34"/>
      <c r="X327" s="34"/>
      <c r="Y327" s="34"/>
      <c r="Z327" s="34"/>
    </row>
    <row r="328" spans="1:26" x14ac:dyDescent="0.15">
      <c r="A328" s="11"/>
      <c r="B328" s="11"/>
      <c r="C328" s="30">
        <f t="shared" si="5"/>
        <v>0</v>
      </c>
      <c r="D328" s="31" t="s">
        <v>25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34"/>
      <c r="T328" s="34"/>
      <c r="U328" s="34"/>
      <c r="V328" s="34"/>
      <c r="W328" s="34"/>
      <c r="X328" s="34"/>
      <c r="Y328" s="34"/>
      <c r="Z328" s="34"/>
    </row>
    <row r="329" spans="1:26" x14ac:dyDescent="0.15">
      <c r="A329" s="11"/>
      <c r="B329" s="11"/>
      <c r="C329" s="30">
        <f t="shared" si="5"/>
        <v>0</v>
      </c>
      <c r="D329" s="31" t="s">
        <v>25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34"/>
      <c r="T329" s="34"/>
      <c r="U329" s="34"/>
      <c r="V329" s="34"/>
      <c r="W329" s="34"/>
      <c r="X329" s="34"/>
      <c r="Y329" s="34"/>
      <c r="Z329" s="34"/>
    </row>
    <row r="330" spans="1:26" x14ac:dyDescent="0.15">
      <c r="A330" s="11"/>
      <c r="B330" s="11"/>
      <c r="C330" s="30">
        <f t="shared" si="5"/>
        <v>0</v>
      </c>
      <c r="D330" s="31" t="s">
        <v>25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34"/>
      <c r="T330" s="34"/>
      <c r="U330" s="34"/>
      <c r="V330" s="34"/>
      <c r="W330" s="34"/>
      <c r="X330" s="34"/>
      <c r="Y330" s="34"/>
      <c r="Z330" s="34"/>
    </row>
    <row r="331" spans="1:26" x14ac:dyDescent="0.15">
      <c r="A331" s="11"/>
      <c r="B331" s="11"/>
      <c r="C331" s="30">
        <f t="shared" si="5"/>
        <v>0</v>
      </c>
      <c r="D331" s="31" t="s">
        <v>25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34"/>
      <c r="T331" s="34"/>
      <c r="U331" s="34"/>
      <c r="V331" s="34"/>
      <c r="W331" s="34"/>
      <c r="X331" s="34"/>
      <c r="Y331" s="34"/>
      <c r="Z331" s="34"/>
    </row>
    <row r="332" spans="1:26" x14ac:dyDescent="0.15">
      <c r="A332" s="11"/>
      <c r="B332" s="11"/>
      <c r="C332" s="30">
        <f t="shared" si="5"/>
        <v>0</v>
      </c>
      <c r="D332" s="31" t="s">
        <v>25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34"/>
      <c r="T332" s="34"/>
      <c r="U332" s="34"/>
      <c r="V332" s="34"/>
      <c r="W332" s="34"/>
      <c r="X332" s="34"/>
      <c r="Y332" s="34"/>
      <c r="Z332" s="34"/>
    </row>
    <row r="333" spans="1:26" x14ac:dyDescent="0.15">
      <c r="A333" s="11"/>
      <c r="B333" s="11"/>
      <c r="C333" s="30">
        <f t="shared" si="5"/>
        <v>0</v>
      </c>
      <c r="D333" s="31" t="s">
        <v>25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34"/>
      <c r="T333" s="34"/>
      <c r="U333" s="34"/>
      <c r="V333" s="34"/>
      <c r="W333" s="34"/>
      <c r="X333" s="34"/>
      <c r="Y333" s="34"/>
      <c r="Z333" s="34"/>
    </row>
    <row r="334" spans="1:26" x14ac:dyDescent="0.15">
      <c r="A334" s="11"/>
      <c r="B334" s="11"/>
      <c r="C334" s="30">
        <f t="shared" si="5"/>
        <v>0</v>
      </c>
      <c r="D334" s="31" t="s">
        <v>25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34"/>
      <c r="T334" s="34"/>
      <c r="U334" s="34"/>
      <c r="V334" s="34"/>
      <c r="W334" s="34"/>
      <c r="X334" s="34"/>
      <c r="Y334" s="34"/>
      <c r="Z334" s="34"/>
    </row>
    <row r="335" spans="1:26" x14ac:dyDescent="0.15">
      <c r="A335" s="11"/>
      <c r="B335" s="11"/>
      <c r="C335" s="30">
        <f t="shared" si="5"/>
        <v>0</v>
      </c>
      <c r="D335" s="31" t="s">
        <v>25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34"/>
      <c r="T335" s="34"/>
      <c r="U335" s="34"/>
      <c r="V335" s="34"/>
      <c r="W335" s="34"/>
      <c r="X335" s="34"/>
      <c r="Y335" s="34"/>
      <c r="Z335" s="34"/>
    </row>
    <row r="336" spans="1:26" x14ac:dyDescent="0.15">
      <c r="A336" s="11"/>
      <c r="B336" s="11"/>
      <c r="C336" s="30">
        <f t="shared" si="5"/>
        <v>0</v>
      </c>
      <c r="D336" s="31" t="s">
        <v>25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34"/>
      <c r="T336" s="34"/>
      <c r="U336" s="34"/>
      <c r="V336" s="34"/>
      <c r="W336" s="34"/>
      <c r="X336" s="34"/>
      <c r="Y336" s="34"/>
      <c r="Z336" s="34"/>
    </row>
    <row r="337" spans="1:26" x14ac:dyDescent="0.15">
      <c r="A337" s="11"/>
      <c r="B337" s="11"/>
      <c r="C337" s="30">
        <f t="shared" si="5"/>
        <v>0</v>
      </c>
      <c r="D337" s="31" t="s">
        <v>25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34"/>
      <c r="T337" s="34"/>
      <c r="U337" s="34"/>
      <c r="V337" s="34"/>
      <c r="W337" s="34"/>
      <c r="X337" s="34"/>
      <c r="Y337" s="34"/>
      <c r="Z337" s="34"/>
    </row>
    <row r="338" spans="1:26" x14ac:dyDescent="0.15">
      <c r="A338" s="11"/>
      <c r="B338" s="11"/>
      <c r="C338" s="30">
        <f t="shared" si="5"/>
        <v>0</v>
      </c>
      <c r="D338" s="31" t="s">
        <v>25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34"/>
      <c r="T338" s="34"/>
      <c r="U338" s="34"/>
      <c r="V338" s="34"/>
      <c r="W338" s="34"/>
      <c r="X338" s="34"/>
      <c r="Y338" s="34"/>
      <c r="Z338" s="34"/>
    </row>
    <row r="339" spans="1:26" x14ac:dyDescent="0.15">
      <c r="A339" s="11"/>
      <c r="B339" s="11"/>
      <c r="C339" s="30">
        <f t="shared" si="5"/>
        <v>0</v>
      </c>
      <c r="D339" s="31" t="s">
        <v>25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34"/>
      <c r="T339" s="34"/>
      <c r="U339" s="34"/>
      <c r="V339" s="34"/>
      <c r="W339" s="34"/>
      <c r="X339" s="34"/>
      <c r="Y339" s="34"/>
      <c r="Z339" s="34"/>
    </row>
    <row r="340" spans="1:26" x14ac:dyDescent="0.15">
      <c r="A340" s="11"/>
      <c r="B340" s="11"/>
      <c r="C340" s="30">
        <f t="shared" si="5"/>
        <v>0</v>
      </c>
      <c r="D340" s="31" t="s">
        <v>25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34"/>
      <c r="T340" s="34"/>
      <c r="U340" s="34"/>
      <c r="V340" s="34"/>
      <c r="W340" s="34"/>
      <c r="X340" s="34"/>
      <c r="Y340" s="34"/>
      <c r="Z340" s="34"/>
    </row>
    <row r="341" spans="1:26" x14ac:dyDescent="0.15">
      <c r="A341" s="11"/>
      <c r="B341" s="11"/>
      <c r="C341" s="30">
        <f t="shared" si="5"/>
        <v>0</v>
      </c>
      <c r="D341" s="31" t="s">
        <v>25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34"/>
      <c r="T341" s="34"/>
      <c r="U341" s="34"/>
      <c r="V341" s="34"/>
      <c r="W341" s="34"/>
      <c r="X341" s="34"/>
      <c r="Y341" s="34"/>
      <c r="Z341" s="34"/>
    </row>
    <row r="342" spans="1:26" x14ac:dyDescent="0.15">
      <c r="A342" s="11"/>
      <c r="B342" s="11"/>
      <c r="C342" s="30">
        <f t="shared" si="5"/>
        <v>0</v>
      </c>
      <c r="D342" s="31" t="s">
        <v>25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34"/>
      <c r="T342" s="34"/>
      <c r="U342" s="34"/>
      <c r="V342" s="34"/>
      <c r="W342" s="34"/>
      <c r="X342" s="34"/>
      <c r="Y342" s="34"/>
      <c r="Z342" s="34"/>
    </row>
    <row r="343" spans="1:26" x14ac:dyDescent="0.15">
      <c r="A343" s="11"/>
      <c r="B343" s="11"/>
      <c r="C343" s="30">
        <f t="shared" si="5"/>
        <v>0</v>
      </c>
      <c r="D343" s="31" t="s">
        <v>25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34"/>
      <c r="T343" s="34"/>
      <c r="U343" s="34"/>
      <c r="V343" s="34"/>
      <c r="W343" s="34"/>
      <c r="X343" s="34"/>
      <c r="Y343" s="34"/>
      <c r="Z343" s="34"/>
    </row>
    <row r="344" spans="1:26" x14ac:dyDescent="0.15">
      <c r="A344" s="11"/>
      <c r="B344" s="11"/>
      <c r="C344" s="30">
        <f t="shared" si="5"/>
        <v>0</v>
      </c>
      <c r="D344" s="31" t="s">
        <v>25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34"/>
      <c r="T344" s="34"/>
      <c r="U344" s="34"/>
      <c r="V344" s="34"/>
      <c r="W344" s="34"/>
      <c r="X344" s="34"/>
      <c r="Y344" s="34"/>
      <c r="Z344" s="34"/>
    </row>
    <row r="345" spans="1:26" x14ac:dyDescent="0.15">
      <c r="A345" s="11"/>
      <c r="B345" s="11"/>
      <c r="C345" s="30">
        <f t="shared" si="5"/>
        <v>0</v>
      </c>
      <c r="D345" s="31" t="s">
        <v>25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34"/>
      <c r="T345" s="34"/>
      <c r="U345" s="34"/>
      <c r="V345" s="34"/>
      <c r="W345" s="34"/>
      <c r="X345" s="34"/>
      <c r="Y345" s="34"/>
      <c r="Z345" s="34"/>
    </row>
    <row r="346" spans="1:26" x14ac:dyDescent="0.15">
      <c r="A346" s="11"/>
      <c r="B346" s="11"/>
      <c r="C346" s="30">
        <f t="shared" si="5"/>
        <v>0</v>
      </c>
      <c r="D346" s="31" t="s">
        <v>25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34"/>
      <c r="T346" s="34"/>
      <c r="U346" s="34"/>
      <c r="V346" s="34"/>
      <c r="W346" s="34"/>
      <c r="X346" s="34"/>
      <c r="Y346" s="34"/>
      <c r="Z346" s="34"/>
    </row>
    <row r="347" spans="1:26" x14ac:dyDescent="0.15">
      <c r="A347" s="11"/>
      <c r="B347" s="11"/>
      <c r="C347" s="30">
        <f t="shared" si="5"/>
        <v>0</v>
      </c>
      <c r="D347" s="31" t="s">
        <v>25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34"/>
      <c r="T347" s="34"/>
      <c r="U347" s="34"/>
      <c r="V347" s="34"/>
      <c r="W347" s="34"/>
      <c r="X347" s="34"/>
      <c r="Y347" s="34"/>
      <c r="Z347" s="34"/>
    </row>
    <row r="348" spans="1:26" x14ac:dyDescent="0.15">
      <c r="A348" s="11"/>
      <c r="B348" s="11"/>
      <c r="C348" s="30">
        <f t="shared" si="5"/>
        <v>0</v>
      </c>
      <c r="D348" s="31" t="s">
        <v>25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34"/>
      <c r="T348" s="34"/>
      <c r="U348" s="34"/>
      <c r="V348" s="34"/>
      <c r="W348" s="34"/>
      <c r="X348" s="34"/>
      <c r="Y348" s="34"/>
      <c r="Z348" s="34"/>
    </row>
    <row r="349" spans="1:26" x14ac:dyDescent="0.15">
      <c r="A349" s="11"/>
      <c r="B349" s="11"/>
      <c r="C349" s="30">
        <f t="shared" si="5"/>
        <v>0</v>
      </c>
      <c r="D349" s="31" t="s">
        <v>25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34"/>
      <c r="T349" s="34"/>
      <c r="U349" s="34"/>
      <c r="V349" s="34"/>
      <c r="W349" s="34"/>
      <c r="X349" s="34"/>
      <c r="Y349" s="34"/>
      <c r="Z349" s="34"/>
    </row>
    <row r="350" spans="1:26" x14ac:dyDescent="0.15">
      <c r="A350" s="11"/>
      <c r="B350" s="11"/>
      <c r="C350" s="30">
        <f t="shared" si="5"/>
        <v>0</v>
      </c>
      <c r="D350" s="31" t="s">
        <v>25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34"/>
      <c r="T350" s="34"/>
      <c r="U350" s="34"/>
      <c r="V350" s="34"/>
      <c r="W350" s="34"/>
      <c r="X350" s="34"/>
      <c r="Y350" s="34"/>
      <c r="Z350" s="34"/>
    </row>
    <row r="351" spans="1:26" x14ac:dyDescent="0.15">
      <c r="A351" s="11"/>
      <c r="B351" s="11"/>
      <c r="C351" s="30">
        <f t="shared" si="5"/>
        <v>0</v>
      </c>
      <c r="D351" s="31" t="s">
        <v>25</v>
      </c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34"/>
      <c r="T351" s="34"/>
      <c r="U351" s="34"/>
      <c r="V351" s="34"/>
      <c r="W351" s="34"/>
      <c r="X351" s="34"/>
      <c r="Y351" s="34"/>
      <c r="Z351" s="34"/>
    </row>
    <row r="352" spans="1:26" x14ac:dyDescent="0.15">
      <c r="A352" s="11"/>
      <c r="B352" s="11"/>
      <c r="C352" s="30">
        <f t="shared" si="5"/>
        <v>0</v>
      </c>
      <c r="D352" s="31" t="s">
        <v>25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34"/>
      <c r="T352" s="34"/>
      <c r="U352" s="34"/>
      <c r="V352" s="34"/>
      <c r="W352" s="34"/>
      <c r="X352" s="34"/>
      <c r="Y352" s="34"/>
      <c r="Z352" s="34"/>
    </row>
    <row r="353" spans="1:26" x14ac:dyDescent="0.15">
      <c r="A353" s="11"/>
      <c r="B353" s="11"/>
      <c r="C353" s="30">
        <f t="shared" si="5"/>
        <v>0</v>
      </c>
      <c r="D353" s="31" t="s">
        <v>25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34"/>
      <c r="T353" s="34"/>
      <c r="U353" s="34"/>
      <c r="V353" s="34"/>
      <c r="W353" s="34"/>
      <c r="X353" s="34"/>
      <c r="Y353" s="34"/>
      <c r="Z353" s="34"/>
    </row>
    <row r="354" spans="1:26" x14ac:dyDescent="0.15">
      <c r="A354" s="11"/>
      <c r="B354" s="11"/>
      <c r="C354" s="30">
        <f t="shared" si="5"/>
        <v>0</v>
      </c>
      <c r="D354" s="31" t="s">
        <v>25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34"/>
      <c r="T354" s="34"/>
      <c r="U354" s="34"/>
      <c r="V354" s="34"/>
      <c r="W354" s="34"/>
      <c r="X354" s="34"/>
      <c r="Y354" s="34"/>
      <c r="Z354" s="34"/>
    </row>
    <row r="355" spans="1:26" x14ac:dyDescent="0.15">
      <c r="A355" s="11"/>
      <c r="B355" s="11"/>
      <c r="C355" s="30">
        <f t="shared" si="5"/>
        <v>0</v>
      </c>
      <c r="D355" s="31" t="s">
        <v>25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34"/>
      <c r="T355" s="34"/>
      <c r="U355" s="34"/>
      <c r="V355" s="34"/>
      <c r="W355" s="34"/>
      <c r="X355" s="34"/>
      <c r="Y355" s="34"/>
      <c r="Z355" s="34"/>
    </row>
    <row r="356" spans="1:26" x14ac:dyDescent="0.15">
      <c r="A356" s="11"/>
      <c r="B356" s="11"/>
      <c r="C356" s="30">
        <f t="shared" si="5"/>
        <v>0</v>
      </c>
      <c r="D356" s="31" t="s">
        <v>25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34"/>
      <c r="T356" s="34"/>
      <c r="U356" s="34"/>
      <c r="V356" s="34"/>
      <c r="W356" s="34"/>
      <c r="X356" s="34"/>
      <c r="Y356" s="34"/>
      <c r="Z356" s="34"/>
    </row>
    <row r="357" spans="1:26" x14ac:dyDescent="0.15">
      <c r="A357" s="11"/>
      <c r="B357" s="11"/>
      <c r="C357" s="30">
        <f t="shared" si="5"/>
        <v>0</v>
      </c>
      <c r="D357" s="31" t="s">
        <v>25</v>
      </c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34"/>
      <c r="T357" s="34"/>
      <c r="U357" s="34"/>
      <c r="V357" s="34"/>
      <c r="W357" s="34"/>
      <c r="X357" s="34"/>
      <c r="Y357" s="34"/>
      <c r="Z357" s="34"/>
    </row>
    <row r="358" spans="1:26" x14ac:dyDescent="0.15">
      <c r="A358" s="11"/>
      <c r="B358" s="11"/>
      <c r="C358" s="30">
        <f t="shared" si="5"/>
        <v>0</v>
      </c>
      <c r="D358" s="31" t="s">
        <v>25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34"/>
      <c r="T358" s="34"/>
      <c r="U358" s="34"/>
      <c r="V358" s="34"/>
      <c r="W358" s="34"/>
      <c r="X358" s="34"/>
      <c r="Y358" s="34"/>
      <c r="Z358" s="34"/>
    </row>
    <row r="359" spans="1:26" x14ac:dyDescent="0.15">
      <c r="A359" s="11"/>
      <c r="B359" s="11"/>
      <c r="C359" s="30">
        <f t="shared" si="5"/>
        <v>0</v>
      </c>
      <c r="D359" s="31" t="s">
        <v>25</v>
      </c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34"/>
      <c r="T359" s="34"/>
      <c r="U359" s="34"/>
      <c r="V359" s="34"/>
      <c r="W359" s="34"/>
      <c r="X359" s="34"/>
      <c r="Y359" s="34"/>
      <c r="Z359" s="34"/>
    </row>
    <row r="360" spans="1:26" x14ac:dyDescent="0.15">
      <c r="A360" s="11"/>
      <c r="B360" s="11"/>
      <c r="C360" s="30">
        <f t="shared" si="5"/>
        <v>0</v>
      </c>
      <c r="D360" s="31" t="s">
        <v>25</v>
      </c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34"/>
      <c r="T360" s="34"/>
      <c r="U360" s="34"/>
      <c r="V360" s="34"/>
      <c r="W360" s="34"/>
      <c r="X360" s="34"/>
      <c r="Y360" s="34"/>
      <c r="Z360" s="34"/>
    </row>
    <row r="361" spans="1:26" x14ac:dyDescent="0.15">
      <c r="A361" s="11"/>
      <c r="B361" s="11"/>
      <c r="C361" s="30">
        <f t="shared" si="5"/>
        <v>0</v>
      </c>
      <c r="D361" s="31" t="s">
        <v>25</v>
      </c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34"/>
      <c r="T361" s="34"/>
      <c r="U361" s="34"/>
      <c r="V361" s="34"/>
      <c r="W361" s="34"/>
      <c r="X361" s="34"/>
      <c r="Y361" s="34"/>
      <c r="Z361" s="34"/>
    </row>
    <row r="362" spans="1:26" x14ac:dyDescent="0.15">
      <c r="A362" s="11"/>
      <c r="B362" s="11"/>
      <c r="C362" s="30">
        <f t="shared" si="5"/>
        <v>0</v>
      </c>
      <c r="D362" s="31" t="s">
        <v>25</v>
      </c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34"/>
      <c r="T362" s="34"/>
      <c r="U362" s="34"/>
      <c r="V362" s="34"/>
      <c r="W362" s="34"/>
      <c r="X362" s="34"/>
      <c r="Y362" s="34"/>
      <c r="Z362" s="34"/>
    </row>
    <row r="363" spans="1:26" x14ac:dyDescent="0.15">
      <c r="A363" s="11"/>
      <c r="B363" s="11"/>
      <c r="C363" s="30">
        <f t="shared" si="5"/>
        <v>0</v>
      </c>
      <c r="D363" s="31" t="s">
        <v>25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34"/>
      <c r="T363" s="34"/>
      <c r="U363" s="34"/>
      <c r="V363" s="34"/>
      <c r="W363" s="34"/>
      <c r="X363" s="34"/>
      <c r="Y363" s="34"/>
      <c r="Z363" s="34"/>
    </row>
    <row r="364" spans="1:26" x14ac:dyDescent="0.15">
      <c r="A364" s="11"/>
      <c r="B364" s="11"/>
      <c r="C364" s="30">
        <f t="shared" si="5"/>
        <v>0</v>
      </c>
      <c r="D364" s="31" t="s">
        <v>25</v>
      </c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34"/>
      <c r="T364" s="34"/>
      <c r="U364" s="34"/>
      <c r="V364" s="34"/>
      <c r="W364" s="34"/>
      <c r="X364" s="34"/>
      <c r="Y364" s="34"/>
      <c r="Z364" s="34"/>
    </row>
    <row r="365" spans="1:26" x14ac:dyDescent="0.15">
      <c r="A365" s="11"/>
      <c r="B365" s="11"/>
      <c r="C365" s="30">
        <f t="shared" si="5"/>
        <v>0</v>
      </c>
      <c r="D365" s="31" t="s">
        <v>25</v>
      </c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34"/>
      <c r="T365" s="34"/>
      <c r="U365" s="34"/>
      <c r="V365" s="34"/>
      <c r="W365" s="34"/>
      <c r="X365" s="34"/>
      <c r="Y365" s="34"/>
      <c r="Z365" s="34"/>
    </row>
    <row r="366" spans="1:26" x14ac:dyDescent="0.15">
      <c r="A366" s="11"/>
      <c r="B366" s="11"/>
      <c r="C366" s="30">
        <f t="shared" si="5"/>
        <v>0</v>
      </c>
      <c r="D366" s="31" t="s">
        <v>25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34"/>
      <c r="T366" s="34"/>
      <c r="U366" s="34"/>
      <c r="V366" s="34"/>
      <c r="W366" s="34"/>
      <c r="X366" s="34"/>
      <c r="Y366" s="34"/>
      <c r="Z366" s="34"/>
    </row>
    <row r="367" spans="1:26" x14ac:dyDescent="0.15">
      <c r="A367" s="11"/>
      <c r="B367" s="11"/>
      <c r="C367" s="30">
        <f t="shared" si="5"/>
        <v>0</v>
      </c>
      <c r="D367" s="31" t="s">
        <v>25</v>
      </c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34"/>
      <c r="T367" s="34"/>
      <c r="U367" s="34"/>
      <c r="V367" s="34"/>
      <c r="W367" s="34"/>
      <c r="X367" s="34"/>
      <c r="Y367" s="34"/>
      <c r="Z367" s="34"/>
    </row>
    <row r="368" spans="1:26" x14ac:dyDescent="0.15">
      <c r="A368" s="11"/>
      <c r="B368" s="11"/>
      <c r="C368" s="30">
        <f t="shared" si="5"/>
        <v>0</v>
      </c>
      <c r="D368" s="31" t="s">
        <v>25</v>
      </c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34"/>
      <c r="T368" s="34"/>
      <c r="U368" s="34"/>
      <c r="V368" s="34"/>
      <c r="W368" s="34"/>
      <c r="X368" s="34"/>
      <c r="Y368" s="34"/>
      <c r="Z368" s="34"/>
    </row>
    <row r="369" spans="1:26" x14ac:dyDescent="0.15">
      <c r="A369" s="11"/>
      <c r="B369" s="11"/>
      <c r="C369" s="30">
        <f t="shared" si="5"/>
        <v>0</v>
      </c>
      <c r="D369" s="31" t="s">
        <v>25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34"/>
      <c r="T369" s="34"/>
      <c r="U369" s="34"/>
      <c r="V369" s="34"/>
      <c r="W369" s="34"/>
      <c r="X369" s="34"/>
      <c r="Y369" s="34"/>
      <c r="Z369" s="34"/>
    </row>
    <row r="370" spans="1:26" x14ac:dyDescent="0.15">
      <c r="A370" s="11"/>
      <c r="B370" s="11"/>
      <c r="C370" s="30">
        <f t="shared" si="5"/>
        <v>0</v>
      </c>
      <c r="D370" s="31" t="s">
        <v>25</v>
      </c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34"/>
      <c r="T370" s="34"/>
      <c r="U370" s="34"/>
      <c r="V370" s="34"/>
      <c r="W370" s="34"/>
      <c r="X370" s="34"/>
      <c r="Y370" s="34"/>
      <c r="Z370" s="34"/>
    </row>
    <row r="371" spans="1:26" x14ac:dyDescent="0.15">
      <c r="A371" s="11"/>
      <c r="B371" s="11"/>
      <c r="C371" s="30">
        <f t="shared" si="5"/>
        <v>0</v>
      </c>
      <c r="D371" s="31" t="s">
        <v>25</v>
      </c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34"/>
      <c r="T371" s="34"/>
      <c r="U371" s="34"/>
      <c r="V371" s="34"/>
      <c r="W371" s="34"/>
      <c r="X371" s="34"/>
      <c r="Y371" s="34"/>
      <c r="Z371" s="34"/>
    </row>
    <row r="372" spans="1:26" x14ac:dyDescent="0.15">
      <c r="A372" s="11"/>
      <c r="B372" s="11"/>
      <c r="C372" s="30">
        <f t="shared" si="5"/>
        <v>0</v>
      </c>
      <c r="D372" s="31" t="s">
        <v>25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34"/>
      <c r="T372" s="34"/>
      <c r="U372" s="34"/>
      <c r="V372" s="34"/>
      <c r="W372" s="34"/>
      <c r="X372" s="34"/>
      <c r="Y372" s="34"/>
      <c r="Z372" s="34"/>
    </row>
    <row r="373" spans="1:26" x14ac:dyDescent="0.15">
      <c r="A373" s="11"/>
      <c r="B373" s="11"/>
      <c r="C373" s="30">
        <f t="shared" si="5"/>
        <v>0</v>
      </c>
      <c r="D373" s="31" t="s">
        <v>25</v>
      </c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34"/>
      <c r="T373" s="34"/>
      <c r="U373" s="34"/>
      <c r="V373" s="34"/>
      <c r="W373" s="34"/>
      <c r="X373" s="34"/>
      <c r="Y373" s="34"/>
      <c r="Z373" s="34"/>
    </row>
    <row r="374" spans="1:26" x14ac:dyDescent="0.15">
      <c r="A374" s="11"/>
      <c r="B374" s="11"/>
      <c r="C374" s="30">
        <f t="shared" si="5"/>
        <v>0</v>
      </c>
      <c r="D374" s="31" t="s">
        <v>25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34"/>
      <c r="T374" s="34"/>
      <c r="U374" s="34"/>
      <c r="V374" s="34"/>
      <c r="W374" s="34"/>
      <c r="X374" s="34"/>
      <c r="Y374" s="34"/>
      <c r="Z374" s="34"/>
    </row>
    <row r="375" spans="1:26" x14ac:dyDescent="0.15">
      <c r="A375" s="11"/>
      <c r="B375" s="11"/>
      <c r="C375" s="30">
        <f t="shared" si="5"/>
        <v>0</v>
      </c>
      <c r="D375" s="31" t="s">
        <v>25</v>
      </c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34"/>
      <c r="T375" s="34"/>
      <c r="U375" s="34"/>
      <c r="V375" s="34"/>
      <c r="W375" s="34"/>
      <c r="X375" s="34"/>
      <c r="Y375" s="34"/>
      <c r="Z375" s="34"/>
    </row>
    <row r="376" spans="1:26" x14ac:dyDescent="0.15">
      <c r="A376" s="11"/>
      <c r="B376" s="11"/>
      <c r="C376" s="30">
        <f t="shared" si="5"/>
        <v>0</v>
      </c>
      <c r="D376" s="31" t="s">
        <v>25</v>
      </c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34"/>
      <c r="T376" s="34"/>
      <c r="U376" s="34"/>
      <c r="V376" s="34"/>
      <c r="W376" s="34"/>
      <c r="X376" s="34"/>
      <c r="Y376" s="34"/>
      <c r="Z376" s="34"/>
    </row>
    <row r="377" spans="1:26" x14ac:dyDescent="0.15">
      <c r="A377" s="11"/>
      <c r="B377" s="11"/>
      <c r="C377" s="30">
        <f t="shared" si="5"/>
        <v>0</v>
      </c>
      <c r="D377" s="31" t="s">
        <v>25</v>
      </c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34"/>
      <c r="T377" s="34"/>
      <c r="U377" s="34"/>
      <c r="V377" s="34"/>
      <c r="W377" s="34"/>
      <c r="X377" s="34"/>
      <c r="Y377" s="34"/>
      <c r="Z377" s="34"/>
    </row>
    <row r="378" spans="1:26" x14ac:dyDescent="0.15">
      <c r="A378" s="11"/>
      <c r="B378" s="11"/>
      <c r="C378" s="30">
        <f t="shared" si="5"/>
        <v>0</v>
      </c>
      <c r="D378" s="31" t="s">
        <v>25</v>
      </c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34"/>
      <c r="T378" s="34"/>
      <c r="U378" s="34"/>
      <c r="V378" s="34"/>
      <c r="W378" s="34"/>
      <c r="X378" s="34"/>
      <c r="Y378" s="34"/>
      <c r="Z378" s="34"/>
    </row>
    <row r="379" spans="1:26" x14ac:dyDescent="0.15">
      <c r="A379" s="11"/>
      <c r="B379" s="11"/>
      <c r="C379" s="30">
        <f t="shared" si="5"/>
        <v>0</v>
      </c>
      <c r="D379" s="31" t="s">
        <v>25</v>
      </c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34"/>
      <c r="T379" s="34"/>
      <c r="U379" s="34"/>
      <c r="V379" s="34"/>
      <c r="W379" s="34"/>
      <c r="X379" s="34"/>
      <c r="Y379" s="34"/>
      <c r="Z379" s="34"/>
    </row>
    <row r="380" spans="1:26" x14ac:dyDescent="0.15">
      <c r="A380" s="11"/>
      <c r="B380" s="11"/>
      <c r="C380" s="30">
        <f t="shared" si="5"/>
        <v>0</v>
      </c>
      <c r="D380" s="31" t="s">
        <v>25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34"/>
      <c r="T380" s="34"/>
      <c r="U380" s="34"/>
      <c r="V380" s="34"/>
      <c r="W380" s="34"/>
      <c r="X380" s="34"/>
      <c r="Y380" s="34"/>
      <c r="Z380" s="34"/>
    </row>
    <row r="381" spans="1:26" x14ac:dyDescent="0.15">
      <c r="A381" s="11"/>
      <c r="B381" s="11"/>
      <c r="C381" s="30">
        <f t="shared" si="5"/>
        <v>0</v>
      </c>
      <c r="D381" s="31" t="s">
        <v>25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34"/>
      <c r="T381" s="34"/>
      <c r="U381" s="34"/>
      <c r="V381" s="34"/>
      <c r="W381" s="34"/>
      <c r="X381" s="34"/>
      <c r="Y381" s="34"/>
      <c r="Z381" s="34"/>
    </row>
    <row r="382" spans="1:26" x14ac:dyDescent="0.15">
      <c r="A382" s="11"/>
      <c r="B382" s="11"/>
      <c r="C382" s="30">
        <f t="shared" si="5"/>
        <v>0</v>
      </c>
      <c r="D382" s="31" t="s">
        <v>25</v>
      </c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34"/>
      <c r="T382" s="34"/>
      <c r="U382" s="34"/>
      <c r="V382" s="34"/>
      <c r="W382" s="34"/>
      <c r="X382" s="34"/>
      <c r="Y382" s="34"/>
      <c r="Z382" s="34"/>
    </row>
    <row r="383" spans="1:26" x14ac:dyDescent="0.15">
      <c r="A383" s="11"/>
      <c r="B383" s="11"/>
      <c r="C383" s="30">
        <f t="shared" si="5"/>
        <v>0</v>
      </c>
      <c r="D383" s="31" t="s">
        <v>25</v>
      </c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34"/>
      <c r="T383" s="34"/>
      <c r="U383" s="34"/>
      <c r="V383" s="34"/>
      <c r="W383" s="34"/>
      <c r="X383" s="34"/>
      <c r="Y383" s="34"/>
      <c r="Z383" s="34"/>
    </row>
    <row r="384" spans="1:26" x14ac:dyDescent="0.15">
      <c r="A384" s="11"/>
      <c r="B384" s="11"/>
      <c r="C384" s="30">
        <f t="shared" si="5"/>
        <v>0</v>
      </c>
      <c r="D384" s="31" t="s">
        <v>25</v>
      </c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34"/>
      <c r="T384" s="34"/>
      <c r="U384" s="34"/>
      <c r="V384" s="34"/>
      <c r="W384" s="34"/>
      <c r="X384" s="34"/>
      <c r="Y384" s="34"/>
      <c r="Z384" s="34"/>
    </row>
    <row r="385" spans="1:26" x14ac:dyDescent="0.15">
      <c r="A385" s="11"/>
      <c r="B385" s="11"/>
      <c r="C385" s="30">
        <f t="shared" si="5"/>
        <v>0</v>
      </c>
      <c r="D385" s="31" t="s">
        <v>25</v>
      </c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34"/>
      <c r="T385" s="34"/>
      <c r="U385" s="34"/>
      <c r="V385" s="34"/>
      <c r="W385" s="34"/>
      <c r="X385" s="34"/>
      <c r="Y385" s="34"/>
      <c r="Z385" s="34"/>
    </row>
    <row r="386" spans="1:26" x14ac:dyDescent="0.15">
      <c r="A386" s="11"/>
      <c r="B386" s="11"/>
      <c r="C386" s="30">
        <f t="shared" si="5"/>
        <v>0</v>
      </c>
      <c r="D386" s="31" t="s">
        <v>25</v>
      </c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34"/>
      <c r="T386" s="34"/>
      <c r="U386" s="34"/>
      <c r="V386" s="34"/>
      <c r="W386" s="34"/>
      <c r="X386" s="34"/>
      <c r="Y386" s="34"/>
      <c r="Z386" s="34"/>
    </row>
    <row r="387" spans="1:26" x14ac:dyDescent="0.15">
      <c r="A387" s="11"/>
      <c r="B387" s="11"/>
      <c r="C387" s="30">
        <f t="shared" ref="C387:C450" si="6">IFERROR(SUMPRODUCT($E$2:$Z$2,E387:Z387)/SUM($E$2:$Z$2),"")</f>
        <v>0</v>
      </c>
      <c r="D387" s="31" t="s">
        <v>25</v>
      </c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34"/>
      <c r="T387" s="34"/>
      <c r="U387" s="34"/>
      <c r="V387" s="34"/>
      <c r="W387" s="34"/>
      <c r="X387" s="34"/>
      <c r="Y387" s="34"/>
      <c r="Z387" s="34"/>
    </row>
    <row r="388" spans="1:26" x14ac:dyDescent="0.15">
      <c r="A388" s="11"/>
      <c r="B388" s="11"/>
      <c r="C388" s="30">
        <f t="shared" si="6"/>
        <v>0</v>
      </c>
      <c r="D388" s="31" t="s">
        <v>25</v>
      </c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34"/>
      <c r="T388" s="34"/>
      <c r="U388" s="34"/>
      <c r="V388" s="34"/>
      <c r="W388" s="34"/>
      <c r="X388" s="34"/>
      <c r="Y388" s="34"/>
      <c r="Z388" s="34"/>
    </row>
    <row r="389" spans="1:26" x14ac:dyDescent="0.15">
      <c r="A389" s="11"/>
      <c r="B389" s="11"/>
      <c r="C389" s="30">
        <f t="shared" si="6"/>
        <v>0</v>
      </c>
      <c r="D389" s="31" t="s">
        <v>25</v>
      </c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34"/>
      <c r="T389" s="34"/>
      <c r="U389" s="34"/>
      <c r="V389" s="34"/>
      <c r="W389" s="34"/>
      <c r="X389" s="34"/>
      <c r="Y389" s="34"/>
      <c r="Z389" s="34"/>
    </row>
    <row r="390" spans="1:26" x14ac:dyDescent="0.15">
      <c r="A390" s="11"/>
      <c r="B390" s="11"/>
      <c r="C390" s="30">
        <f t="shared" si="6"/>
        <v>0</v>
      </c>
      <c r="D390" s="31" t="s">
        <v>25</v>
      </c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34"/>
      <c r="T390" s="34"/>
      <c r="U390" s="34"/>
      <c r="V390" s="34"/>
      <c r="W390" s="34"/>
      <c r="X390" s="34"/>
      <c r="Y390" s="34"/>
      <c r="Z390" s="34"/>
    </row>
    <row r="391" spans="1:26" x14ac:dyDescent="0.15">
      <c r="A391" s="11"/>
      <c r="B391" s="11"/>
      <c r="C391" s="30">
        <f t="shared" si="6"/>
        <v>0</v>
      </c>
      <c r="D391" s="31" t="s">
        <v>25</v>
      </c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34"/>
      <c r="T391" s="34"/>
      <c r="U391" s="34"/>
      <c r="V391" s="34"/>
      <c r="W391" s="34"/>
      <c r="X391" s="34"/>
      <c r="Y391" s="34"/>
      <c r="Z391" s="34"/>
    </row>
    <row r="392" spans="1:26" x14ac:dyDescent="0.15">
      <c r="A392" s="11"/>
      <c r="B392" s="11"/>
      <c r="C392" s="30">
        <f t="shared" si="6"/>
        <v>0</v>
      </c>
      <c r="D392" s="31" t="s">
        <v>25</v>
      </c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34"/>
      <c r="T392" s="34"/>
      <c r="U392" s="34"/>
      <c r="V392" s="34"/>
      <c r="W392" s="34"/>
      <c r="X392" s="34"/>
      <c r="Y392" s="34"/>
      <c r="Z392" s="34"/>
    </row>
    <row r="393" spans="1:26" x14ac:dyDescent="0.15">
      <c r="A393" s="11"/>
      <c r="B393" s="11"/>
      <c r="C393" s="30">
        <f t="shared" si="6"/>
        <v>0</v>
      </c>
      <c r="D393" s="31" t="s">
        <v>25</v>
      </c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34"/>
      <c r="T393" s="34"/>
      <c r="U393" s="34"/>
      <c r="V393" s="34"/>
      <c r="W393" s="34"/>
      <c r="X393" s="34"/>
      <c r="Y393" s="34"/>
      <c r="Z393" s="34"/>
    </row>
    <row r="394" spans="1:26" x14ac:dyDescent="0.15">
      <c r="A394" s="11"/>
      <c r="B394" s="11"/>
      <c r="C394" s="30">
        <f t="shared" si="6"/>
        <v>0</v>
      </c>
      <c r="D394" s="31" t="s">
        <v>25</v>
      </c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34"/>
      <c r="T394" s="34"/>
      <c r="U394" s="34"/>
      <c r="V394" s="34"/>
      <c r="W394" s="34"/>
      <c r="X394" s="34"/>
      <c r="Y394" s="34"/>
      <c r="Z394" s="34"/>
    </row>
    <row r="395" spans="1:26" x14ac:dyDescent="0.15">
      <c r="A395" s="11"/>
      <c r="B395" s="11"/>
      <c r="C395" s="30">
        <f t="shared" si="6"/>
        <v>0</v>
      </c>
      <c r="D395" s="31" t="s">
        <v>25</v>
      </c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34"/>
      <c r="T395" s="34"/>
      <c r="U395" s="34"/>
      <c r="V395" s="34"/>
      <c r="W395" s="34"/>
      <c r="X395" s="34"/>
      <c r="Y395" s="34"/>
      <c r="Z395" s="34"/>
    </row>
    <row r="396" spans="1:26" x14ac:dyDescent="0.15">
      <c r="A396" s="11"/>
      <c r="B396" s="11"/>
      <c r="C396" s="30">
        <f t="shared" si="6"/>
        <v>0</v>
      </c>
      <c r="D396" s="31" t="s">
        <v>25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34"/>
      <c r="T396" s="34"/>
      <c r="U396" s="34"/>
      <c r="V396" s="34"/>
      <c r="W396" s="34"/>
      <c r="X396" s="34"/>
      <c r="Y396" s="34"/>
      <c r="Z396" s="34"/>
    </row>
    <row r="397" spans="1:26" x14ac:dyDescent="0.15">
      <c r="A397" s="11"/>
      <c r="B397" s="11"/>
      <c r="C397" s="30">
        <f t="shared" si="6"/>
        <v>0</v>
      </c>
      <c r="D397" s="31" t="s">
        <v>25</v>
      </c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34"/>
      <c r="T397" s="34"/>
      <c r="U397" s="34"/>
      <c r="V397" s="34"/>
      <c r="W397" s="34"/>
      <c r="X397" s="34"/>
      <c r="Y397" s="34"/>
      <c r="Z397" s="34"/>
    </row>
    <row r="398" spans="1:26" x14ac:dyDescent="0.15">
      <c r="A398" s="11"/>
      <c r="B398" s="11"/>
      <c r="C398" s="30">
        <f t="shared" si="6"/>
        <v>0</v>
      </c>
      <c r="D398" s="31" t="s">
        <v>25</v>
      </c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34"/>
      <c r="T398" s="34"/>
      <c r="U398" s="34"/>
      <c r="V398" s="34"/>
      <c r="W398" s="34"/>
      <c r="X398" s="34"/>
      <c r="Y398" s="34"/>
      <c r="Z398" s="34"/>
    </row>
    <row r="399" spans="1:26" x14ac:dyDescent="0.15">
      <c r="A399" s="11"/>
      <c r="B399" s="11"/>
      <c r="C399" s="30">
        <f t="shared" si="6"/>
        <v>0</v>
      </c>
      <c r="D399" s="31" t="s">
        <v>25</v>
      </c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34"/>
      <c r="T399" s="34"/>
      <c r="U399" s="34"/>
      <c r="V399" s="34"/>
      <c r="W399" s="34"/>
      <c r="X399" s="34"/>
      <c r="Y399" s="34"/>
      <c r="Z399" s="34"/>
    </row>
    <row r="400" spans="1:26" x14ac:dyDescent="0.15">
      <c r="A400" s="11"/>
      <c r="B400" s="11"/>
      <c r="C400" s="30">
        <f t="shared" si="6"/>
        <v>0</v>
      </c>
      <c r="D400" s="31" t="s">
        <v>25</v>
      </c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34"/>
      <c r="T400" s="34"/>
      <c r="U400" s="34"/>
      <c r="V400" s="34"/>
      <c r="W400" s="34"/>
      <c r="X400" s="34"/>
      <c r="Y400" s="34"/>
      <c r="Z400" s="34"/>
    </row>
    <row r="401" spans="1:26" x14ac:dyDescent="0.15">
      <c r="A401" s="11"/>
      <c r="B401" s="11"/>
      <c r="C401" s="30">
        <f t="shared" si="6"/>
        <v>0</v>
      </c>
      <c r="D401" s="31" t="s">
        <v>25</v>
      </c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34"/>
      <c r="T401" s="34"/>
      <c r="U401" s="34"/>
      <c r="V401" s="34"/>
      <c r="W401" s="34"/>
      <c r="X401" s="34"/>
      <c r="Y401" s="34"/>
      <c r="Z401" s="34"/>
    </row>
    <row r="402" spans="1:26" x14ac:dyDescent="0.15">
      <c r="A402" s="11"/>
      <c r="B402" s="11"/>
      <c r="C402" s="30">
        <f t="shared" si="6"/>
        <v>0</v>
      </c>
      <c r="D402" s="31" t="s">
        <v>25</v>
      </c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34"/>
      <c r="T402" s="34"/>
      <c r="U402" s="34"/>
      <c r="V402" s="34"/>
      <c r="W402" s="34"/>
      <c r="X402" s="34"/>
      <c r="Y402" s="34"/>
      <c r="Z402" s="34"/>
    </row>
    <row r="403" spans="1:26" x14ac:dyDescent="0.15">
      <c r="A403" s="11"/>
      <c r="B403" s="11"/>
      <c r="C403" s="30">
        <f t="shared" si="6"/>
        <v>0</v>
      </c>
      <c r="D403" s="31" t="s">
        <v>25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34"/>
      <c r="T403" s="34"/>
      <c r="U403" s="34"/>
      <c r="V403" s="34"/>
      <c r="W403" s="34"/>
      <c r="X403" s="34"/>
      <c r="Y403" s="34"/>
      <c r="Z403" s="34"/>
    </row>
    <row r="404" spans="1:26" x14ac:dyDescent="0.15">
      <c r="A404" s="11"/>
      <c r="B404" s="11"/>
      <c r="C404" s="30">
        <f t="shared" si="6"/>
        <v>0</v>
      </c>
      <c r="D404" s="31" t="s">
        <v>25</v>
      </c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34"/>
      <c r="T404" s="34"/>
      <c r="U404" s="34"/>
      <c r="V404" s="34"/>
      <c r="W404" s="34"/>
      <c r="X404" s="34"/>
      <c r="Y404" s="34"/>
      <c r="Z404" s="34"/>
    </row>
    <row r="405" spans="1:26" x14ac:dyDescent="0.15">
      <c r="A405" s="11"/>
      <c r="B405" s="11"/>
      <c r="C405" s="30">
        <f t="shared" si="6"/>
        <v>0</v>
      </c>
      <c r="D405" s="31" t="s">
        <v>25</v>
      </c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34"/>
      <c r="T405" s="34"/>
      <c r="U405" s="34"/>
      <c r="V405" s="34"/>
      <c r="W405" s="34"/>
      <c r="X405" s="34"/>
      <c r="Y405" s="34"/>
      <c r="Z405" s="34"/>
    </row>
    <row r="406" spans="1:26" x14ac:dyDescent="0.15">
      <c r="A406" s="11"/>
      <c r="B406" s="11"/>
      <c r="C406" s="30">
        <f t="shared" si="6"/>
        <v>0</v>
      </c>
      <c r="D406" s="31" t="s">
        <v>25</v>
      </c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34"/>
      <c r="T406" s="34"/>
      <c r="U406" s="34"/>
      <c r="V406" s="34"/>
      <c r="W406" s="34"/>
      <c r="X406" s="34"/>
      <c r="Y406" s="34"/>
      <c r="Z406" s="34"/>
    </row>
    <row r="407" spans="1:26" x14ac:dyDescent="0.15">
      <c r="A407" s="11"/>
      <c r="B407" s="11"/>
      <c r="C407" s="30">
        <f t="shared" si="6"/>
        <v>0</v>
      </c>
      <c r="D407" s="31" t="s">
        <v>25</v>
      </c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34"/>
      <c r="T407" s="34"/>
      <c r="U407" s="34"/>
      <c r="V407" s="34"/>
      <c r="W407" s="34"/>
      <c r="X407" s="34"/>
      <c r="Y407" s="34"/>
      <c r="Z407" s="34"/>
    </row>
    <row r="408" spans="1:26" x14ac:dyDescent="0.15">
      <c r="A408" s="11"/>
      <c r="B408" s="11"/>
      <c r="C408" s="30">
        <f t="shared" si="6"/>
        <v>0</v>
      </c>
      <c r="D408" s="31" t="s">
        <v>25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34"/>
      <c r="T408" s="34"/>
      <c r="U408" s="34"/>
      <c r="V408" s="34"/>
      <c r="W408" s="34"/>
      <c r="X408" s="34"/>
      <c r="Y408" s="34"/>
      <c r="Z408" s="34"/>
    </row>
    <row r="409" spans="1:26" x14ac:dyDescent="0.15">
      <c r="A409" s="11"/>
      <c r="B409" s="11"/>
      <c r="C409" s="30">
        <f t="shared" si="6"/>
        <v>0</v>
      </c>
      <c r="D409" s="31" t="s">
        <v>25</v>
      </c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34"/>
      <c r="T409" s="34"/>
      <c r="U409" s="34"/>
      <c r="V409" s="34"/>
      <c r="W409" s="34"/>
      <c r="X409" s="34"/>
      <c r="Y409" s="34"/>
      <c r="Z409" s="34"/>
    </row>
    <row r="410" spans="1:26" x14ac:dyDescent="0.15">
      <c r="A410" s="11"/>
      <c r="B410" s="11"/>
      <c r="C410" s="30">
        <f t="shared" si="6"/>
        <v>0</v>
      </c>
      <c r="D410" s="31" t="s">
        <v>25</v>
      </c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34"/>
      <c r="T410" s="34"/>
      <c r="U410" s="34"/>
      <c r="V410" s="34"/>
      <c r="W410" s="34"/>
      <c r="X410" s="34"/>
      <c r="Y410" s="34"/>
      <c r="Z410" s="34"/>
    </row>
    <row r="411" spans="1:26" x14ac:dyDescent="0.15">
      <c r="A411" s="11"/>
      <c r="B411" s="11"/>
      <c r="C411" s="30">
        <f t="shared" si="6"/>
        <v>0</v>
      </c>
      <c r="D411" s="31" t="s">
        <v>25</v>
      </c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34"/>
      <c r="T411" s="34"/>
      <c r="U411" s="34"/>
      <c r="V411" s="34"/>
      <c r="W411" s="34"/>
      <c r="X411" s="34"/>
      <c r="Y411" s="34"/>
      <c r="Z411" s="34"/>
    </row>
    <row r="412" spans="1:26" x14ac:dyDescent="0.15">
      <c r="A412" s="11"/>
      <c r="B412" s="11"/>
      <c r="C412" s="30">
        <f t="shared" si="6"/>
        <v>0</v>
      </c>
      <c r="D412" s="31" t="s">
        <v>25</v>
      </c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34"/>
      <c r="T412" s="34"/>
      <c r="U412" s="34"/>
      <c r="V412" s="34"/>
      <c r="W412" s="34"/>
      <c r="X412" s="34"/>
      <c r="Y412" s="34"/>
      <c r="Z412" s="34"/>
    </row>
    <row r="413" spans="1:26" x14ac:dyDescent="0.15">
      <c r="A413" s="11"/>
      <c r="B413" s="11"/>
      <c r="C413" s="30">
        <f t="shared" si="6"/>
        <v>0</v>
      </c>
      <c r="D413" s="31" t="s">
        <v>25</v>
      </c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34"/>
      <c r="T413" s="34"/>
      <c r="U413" s="34"/>
      <c r="V413" s="34"/>
      <c r="W413" s="34"/>
      <c r="X413" s="34"/>
      <c r="Y413" s="34"/>
      <c r="Z413" s="34"/>
    </row>
    <row r="414" spans="1:26" x14ac:dyDescent="0.15">
      <c r="A414" s="11"/>
      <c r="B414" s="11"/>
      <c r="C414" s="30">
        <f t="shared" si="6"/>
        <v>0</v>
      </c>
      <c r="D414" s="31" t="s">
        <v>25</v>
      </c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34"/>
      <c r="T414" s="34"/>
      <c r="U414" s="34"/>
      <c r="V414" s="34"/>
      <c r="W414" s="34"/>
      <c r="X414" s="34"/>
      <c r="Y414" s="34"/>
      <c r="Z414" s="34"/>
    </row>
    <row r="415" spans="1:26" x14ac:dyDescent="0.15">
      <c r="A415" s="11"/>
      <c r="B415" s="11"/>
      <c r="C415" s="30">
        <f t="shared" si="6"/>
        <v>0</v>
      </c>
      <c r="D415" s="31" t="s">
        <v>25</v>
      </c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34"/>
      <c r="T415" s="34"/>
      <c r="U415" s="34"/>
      <c r="V415" s="34"/>
      <c r="W415" s="34"/>
      <c r="X415" s="34"/>
      <c r="Y415" s="34"/>
      <c r="Z415" s="34"/>
    </row>
    <row r="416" spans="1:26" x14ac:dyDescent="0.15">
      <c r="A416" s="11"/>
      <c r="B416" s="11"/>
      <c r="C416" s="30">
        <f t="shared" si="6"/>
        <v>0</v>
      </c>
      <c r="D416" s="31" t="s">
        <v>25</v>
      </c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34"/>
      <c r="T416" s="34"/>
      <c r="U416" s="34"/>
      <c r="V416" s="34"/>
      <c r="W416" s="34"/>
      <c r="X416" s="34"/>
      <c r="Y416" s="34"/>
      <c r="Z416" s="34"/>
    </row>
    <row r="417" spans="1:26" x14ac:dyDescent="0.15">
      <c r="A417" s="11"/>
      <c r="B417" s="11"/>
      <c r="C417" s="30">
        <f t="shared" si="6"/>
        <v>0</v>
      </c>
      <c r="D417" s="31" t="s">
        <v>25</v>
      </c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34"/>
      <c r="T417" s="34"/>
      <c r="U417" s="34"/>
      <c r="V417" s="34"/>
      <c r="W417" s="34"/>
      <c r="X417" s="34"/>
      <c r="Y417" s="34"/>
      <c r="Z417" s="34"/>
    </row>
    <row r="418" spans="1:26" x14ac:dyDescent="0.15">
      <c r="A418" s="11"/>
      <c r="B418" s="11"/>
      <c r="C418" s="30">
        <f t="shared" si="6"/>
        <v>0</v>
      </c>
      <c r="D418" s="31" t="s">
        <v>25</v>
      </c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34"/>
      <c r="T418" s="34"/>
      <c r="U418" s="34"/>
      <c r="V418" s="34"/>
      <c r="W418" s="34"/>
      <c r="X418" s="34"/>
      <c r="Y418" s="34"/>
      <c r="Z418" s="34"/>
    </row>
    <row r="419" spans="1:26" x14ac:dyDescent="0.15">
      <c r="A419" s="11"/>
      <c r="B419" s="11"/>
      <c r="C419" s="30">
        <f t="shared" si="6"/>
        <v>0</v>
      </c>
      <c r="D419" s="31" t="s">
        <v>25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34"/>
      <c r="T419" s="34"/>
      <c r="U419" s="34"/>
      <c r="V419" s="34"/>
      <c r="W419" s="34"/>
      <c r="X419" s="34"/>
      <c r="Y419" s="34"/>
      <c r="Z419" s="34"/>
    </row>
    <row r="420" spans="1:26" x14ac:dyDescent="0.15">
      <c r="A420" s="11"/>
      <c r="B420" s="11"/>
      <c r="C420" s="30">
        <f t="shared" si="6"/>
        <v>0</v>
      </c>
      <c r="D420" s="31" t="s">
        <v>25</v>
      </c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34"/>
      <c r="T420" s="34"/>
      <c r="U420" s="34"/>
      <c r="V420" s="34"/>
      <c r="W420" s="34"/>
      <c r="X420" s="34"/>
      <c r="Y420" s="34"/>
      <c r="Z420" s="34"/>
    </row>
    <row r="421" spans="1:26" x14ac:dyDescent="0.15">
      <c r="A421" s="11"/>
      <c r="B421" s="11"/>
      <c r="C421" s="30">
        <f t="shared" si="6"/>
        <v>0</v>
      </c>
      <c r="D421" s="31" t="s">
        <v>25</v>
      </c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34"/>
      <c r="T421" s="34"/>
      <c r="U421" s="34"/>
      <c r="V421" s="34"/>
      <c r="W421" s="34"/>
      <c r="X421" s="34"/>
      <c r="Y421" s="34"/>
      <c r="Z421" s="34"/>
    </row>
    <row r="422" spans="1:26" x14ac:dyDescent="0.15">
      <c r="A422" s="11"/>
      <c r="B422" s="11"/>
      <c r="C422" s="30">
        <f t="shared" si="6"/>
        <v>0</v>
      </c>
      <c r="D422" s="31" t="s">
        <v>25</v>
      </c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34"/>
      <c r="T422" s="34"/>
      <c r="U422" s="34"/>
      <c r="V422" s="34"/>
      <c r="W422" s="34"/>
      <c r="X422" s="34"/>
      <c r="Y422" s="34"/>
      <c r="Z422" s="34"/>
    </row>
    <row r="423" spans="1:26" x14ac:dyDescent="0.15">
      <c r="A423" s="11"/>
      <c r="B423" s="11"/>
      <c r="C423" s="30">
        <f t="shared" si="6"/>
        <v>0</v>
      </c>
      <c r="D423" s="31" t="s">
        <v>25</v>
      </c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34"/>
      <c r="T423" s="34"/>
      <c r="U423" s="34"/>
      <c r="V423" s="34"/>
      <c r="W423" s="34"/>
      <c r="X423" s="34"/>
      <c r="Y423" s="34"/>
      <c r="Z423" s="34"/>
    </row>
    <row r="424" spans="1:26" x14ac:dyDescent="0.15">
      <c r="A424" s="11"/>
      <c r="B424" s="11"/>
      <c r="C424" s="30">
        <f t="shared" si="6"/>
        <v>0</v>
      </c>
      <c r="D424" s="31" t="s">
        <v>25</v>
      </c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34"/>
      <c r="T424" s="34"/>
      <c r="U424" s="34"/>
      <c r="V424" s="34"/>
      <c r="W424" s="34"/>
      <c r="X424" s="34"/>
      <c r="Y424" s="34"/>
      <c r="Z424" s="34"/>
    </row>
    <row r="425" spans="1:26" x14ac:dyDescent="0.15">
      <c r="A425" s="11"/>
      <c r="B425" s="11"/>
      <c r="C425" s="30">
        <f t="shared" si="6"/>
        <v>0</v>
      </c>
      <c r="D425" s="31" t="s">
        <v>25</v>
      </c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34"/>
      <c r="T425" s="34"/>
      <c r="U425" s="34"/>
      <c r="V425" s="34"/>
      <c r="W425" s="34"/>
      <c r="X425" s="34"/>
      <c r="Y425" s="34"/>
      <c r="Z425" s="34"/>
    </row>
    <row r="426" spans="1:26" x14ac:dyDescent="0.15">
      <c r="A426" s="11"/>
      <c r="B426" s="11"/>
      <c r="C426" s="30">
        <f t="shared" si="6"/>
        <v>0</v>
      </c>
      <c r="D426" s="31" t="s">
        <v>25</v>
      </c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34"/>
      <c r="T426" s="34"/>
      <c r="U426" s="34"/>
      <c r="V426" s="34"/>
      <c r="W426" s="34"/>
      <c r="X426" s="34"/>
      <c r="Y426" s="34"/>
      <c r="Z426" s="34"/>
    </row>
    <row r="427" spans="1:26" x14ac:dyDescent="0.15">
      <c r="A427" s="11"/>
      <c r="B427" s="11"/>
      <c r="C427" s="30">
        <f t="shared" si="6"/>
        <v>0</v>
      </c>
      <c r="D427" s="31" t="s">
        <v>25</v>
      </c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34"/>
      <c r="T427" s="34"/>
      <c r="U427" s="34"/>
      <c r="V427" s="34"/>
      <c r="W427" s="34"/>
      <c r="X427" s="34"/>
      <c r="Y427" s="34"/>
      <c r="Z427" s="34"/>
    </row>
    <row r="428" spans="1:26" x14ac:dyDescent="0.15">
      <c r="A428" s="11"/>
      <c r="B428" s="11"/>
      <c r="C428" s="30">
        <f t="shared" si="6"/>
        <v>0</v>
      </c>
      <c r="D428" s="31" t="s">
        <v>25</v>
      </c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34"/>
      <c r="T428" s="34"/>
      <c r="U428" s="34"/>
      <c r="V428" s="34"/>
      <c r="W428" s="34"/>
      <c r="X428" s="34"/>
      <c r="Y428" s="34"/>
      <c r="Z428" s="34"/>
    </row>
    <row r="429" spans="1:26" x14ac:dyDescent="0.15">
      <c r="A429" s="11"/>
      <c r="B429" s="11"/>
      <c r="C429" s="30">
        <f t="shared" si="6"/>
        <v>0</v>
      </c>
      <c r="D429" s="31" t="s">
        <v>25</v>
      </c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34"/>
      <c r="T429" s="34"/>
      <c r="U429" s="34"/>
      <c r="V429" s="34"/>
      <c r="W429" s="34"/>
      <c r="X429" s="34"/>
      <c r="Y429" s="34"/>
      <c r="Z429" s="34"/>
    </row>
    <row r="430" spans="1:26" x14ac:dyDescent="0.15">
      <c r="A430" s="11"/>
      <c r="B430" s="11"/>
      <c r="C430" s="30">
        <f t="shared" si="6"/>
        <v>0</v>
      </c>
      <c r="D430" s="31" t="s">
        <v>25</v>
      </c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34"/>
      <c r="T430" s="34"/>
      <c r="U430" s="34"/>
      <c r="V430" s="34"/>
      <c r="W430" s="34"/>
      <c r="X430" s="34"/>
      <c r="Y430" s="34"/>
      <c r="Z430" s="34"/>
    </row>
    <row r="431" spans="1:26" x14ac:dyDescent="0.15">
      <c r="A431" s="11"/>
      <c r="B431" s="11"/>
      <c r="C431" s="30">
        <f t="shared" si="6"/>
        <v>0</v>
      </c>
      <c r="D431" s="31" t="s">
        <v>25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34"/>
      <c r="T431" s="34"/>
      <c r="U431" s="34"/>
      <c r="V431" s="34"/>
      <c r="W431" s="34"/>
      <c r="X431" s="34"/>
      <c r="Y431" s="34"/>
      <c r="Z431" s="34"/>
    </row>
    <row r="432" spans="1:26" x14ac:dyDescent="0.15">
      <c r="A432" s="11"/>
      <c r="B432" s="11"/>
      <c r="C432" s="30">
        <f t="shared" si="6"/>
        <v>0</v>
      </c>
      <c r="D432" s="31" t="s">
        <v>25</v>
      </c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34"/>
      <c r="T432" s="34"/>
      <c r="U432" s="34"/>
      <c r="V432" s="34"/>
      <c r="W432" s="34"/>
      <c r="X432" s="34"/>
      <c r="Y432" s="34"/>
      <c r="Z432" s="34"/>
    </row>
    <row r="433" spans="1:26" x14ac:dyDescent="0.15">
      <c r="A433" s="11"/>
      <c r="B433" s="11"/>
      <c r="C433" s="30">
        <f t="shared" si="6"/>
        <v>0</v>
      </c>
      <c r="D433" s="31" t="s">
        <v>25</v>
      </c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34"/>
      <c r="T433" s="34"/>
      <c r="U433" s="34"/>
      <c r="V433" s="34"/>
      <c r="W433" s="34"/>
      <c r="X433" s="34"/>
      <c r="Y433" s="34"/>
      <c r="Z433" s="34"/>
    </row>
    <row r="434" spans="1:26" x14ac:dyDescent="0.15">
      <c r="A434" s="11"/>
      <c r="B434" s="11"/>
      <c r="C434" s="30">
        <f t="shared" si="6"/>
        <v>0</v>
      </c>
      <c r="D434" s="31" t="s">
        <v>25</v>
      </c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34"/>
      <c r="T434" s="34"/>
      <c r="U434" s="34"/>
      <c r="V434" s="34"/>
      <c r="W434" s="34"/>
      <c r="X434" s="34"/>
      <c r="Y434" s="34"/>
      <c r="Z434" s="34"/>
    </row>
    <row r="435" spans="1:26" x14ac:dyDescent="0.15">
      <c r="A435" s="11"/>
      <c r="B435" s="11"/>
      <c r="C435" s="30">
        <f t="shared" si="6"/>
        <v>0</v>
      </c>
      <c r="D435" s="31" t="s">
        <v>25</v>
      </c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34"/>
      <c r="T435" s="34"/>
      <c r="U435" s="34"/>
      <c r="V435" s="34"/>
      <c r="W435" s="34"/>
      <c r="X435" s="34"/>
      <c r="Y435" s="34"/>
      <c r="Z435" s="34"/>
    </row>
    <row r="436" spans="1:26" x14ac:dyDescent="0.15">
      <c r="A436" s="11"/>
      <c r="B436" s="11"/>
      <c r="C436" s="30">
        <f t="shared" si="6"/>
        <v>0</v>
      </c>
      <c r="D436" s="31" t="s">
        <v>25</v>
      </c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34"/>
      <c r="T436" s="34"/>
      <c r="U436" s="34"/>
      <c r="V436" s="34"/>
      <c r="W436" s="34"/>
      <c r="X436" s="34"/>
      <c r="Y436" s="34"/>
      <c r="Z436" s="34"/>
    </row>
    <row r="437" spans="1:26" x14ac:dyDescent="0.15">
      <c r="A437" s="11"/>
      <c r="B437" s="11"/>
      <c r="C437" s="30">
        <f t="shared" si="6"/>
        <v>0</v>
      </c>
      <c r="D437" s="31" t="s">
        <v>25</v>
      </c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34"/>
      <c r="T437" s="34"/>
      <c r="U437" s="34"/>
      <c r="V437" s="34"/>
      <c r="W437" s="34"/>
      <c r="X437" s="34"/>
      <c r="Y437" s="34"/>
      <c r="Z437" s="34"/>
    </row>
    <row r="438" spans="1:26" x14ac:dyDescent="0.15">
      <c r="A438" s="11"/>
      <c r="B438" s="11"/>
      <c r="C438" s="30">
        <f t="shared" si="6"/>
        <v>0</v>
      </c>
      <c r="D438" s="31" t="s">
        <v>25</v>
      </c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34"/>
      <c r="T438" s="34"/>
      <c r="U438" s="34"/>
      <c r="V438" s="34"/>
      <c r="W438" s="34"/>
      <c r="X438" s="34"/>
      <c r="Y438" s="34"/>
      <c r="Z438" s="34"/>
    </row>
    <row r="439" spans="1:26" x14ac:dyDescent="0.15">
      <c r="A439" s="11"/>
      <c r="B439" s="11"/>
      <c r="C439" s="30">
        <f t="shared" si="6"/>
        <v>0</v>
      </c>
      <c r="D439" s="31" t="s">
        <v>25</v>
      </c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34"/>
      <c r="T439" s="34"/>
      <c r="U439" s="34"/>
      <c r="V439" s="34"/>
      <c r="W439" s="34"/>
      <c r="X439" s="34"/>
      <c r="Y439" s="34"/>
      <c r="Z439" s="34"/>
    </row>
    <row r="440" spans="1:26" x14ac:dyDescent="0.15">
      <c r="A440" s="11"/>
      <c r="B440" s="11"/>
      <c r="C440" s="30">
        <f t="shared" si="6"/>
        <v>0</v>
      </c>
      <c r="D440" s="31" t="s">
        <v>25</v>
      </c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34"/>
      <c r="T440" s="34"/>
      <c r="U440" s="34"/>
      <c r="V440" s="34"/>
      <c r="W440" s="34"/>
      <c r="X440" s="34"/>
      <c r="Y440" s="34"/>
      <c r="Z440" s="34"/>
    </row>
    <row r="441" spans="1:26" x14ac:dyDescent="0.15">
      <c r="A441" s="11"/>
      <c r="B441" s="11"/>
      <c r="C441" s="30">
        <f t="shared" si="6"/>
        <v>0</v>
      </c>
      <c r="D441" s="31" t="s">
        <v>25</v>
      </c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34"/>
      <c r="T441" s="34"/>
      <c r="U441" s="34"/>
      <c r="V441" s="34"/>
      <c r="W441" s="34"/>
      <c r="X441" s="34"/>
      <c r="Y441" s="34"/>
      <c r="Z441" s="34"/>
    </row>
    <row r="442" spans="1:26" x14ac:dyDescent="0.15">
      <c r="A442" s="11"/>
      <c r="B442" s="11"/>
      <c r="C442" s="30">
        <f t="shared" si="6"/>
        <v>0</v>
      </c>
      <c r="D442" s="31" t="s">
        <v>25</v>
      </c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34"/>
      <c r="T442" s="34"/>
      <c r="U442" s="34"/>
      <c r="V442" s="34"/>
      <c r="W442" s="34"/>
      <c r="X442" s="34"/>
      <c r="Y442" s="34"/>
      <c r="Z442" s="34"/>
    </row>
    <row r="443" spans="1:26" x14ac:dyDescent="0.15">
      <c r="A443" s="11"/>
      <c r="B443" s="11"/>
      <c r="C443" s="30">
        <f t="shared" si="6"/>
        <v>0</v>
      </c>
      <c r="D443" s="31" t="s">
        <v>25</v>
      </c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34"/>
      <c r="T443" s="34"/>
      <c r="U443" s="34"/>
      <c r="V443" s="34"/>
      <c r="W443" s="34"/>
      <c r="X443" s="34"/>
      <c r="Y443" s="34"/>
      <c r="Z443" s="34"/>
    </row>
    <row r="444" spans="1:26" x14ac:dyDescent="0.15">
      <c r="A444" s="11"/>
      <c r="B444" s="11"/>
      <c r="C444" s="30">
        <f t="shared" si="6"/>
        <v>0</v>
      </c>
      <c r="D444" s="31" t="s">
        <v>25</v>
      </c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34"/>
      <c r="T444" s="34"/>
      <c r="U444" s="34"/>
      <c r="V444" s="34"/>
      <c r="W444" s="34"/>
      <c r="X444" s="34"/>
      <c r="Y444" s="34"/>
      <c r="Z444" s="34"/>
    </row>
    <row r="445" spans="1:26" x14ac:dyDescent="0.15">
      <c r="A445" s="11"/>
      <c r="B445" s="11"/>
      <c r="C445" s="30">
        <f t="shared" si="6"/>
        <v>0</v>
      </c>
      <c r="D445" s="31" t="s">
        <v>25</v>
      </c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34"/>
      <c r="T445" s="34"/>
      <c r="U445" s="34"/>
      <c r="V445" s="34"/>
      <c r="W445" s="34"/>
      <c r="X445" s="34"/>
      <c r="Y445" s="34"/>
      <c r="Z445" s="34"/>
    </row>
    <row r="446" spans="1:26" x14ac:dyDescent="0.15">
      <c r="A446" s="11"/>
      <c r="B446" s="11"/>
      <c r="C446" s="30">
        <f t="shared" si="6"/>
        <v>0</v>
      </c>
      <c r="D446" s="31" t="s">
        <v>25</v>
      </c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34"/>
      <c r="T446" s="34"/>
      <c r="U446" s="34"/>
      <c r="V446" s="34"/>
      <c r="W446" s="34"/>
      <c r="X446" s="34"/>
      <c r="Y446" s="34"/>
      <c r="Z446" s="34"/>
    </row>
    <row r="447" spans="1:26" x14ac:dyDescent="0.15">
      <c r="A447" s="11"/>
      <c r="B447" s="11"/>
      <c r="C447" s="30">
        <f t="shared" si="6"/>
        <v>0</v>
      </c>
      <c r="D447" s="31" t="s">
        <v>25</v>
      </c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34"/>
      <c r="T447" s="34"/>
      <c r="U447" s="34"/>
      <c r="V447" s="34"/>
      <c r="W447" s="34"/>
      <c r="X447" s="34"/>
      <c r="Y447" s="34"/>
      <c r="Z447" s="34"/>
    </row>
    <row r="448" spans="1:26" x14ac:dyDescent="0.15">
      <c r="A448" s="11"/>
      <c r="B448" s="11"/>
      <c r="C448" s="30">
        <f t="shared" si="6"/>
        <v>0</v>
      </c>
      <c r="D448" s="31" t="s">
        <v>25</v>
      </c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34"/>
      <c r="T448" s="34"/>
      <c r="U448" s="34"/>
      <c r="V448" s="34"/>
      <c r="W448" s="34"/>
      <c r="X448" s="34"/>
      <c r="Y448" s="34"/>
      <c r="Z448" s="34"/>
    </row>
    <row r="449" spans="1:26" x14ac:dyDescent="0.15">
      <c r="A449" s="11"/>
      <c r="B449" s="11"/>
      <c r="C449" s="30">
        <f t="shared" si="6"/>
        <v>0</v>
      </c>
      <c r="D449" s="31" t="s">
        <v>25</v>
      </c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34"/>
      <c r="T449" s="34"/>
      <c r="U449" s="34"/>
      <c r="V449" s="34"/>
      <c r="W449" s="34"/>
      <c r="X449" s="34"/>
      <c r="Y449" s="34"/>
      <c r="Z449" s="34"/>
    </row>
    <row r="450" spans="1:26" x14ac:dyDescent="0.15">
      <c r="A450" s="11"/>
      <c r="B450" s="11"/>
      <c r="C450" s="30">
        <f t="shared" si="6"/>
        <v>0</v>
      </c>
      <c r="D450" s="31" t="s">
        <v>25</v>
      </c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34"/>
      <c r="T450" s="34"/>
      <c r="U450" s="34"/>
      <c r="V450" s="34"/>
      <c r="W450" s="34"/>
      <c r="X450" s="34"/>
      <c r="Y450" s="34"/>
      <c r="Z450" s="34"/>
    </row>
    <row r="451" spans="1:26" x14ac:dyDescent="0.15">
      <c r="A451" s="11"/>
      <c r="B451" s="11"/>
      <c r="C451" s="30">
        <f t="shared" ref="C451:C514" si="7">IFERROR(SUMPRODUCT($E$2:$Z$2,E451:Z451)/SUM($E$2:$Z$2),"")</f>
        <v>0</v>
      </c>
      <c r="D451" s="31" t="s">
        <v>25</v>
      </c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34"/>
      <c r="T451" s="34"/>
      <c r="U451" s="34"/>
      <c r="V451" s="34"/>
      <c r="W451" s="34"/>
      <c r="X451" s="34"/>
      <c r="Y451" s="34"/>
      <c r="Z451" s="34"/>
    </row>
    <row r="452" spans="1:26" x14ac:dyDescent="0.15">
      <c r="A452" s="11"/>
      <c r="B452" s="11"/>
      <c r="C452" s="30">
        <f t="shared" si="7"/>
        <v>0</v>
      </c>
      <c r="D452" s="31" t="s">
        <v>25</v>
      </c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34"/>
      <c r="T452" s="34"/>
      <c r="U452" s="34"/>
      <c r="V452" s="34"/>
      <c r="W452" s="34"/>
      <c r="X452" s="34"/>
      <c r="Y452" s="34"/>
      <c r="Z452" s="34"/>
    </row>
    <row r="453" spans="1:26" x14ac:dyDescent="0.15">
      <c r="A453" s="11"/>
      <c r="B453" s="11"/>
      <c r="C453" s="30">
        <f t="shared" si="7"/>
        <v>0</v>
      </c>
      <c r="D453" s="31" t="s">
        <v>25</v>
      </c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34"/>
      <c r="T453" s="34"/>
      <c r="U453" s="34"/>
      <c r="V453" s="34"/>
      <c r="W453" s="34"/>
      <c r="X453" s="34"/>
      <c r="Y453" s="34"/>
      <c r="Z453" s="34"/>
    </row>
    <row r="454" spans="1:26" x14ac:dyDescent="0.15">
      <c r="A454" s="11"/>
      <c r="B454" s="11"/>
      <c r="C454" s="30">
        <f t="shared" si="7"/>
        <v>0</v>
      </c>
      <c r="D454" s="31" t="s">
        <v>25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34"/>
      <c r="T454" s="34"/>
      <c r="U454" s="34"/>
      <c r="V454" s="34"/>
      <c r="W454" s="34"/>
      <c r="X454" s="34"/>
      <c r="Y454" s="34"/>
      <c r="Z454" s="34"/>
    </row>
    <row r="455" spans="1:26" x14ac:dyDescent="0.15">
      <c r="A455" s="11"/>
      <c r="B455" s="11"/>
      <c r="C455" s="30">
        <f t="shared" si="7"/>
        <v>0</v>
      </c>
      <c r="D455" s="31" t="s">
        <v>25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34"/>
      <c r="T455" s="34"/>
      <c r="U455" s="34"/>
      <c r="V455" s="34"/>
      <c r="W455" s="34"/>
      <c r="X455" s="34"/>
      <c r="Y455" s="34"/>
      <c r="Z455" s="34"/>
    </row>
    <row r="456" spans="1:26" x14ac:dyDescent="0.15">
      <c r="A456" s="11"/>
      <c r="B456" s="11"/>
      <c r="C456" s="30">
        <f t="shared" si="7"/>
        <v>0</v>
      </c>
      <c r="D456" s="31" t="s">
        <v>25</v>
      </c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34"/>
      <c r="T456" s="34"/>
      <c r="U456" s="34"/>
      <c r="V456" s="34"/>
      <c r="W456" s="34"/>
      <c r="X456" s="34"/>
      <c r="Y456" s="34"/>
      <c r="Z456" s="34"/>
    </row>
    <row r="457" spans="1:26" x14ac:dyDescent="0.15">
      <c r="A457" s="11"/>
      <c r="B457" s="11"/>
      <c r="C457" s="30">
        <f t="shared" si="7"/>
        <v>0</v>
      </c>
      <c r="D457" s="31" t="s">
        <v>25</v>
      </c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34"/>
      <c r="T457" s="34"/>
      <c r="U457" s="34"/>
      <c r="V457" s="34"/>
      <c r="W457" s="34"/>
      <c r="X457" s="34"/>
      <c r="Y457" s="34"/>
      <c r="Z457" s="34"/>
    </row>
    <row r="458" spans="1:26" x14ac:dyDescent="0.15">
      <c r="A458" s="11"/>
      <c r="B458" s="11"/>
      <c r="C458" s="30">
        <f t="shared" si="7"/>
        <v>0</v>
      </c>
      <c r="D458" s="31" t="s">
        <v>25</v>
      </c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34"/>
      <c r="T458" s="34"/>
      <c r="U458" s="34"/>
      <c r="V458" s="34"/>
      <c r="W458" s="34"/>
      <c r="X458" s="34"/>
      <c r="Y458" s="34"/>
      <c r="Z458" s="34"/>
    </row>
    <row r="459" spans="1:26" x14ac:dyDescent="0.15">
      <c r="A459" s="11"/>
      <c r="B459" s="11"/>
      <c r="C459" s="30">
        <f t="shared" si="7"/>
        <v>0</v>
      </c>
      <c r="D459" s="31" t="s">
        <v>25</v>
      </c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34"/>
      <c r="T459" s="34"/>
      <c r="U459" s="34"/>
      <c r="V459" s="34"/>
      <c r="W459" s="34"/>
      <c r="X459" s="34"/>
      <c r="Y459" s="34"/>
      <c r="Z459" s="34"/>
    </row>
    <row r="460" spans="1:26" x14ac:dyDescent="0.15">
      <c r="A460" s="11"/>
      <c r="B460" s="11"/>
      <c r="C460" s="30">
        <f t="shared" si="7"/>
        <v>0</v>
      </c>
      <c r="D460" s="31" t="s">
        <v>25</v>
      </c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34"/>
      <c r="T460" s="34"/>
      <c r="U460" s="34"/>
      <c r="V460" s="34"/>
      <c r="W460" s="34"/>
      <c r="X460" s="34"/>
      <c r="Y460" s="34"/>
      <c r="Z460" s="34"/>
    </row>
    <row r="461" spans="1:26" x14ac:dyDescent="0.15">
      <c r="A461" s="11"/>
      <c r="B461" s="11"/>
      <c r="C461" s="30">
        <f t="shared" si="7"/>
        <v>0</v>
      </c>
      <c r="D461" s="31" t="s">
        <v>25</v>
      </c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34"/>
      <c r="T461" s="34"/>
      <c r="U461" s="34"/>
      <c r="V461" s="34"/>
      <c r="W461" s="34"/>
      <c r="X461" s="34"/>
      <c r="Y461" s="34"/>
      <c r="Z461" s="34"/>
    </row>
    <row r="462" spans="1:26" x14ac:dyDescent="0.15">
      <c r="A462" s="11"/>
      <c r="B462" s="11"/>
      <c r="C462" s="30">
        <f t="shared" si="7"/>
        <v>0</v>
      </c>
      <c r="D462" s="31" t="s">
        <v>25</v>
      </c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34"/>
      <c r="T462" s="34"/>
      <c r="U462" s="34"/>
      <c r="V462" s="34"/>
      <c r="W462" s="34"/>
      <c r="X462" s="34"/>
      <c r="Y462" s="34"/>
      <c r="Z462" s="34"/>
    </row>
    <row r="463" spans="1:26" x14ac:dyDescent="0.15">
      <c r="A463" s="11"/>
      <c r="B463" s="11"/>
      <c r="C463" s="30">
        <f t="shared" si="7"/>
        <v>0</v>
      </c>
      <c r="D463" s="31" t="s">
        <v>25</v>
      </c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34"/>
      <c r="T463" s="34"/>
      <c r="U463" s="34"/>
      <c r="V463" s="34"/>
      <c r="W463" s="34"/>
      <c r="X463" s="34"/>
      <c r="Y463" s="34"/>
      <c r="Z463" s="34"/>
    </row>
    <row r="464" spans="1:26" x14ac:dyDescent="0.15">
      <c r="A464" s="11"/>
      <c r="B464" s="11"/>
      <c r="C464" s="30">
        <f t="shared" si="7"/>
        <v>0</v>
      </c>
      <c r="D464" s="31" t="s">
        <v>25</v>
      </c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34"/>
      <c r="T464" s="34"/>
      <c r="U464" s="34"/>
      <c r="V464" s="34"/>
      <c r="W464" s="34"/>
      <c r="X464" s="34"/>
      <c r="Y464" s="34"/>
      <c r="Z464" s="34"/>
    </row>
    <row r="465" spans="1:26" x14ac:dyDescent="0.15">
      <c r="A465" s="11"/>
      <c r="B465" s="11"/>
      <c r="C465" s="30">
        <f t="shared" si="7"/>
        <v>0</v>
      </c>
      <c r="D465" s="31" t="s">
        <v>25</v>
      </c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34"/>
      <c r="T465" s="34"/>
      <c r="U465" s="34"/>
      <c r="V465" s="34"/>
      <c r="W465" s="34"/>
      <c r="X465" s="34"/>
      <c r="Y465" s="34"/>
      <c r="Z465" s="34"/>
    </row>
    <row r="466" spans="1:26" x14ac:dyDescent="0.15">
      <c r="A466" s="11"/>
      <c r="B466" s="11"/>
      <c r="C466" s="30">
        <f t="shared" si="7"/>
        <v>0</v>
      </c>
      <c r="D466" s="31" t="s">
        <v>25</v>
      </c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34"/>
      <c r="T466" s="34"/>
      <c r="U466" s="34"/>
      <c r="V466" s="34"/>
      <c r="W466" s="34"/>
      <c r="X466" s="34"/>
      <c r="Y466" s="34"/>
      <c r="Z466" s="34"/>
    </row>
    <row r="467" spans="1:26" x14ac:dyDescent="0.15">
      <c r="A467" s="11"/>
      <c r="B467" s="11"/>
      <c r="C467" s="30">
        <f t="shared" si="7"/>
        <v>0</v>
      </c>
      <c r="D467" s="31" t="s">
        <v>25</v>
      </c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34"/>
      <c r="T467" s="34"/>
      <c r="U467" s="34"/>
      <c r="V467" s="34"/>
      <c r="W467" s="34"/>
      <c r="X467" s="34"/>
      <c r="Y467" s="34"/>
      <c r="Z467" s="34"/>
    </row>
    <row r="468" spans="1:26" x14ac:dyDescent="0.15">
      <c r="A468" s="11"/>
      <c r="B468" s="11"/>
      <c r="C468" s="30">
        <f t="shared" si="7"/>
        <v>0</v>
      </c>
      <c r="D468" s="31" t="s">
        <v>25</v>
      </c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34"/>
      <c r="T468" s="34"/>
      <c r="U468" s="34"/>
      <c r="V468" s="34"/>
      <c r="W468" s="34"/>
      <c r="X468" s="34"/>
      <c r="Y468" s="34"/>
      <c r="Z468" s="34"/>
    </row>
    <row r="469" spans="1:26" x14ac:dyDescent="0.15">
      <c r="A469" s="11"/>
      <c r="B469" s="11"/>
      <c r="C469" s="30">
        <f t="shared" si="7"/>
        <v>0</v>
      </c>
      <c r="D469" s="31" t="s">
        <v>25</v>
      </c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34"/>
      <c r="T469" s="34"/>
      <c r="U469" s="34"/>
      <c r="V469" s="34"/>
      <c r="W469" s="34"/>
      <c r="X469" s="34"/>
      <c r="Y469" s="34"/>
      <c r="Z469" s="34"/>
    </row>
    <row r="470" spans="1:26" x14ac:dyDescent="0.15">
      <c r="A470" s="11"/>
      <c r="B470" s="11"/>
      <c r="C470" s="30">
        <f t="shared" si="7"/>
        <v>0</v>
      </c>
      <c r="D470" s="31" t="s">
        <v>25</v>
      </c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34"/>
      <c r="T470" s="34"/>
      <c r="U470" s="34"/>
      <c r="V470" s="34"/>
      <c r="W470" s="34"/>
      <c r="X470" s="34"/>
      <c r="Y470" s="34"/>
      <c r="Z470" s="34"/>
    </row>
    <row r="471" spans="1:26" x14ac:dyDescent="0.15">
      <c r="A471" s="11"/>
      <c r="B471" s="11"/>
      <c r="C471" s="30">
        <f t="shared" si="7"/>
        <v>0</v>
      </c>
      <c r="D471" s="31" t="s">
        <v>25</v>
      </c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34"/>
      <c r="T471" s="34"/>
      <c r="U471" s="34"/>
      <c r="V471" s="34"/>
      <c r="W471" s="34"/>
      <c r="X471" s="34"/>
      <c r="Y471" s="34"/>
      <c r="Z471" s="34"/>
    </row>
    <row r="472" spans="1:26" x14ac:dyDescent="0.15">
      <c r="A472" s="11"/>
      <c r="B472" s="11"/>
      <c r="C472" s="30">
        <f t="shared" si="7"/>
        <v>0</v>
      </c>
      <c r="D472" s="31" t="s">
        <v>25</v>
      </c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34"/>
      <c r="T472" s="34"/>
      <c r="U472" s="34"/>
      <c r="V472" s="34"/>
      <c r="W472" s="34"/>
      <c r="X472" s="34"/>
      <c r="Y472" s="34"/>
      <c r="Z472" s="34"/>
    </row>
    <row r="473" spans="1:26" x14ac:dyDescent="0.15">
      <c r="A473" s="11"/>
      <c r="B473" s="11"/>
      <c r="C473" s="30">
        <f t="shared" si="7"/>
        <v>0</v>
      </c>
      <c r="D473" s="31" t="s">
        <v>25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34"/>
      <c r="T473" s="34"/>
      <c r="U473" s="34"/>
      <c r="V473" s="34"/>
      <c r="W473" s="34"/>
      <c r="X473" s="34"/>
      <c r="Y473" s="34"/>
      <c r="Z473" s="34"/>
    </row>
    <row r="474" spans="1:26" x14ac:dyDescent="0.15">
      <c r="A474" s="11"/>
      <c r="B474" s="11"/>
      <c r="C474" s="30">
        <f t="shared" si="7"/>
        <v>0</v>
      </c>
      <c r="D474" s="31" t="s">
        <v>25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34"/>
      <c r="T474" s="34"/>
      <c r="U474" s="34"/>
      <c r="V474" s="34"/>
      <c r="W474" s="34"/>
      <c r="X474" s="34"/>
      <c r="Y474" s="34"/>
      <c r="Z474" s="34"/>
    </row>
    <row r="475" spans="1:26" x14ac:dyDescent="0.15">
      <c r="A475" s="11"/>
      <c r="B475" s="11"/>
      <c r="C475" s="30">
        <f t="shared" si="7"/>
        <v>0</v>
      </c>
      <c r="D475" s="31" t="s">
        <v>25</v>
      </c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34"/>
      <c r="T475" s="34"/>
      <c r="U475" s="34"/>
      <c r="V475" s="34"/>
      <c r="W475" s="34"/>
      <c r="X475" s="34"/>
      <c r="Y475" s="34"/>
      <c r="Z475" s="34"/>
    </row>
    <row r="476" spans="1:26" x14ac:dyDescent="0.15">
      <c r="A476" s="11"/>
      <c r="B476" s="11"/>
      <c r="C476" s="30">
        <f t="shared" si="7"/>
        <v>0</v>
      </c>
      <c r="D476" s="31" t="s">
        <v>25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34"/>
      <c r="T476" s="34"/>
      <c r="U476" s="34"/>
      <c r="V476" s="34"/>
      <c r="W476" s="34"/>
      <c r="X476" s="34"/>
      <c r="Y476" s="34"/>
      <c r="Z476" s="34"/>
    </row>
    <row r="477" spans="1:26" x14ac:dyDescent="0.15">
      <c r="A477" s="11"/>
      <c r="B477" s="11"/>
      <c r="C477" s="30">
        <f t="shared" si="7"/>
        <v>0</v>
      </c>
      <c r="D477" s="31" t="s">
        <v>25</v>
      </c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34"/>
      <c r="T477" s="34"/>
      <c r="U477" s="34"/>
      <c r="V477" s="34"/>
      <c r="W477" s="34"/>
      <c r="X477" s="34"/>
      <c r="Y477" s="34"/>
      <c r="Z477" s="34"/>
    </row>
    <row r="478" spans="1:26" x14ac:dyDescent="0.15">
      <c r="A478" s="11"/>
      <c r="B478" s="11"/>
      <c r="C478" s="30">
        <f t="shared" si="7"/>
        <v>0</v>
      </c>
      <c r="D478" s="31" t="s">
        <v>25</v>
      </c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34"/>
      <c r="T478" s="34"/>
      <c r="U478" s="34"/>
      <c r="V478" s="34"/>
      <c r="W478" s="34"/>
      <c r="X478" s="34"/>
      <c r="Y478" s="34"/>
      <c r="Z478" s="34"/>
    </row>
    <row r="479" spans="1:26" x14ac:dyDescent="0.15">
      <c r="A479" s="11"/>
      <c r="B479" s="11"/>
      <c r="C479" s="30">
        <f t="shared" si="7"/>
        <v>0</v>
      </c>
      <c r="D479" s="31" t="s">
        <v>25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34"/>
      <c r="T479" s="34"/>
      <c r="U479" s="34"/>
      <c r="V479" s="34"/>
      <c r="W479" s="34"/>
      <c r="X479" s="34"/>
      <c r="Y479" s="34"/>
      <c r="Z479" s="34"/>
    </row>
    <row r="480" spans="1:26" x14ac:dyDescent="0.15">
      <c r="A480" s="11"/>
      <c r="B480" s="11"/>
      <c r="C480" s="30">
        <f t="shared" si="7"/>
        <v>0</v>
      </c>
      <c r="D480" s="31" t="s">
        <v>25</v>
      </c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34"/>
      <c r="T480" s="34"/>
      <c r="U480" s="34"/>
      <c r="V480" s="34"/>
      <c r="W480" s="34"/>
      <c r="X480" s="34"/>
      <c r="Y480" s="34"/>
      <c r="Z480" s="34"/>
    </row>
    <row r="481" spans="1:26" x14ac:dyDescent="0.15">
      <c r="A481" s="11"/>
      <c r="B481" s="11"/>
      <c r="C481" s="30">
        <f t="shared" si="7"/>
        <v>0</v>
      </c>
      <c r="D481" s="31" t="s">
        <v>25</v>
      </c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34"/>
      <c r="T481" s="34"/>
      <c r="U481" s="34"/>
      <c r="V481" s="34"/>
      <c r="W481" s="34"/>
      <c r="X481" s="34"/>
      <c r="Y481" s="34"/>
      <c r="Z481" s="34"/>
    </row>
    <row r="482" spans="1:26" x14ac:dyDescent="0.15">
      <c r="A482" s="11"/>
      <c r="B482" s="11"/>
      <c r="C482" s="30">
        <f t="shared" si="7"/>
        <v>0</v>
      </c>
      <c r="D482" s="31" t="s">
        <v>25</v>
      </c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34"/>
      <c r="T482" s="34"/>
      <c r="U482" s="34"/>
      <c r="V482" s="34"/>
      <c r="W482" s="34"/>
      <c r="X482" s="34"/>
      <c r="Y482" s="34"/>
      <c r="Z482" s="34"/>
    </row>
    <row r="483" spans="1:26" x14ac:dyDescent="0.15">
      <c r="A483" s="11"/>
      <c r="B483" s="11"/>
      <c r="C483" s="30">
        <f t="shared" si="7"/>
        <v>0</v>
      </c>
      <c r="D483" s="31" t="s">
        <v>25</v>
      </c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34"/>
      <c r="T483" s="34"/>
      <c r="U483" s="34"/>
      <c r="V483" s="34"/>
      <c r="W483" s="34"/>
      <c r="X483" s="34"/>
      <c r="Y483" s="34"/>
      <c r="Z483" s="34"/>
    </row>
    <row r="484" spans="1:26" x14ac:dyDescent="0.15">
      <c r="A484" s="11"/>
      <c r="B484" s="11"/>
      <c r="C484" s="30">
        <f t="shared" si="7"/>
        <v>0</v>
      </c>
      <c r="D484" s="31" t="s">
        <v>25</v>
      </c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34"/>
      <c r="T484" s="34"/>
      <c r="U484" s="34"/>
      <c r="V484" s="34"/>
      <c r="W484" s="34"/>
      <c r="X484" s="34"/>
      <c r="Y484" s="34"/>
      <c r="Z484" s="34"/>
    </row>
    <row r="485" spans="1:26" x14ac:dyDescent="0.15">
      <c r="A485" s="11"/>
      <c r="B485" s="11"/>
      <c r="C485" s="30">
        <f t="shared" si="7"/>
        <v>0</v>
      </c>
      <c r="D485" s="31" t="s">
        <v>25</v>
      </c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34"/>
      <c r="T485" s="34"/>
      <c r="U485" s="34"/>
      <c r="V485" s="34"/>
      <c r="W485" s="34"/>
      <c r="X485" s="34"/>
      <c r="Y485" s="34"/>
      <c r="Z485" s="34"/>
    </row>
    <row r="486" spans="1:26" x14ac:dyDescent="0.15">
      <c r="A486" s="11"/>
      <c r="B486" s="11"/>
      <c r="C486" s="30">
        <f t="shared" si="7"/>
        <v>0</v>
      </c>
      <c r="D486" s="31" t="s">
        <v>25</v>
      </c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34"/>
      <c r="T486" s="34"/>
      <c r="U486" s="34"/>
      <c r="V486" s="34"/>
      <c r="W486" s="34"/>
      <c r="X486" s="34"/>
      <c r="Y486" s="34"/>
      <c r="Z486" s="34"/>
    </row>
    <row r="487" spans="1:26" x14ac:dyDescent="0.15">
      <c r="A487" s="11"/>
      <c r="B487" s="11"/>
      <c r="C487" s="30">
        <f t="shared" si="7"/>
        <v>0</v>
      </c>
      <c r="D487" s="31" t="s">
        <v>25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34"/>
      <c r="T487" s="34"/>
      <c r="U487" s="34"/>
      <c r="V487" s="34"/>
      <c r="W487" s="34"/>
      <c r="X487" s="34"/>
      <c r="Y487" s="34"/>
      <c r="Z487" s="34"/>
    </row>
    <row r="488" spans="1:26" x14ac:dyDescent="0.15">
      <c r="A488" s="11"/>
      <c r="B488" s="11"/>
      <c r="C488" s="30">
        <f t="shared" si="7"/>
        <v>0</v>
      </c>
      <c r="D488" s="31" t="s">
        <v>25</v>
      </c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34"/>
      <c r="T488" s="34"/>
      <c r="U488" s="34"/>
      <c r="V488" s="34"/>
      <c r="W488" s="34"/>
      <c r="X488" s="34"/>
      <c r="Y488" s="34"/>
      <c r="Z488" s="34"/>
    </row>
    <row r="489" spans="1:26" x14ac:dyDescent="0.15">
      <c r="A489" s="11"/>
      <c r="B489" s="11"/>
      <c r="C489" s="30">
        <f t="shared" si="7"/>
        <v>0</v>
      </c>
      <c r="D489" s="31" t="s">
        <v>25</v>
      </c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34"/>
      <c r="T489" s="34"/>
      <c r="U489" s="34"/>
      <c r="V489" s="34"/>
      <c r="W489" s="34"/>
      <c r="X489" s="34"/>
      <c r="Y489" s="34"/>
      <c r="Z489" s="34"/>
    </row>
    <row r="490" spans="1:26" x14ac:dyDescent="0.15">
      <c r="A490" s="11"/>
      <c r="B490" s="11"/>
      <c r="C490" s="30">
        <f t="shared" si="7"/>
        <v>0</v>
      </c>
      <c r="D490" s="31" t="s">
        <v>25</v>
      </c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34"/>
      <c r="T490" s="34"/>
      <c r="U490" s="34"/>
      <c r="V490" s="34"/>
      <c r="W490" s="34"/>
      <c r="X490" s="34"/>
      <c r="Y490" s="34"/>
      <c r="Z490" s="34"/>
    </row>
    <row r="491" spans="1:26" x14ac:dyDescent="0.15">
      <c r="A491" s="11"/>
      <c r="B491" s="11"/>
      <c r="C491" s="30">
        <f t="shared" si="7"/>
        <v>0</v>
      </c>
      <c r="D491" s="31" t="s">
        <v>25</v>
      </c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34"/>
      <c r="T491" s="34"/>
      <c r="U491" s="34"/>
      <c r="V491" s="34"/>
      <c r="W491" s="34"/>
      <c r="X491" s="34"/>
      <c r="Y491" s="34"/>
      <c r="Z491" s="34"/>
    </row>
    <row r="492" spans="1:26" x14ac:dyDescent="0.15">
      <c r="A492" s="11"/>
      <c r="B492" s="11"/>
      <c r="C492" s="30">
        <f t="shared" si="7"/>
        <v>0</v>
      </c>
      <c r="D492" s="31" t="s">
        <v>25</v>
      </c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34"/>
      <c r="T492" s="34"/>
      <c r="U492" s="34"/>
      <c r="V492" s="34"/>
      <c r="W492" s="34"/>
      <c r="X492" s="34"/>
      <c r="Y492" s="34"/>
      <c r="Z492" s="34"/>
    </row>
    <row r="493" spans="1:26" x14ac:dyDescent="0.15">
      <c r="A493" s="11"/>
      <c r="B493" s="11"/>
      <c r="C493" s="30">
        <f t="shared" si="7"/>
        <v>0</v>
      </c>
      <c r="D493" s="31" t="s">
        <v>25</v>
      </c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34"/>
      <c r="T493" s="34"/>
      <c r="U493" s="34"/>
      <c r="V493" s="34"/>
      <c r="W493" s="34"/>
      <c r="X493" s="34"/>
      <c r="Y493" s="34"/>
      <c r="Z493" s="34"/>
    </row>
    <row r="494" spans="1:26" x14ac:dyDescent="0.15">
      <c r="A494" s="11"/>
      <c r="B494" s="11"/>
      <c r="C494" s="30">
        <f t="shared" si="7"/>
        <v>0</v>
      </c>
      <c r="D494" s="31" t="s">
        <v>25</v>
      </c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34"/>
      <c r="T494" s="34"/>
      <c r="U494" s="34"/>
      <c r="V494" s="34"/>
      <c r="W494" s="34"/>
      <c r="X494" s="34"/>
      <c r="Y494" s="34"/>
      <c r="Z494" s="34"/>
    </row>
    <row r="495" spans="1:26" x14ac:dyDescent="0.15">
      <c r="A495" s="11"/>
      <c r="B495" s="11"/>
      <c r="C495" s="30">
        <f t="shared" si="7"/>
        <v>0</v>
      </c>
      <c r="D495" s="31" t="s">
        <v>25</v>
      </c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34"/>
      <c r="T495" s="34"/>
      <c r="U495" s="34"/>
      <c r="V495" s="34"/>
      <c r="W495" s="34"/>
      <c r="X495" s="34"/>
      <c r="Y495" s="34"/>
      <c r="Z495" s="34"/>
    </row>
    <row r="496" spans="1:26" x14ac:dyDescent="0.15">
      <c r="A496" s="11"/>
      <c r="B496" s="11"/>
      <c r="C496" s="30">
        <f t="shared" si="7"/>
        <v>0</v>
      </c>
      <c r="D496" s="31" t="s">
        <v>25</v>
      </c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34"/>
      <c r="T496" s="34"/>
      <c r="U496" s="34"/>
      <c r="V496" s="34"/>
      <c r="W496" s="34"/>
      <c r="X496" s="34"/>
      <c r="Y496" s="34"/>
      <c r="Z496" s="34"/>
    </row>
    <row r="497" spans="1:26" x14ac:dyDescent="0.15">
      <c r="A497" s="11"/>
      <c r="B497" s="11"/>
      <c r="C497" s="30">
        <f t="shared" si="7"/>
        <v>0</v>
      </c>
      <c r="D497" s="31" t="s">
        <v>25</v>
      </c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34"/>
      <c r="T497" s="34"/>
      <c r="U497" s="34"/>
      <c r="V497" s="34"/>
      <c r="W497" s="34"/>
      <c r="X497" s="34"/>
      <c r="Y497" s="34"/>
      <c r="Z497" s="34"/>
    </row>
    <row r="498" spans="1:26" x14ac:dyDescent="0.15">
      <c r="A498" s="11"/>
      <c r="B498" s="11"/>
      <c r="C498" s="30">
        <f t="shared" si="7"/>
        <v>0</v>
      </c>
      <c r="D498" s="31" t="s">
        <v>25</v>
      </c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34"/>
      <c r="T498" s="34"/>
      <c r="U498" s="34"/>
      <c r="V498" s="34"/>
      <c r="W498" s="34"/>
      <c r="X498" s="34"/>
      <c r="Y498" s="34"/>
      <c r="Z498" s="34"/>
    </row>
    <row r="499" spans="1:26" x14ac:dyDescent="0.15">
      <c r="A499" s="11"/>
      <c r="B499" s="11"/>
      <c r="C499" s="30">
        <f t="shared" si="7"/>
        <v>0</v>
      </c>
      <c r="D499" s="31" t="s">
        <v>25</v>
      </c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34"/>
      <c r="T499" s="34"/>
      <c r="U499" s="34"/>
      <c r="V499" s="34"/>
      <c r="W499" s="34"/>
      <c r="X499" s="34"/>
      <c r="Y499" s="34"/>
      <c r="Z499" s="34"/>
    </row>
    <row r="500" spans="1:26" x14ac:dyDescent="0.15">
      <c r="A500" s="11"/>
      <c r="B500" s="11"/>
      <c r="C500" s="30">
        <f t="shared" si="7"/>
        <v>0</v>
      </c>
      <c r="D500" s="31" t="s">
        <v>25</v>
      </c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34"/>
      <c r="T500" s="34"/>
      <c r="U500" s="34"/>
      <c r="V500" s="34"/>
      <c r="W500" s="34"/>
      <c r="X500" s="34"/>
      <c r="Y500" s="34"/>
      <c r="Z500" s="34"/>
    </row>
    <row r="501" spans="1:26" x14ac:dyDescent="0.15">
      <c r="A501" s="11"/>
      <c r="B501" s="11"/>
      <c r="C501" s="30">
        <f t="shared" si="7"/>
        <v>0</v>
      </c>
      <c r="D501" s="31" t="s">
        <v>25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34"/>
      <c r="T501" s="34"/>
      <c r="U501" s="34"/>
      <c r="V501" s="34"/>
      <c r="W501" s="34"/>
      <c r="X501" s="34"/>
      <c r="Y501" s="34"/>
      <c r="Z501" s="34"/>
    </row>
    <row r="502" spans="1:26" x14ac:dyDescent="0.15">
      <c r="A502" s="11"/>
      <c r="B502" s="11"/>
      <c r="C502" s="30">
        <f t="shared" si="7"/>
        <v>0</v>
      </c>
      <c r="D502" s="31" t="s">
        <v>25</v>
      </c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34"/>
      <c r="T502" s="34"/>
      <c r="U502" s="34"/>
      <c r="V502" s="34"/>
      <c r="W502" s="34"/>
      <c r="X502" s="34"/>
      <c r="Y502" s="34"/>
      <c r="Z502" s="34"/>
    </row>
    <row r="503" spans="1:26" x14ac:dyDescent="0.15">
      <c r="A503" s="11"/>
      <c r="B503" s="11"/>
      <c r="C503" s="30">
        <f t="shared" si="7"/>
        <v>0</v>
      </c>
      <c r="D503" s="31" t="s">
        <v>25</v>
      </c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34"/>
      <c r="T503" s="34"/>
      <c r="U503" s="34"/>
      <c r="V503" s="34"/>
      <c r="W503" s="34"/>
      <c r="X503" s="34"/>
      <c r="Y503" s="34"/>
      <c r="Z503" s="34"/>
    </row>
    <row r="504" spans="1:26" x14ac:dyDescent="0.15">
      <c r="A504" s="11"/>
      <c r="B504" s="11"/>
      <c r="C504" s="30">
        <f t="shared" si="7"/>
        <v>0</v>
      </c>
      <c r="D504" s="31" t="s">
        <v>25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34"/>
      <c r="T504" s="34"/>
      <c r="U504" s="34"/>
      <c r="V504" s="34"/>
      <c r="W504" s="34"/>
      <c r="X504" s="34"/>
      <c r="Y504" s="34"/>
      <c r="Z504" s="34"/>
    </row>
    <row r="505" spans="1:26" x14ac:dyDescent="0.15">
      <c r="A505" s="11"/>
      <c r="B505" s="11"/>
      <c r="C505" s="30">
        <f t="shared" si="7"/>
        <v>0</v>
      </c>
      <c r="D505" s="31" t="s">
        <v>25</v>
      </c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34"/>
      <c r="T505" s="34"/>
      <c r="U505" s="34"/>
      <c r="V505" s="34"/>
      <c r="W505" s="34"/>
      <c r="X505" s="34"/>
      <c r="Y505" s="34"/>
      <c r="Z505" s="34"/>
    </row>
    <row r="506" spans="1:26" x14ac:dyDescent="0.15">
      <c r="A506" s="11"/>
      <c r="B506" s="11"/>
      <c r="C506" s="30">
        <f t="shared" si="7"/>
        <v>0</v>
      </c>
      <c r="D506" s="31" t="s">
        <v>25</v>
      </c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34"/>
      <c r="T506" s="34"/>
      <c r="U506" s="34"/>
      <c r="V506" s="34"/>
      <c r="W506" s="34"/>
      <c r="X506" s="34"/>
      <c r="Y506" s="34"/>
      <c r="Z506" s="34"/>
    </row>
    <row r="507" spans="1:26" x14ac:dyDescent="0.15">
      <c r="A507" s="11"/>
      <c r="B507" s="11"/>
      <c r="C507" s="30">
        <f t="shared" si="7"/>
        <v>0</v>
      </c>
      <c r="D507" s="31" t="s">
        <v>25</v>
      </c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34"/>
      <c r="T507" s="34"/>
      <c r="U507" s="34"/>
      <c r="V507" s="34"/>
      <c r="W507" s="34"/>
      <c r="X507" s="34"/>
      <c r="Y507" s="34"/>
      <c r="Z507" s="34"/>
    </row>
    <row r="508" spans="1:26" x14ac:dyDescent="0.15">
      <c r="A508" s="11"/>
      <c r="B508" s="11"/>
      <c r="C508" s="30">
        <f t="shared" si="7"/>
        <v>0</v>
      </c>
      <c r="D508" s="31" t="s">
        <v>25</v>
      </c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34"/>
      <c r="T508" s="34"/>
      <c r="U508" s="34"/>
      <c r="V508" s="34"/>
      <c r="W508" s="34"/>
      <c r="X508" s="34"/>
      <c r="Y508" s="34"/>
      <c r="Z508" s="34"/>
    </row>
    <row r="509" spans="1:26" x14ac:dyDescent="0.15">
      <c r="A509" s="11"/>
      <c r="B509" s="11"/>
      <c r="C509" s="30">
        <f t="shared" si="7"/>
        <v>0</v>
      </c>
      <c r="D509" s="31" t="s">
        <v>25</v>
      </c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34"/>
      <c r="T509" s="34"/>
      <c r="U509" s="34"/>
      <c r="V509" s="34"/>
      <c r="W509" s="34"/>
      <c r="X509" s="34"/>
      <c r="Y509" s="34"/>
      <c r="Z509" s="34"/>
    </row>
    <row r="510" spans="1:26" x14ac:dyDescent="0.15">
      <c r="A510" s="11"/>
      <c r="B510" s="11"/>
      <c r="C510" s="30">
        <f t="shared" si="7"/>
        <v>0</v>
      </c>
      <c r="D510" s="31" t="s">
        <v>25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34"/>
      <c r="T510" s="34"/>
      <c r="U510" s="34"/>
      <c r="V510" s="34"/>
      <c r="W510" s="34"/>
      <c r="X510" s="34"/>
      <c r="Y510" s="34"/>
      <c r="Z510" s="34"/>
    </row>
    <row r="511" spans="1:26" x14ac:dyDescent="0.15">
      <c r="A511" s="11"/>
      <c r="B511" s="11"/>
      <c r="C511" s="30">
        <f t="shared" si="7"/>
        <v>0</v>
      </c>
      <c r="D511" s="31" t="s">
        <v>25</v>
      </c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34"/>
      <c r="T511" s="34"/>
      <c r="U511" s="34"/>
      <c r="V511" s="34"/>
      <c r="W511" s="34"/>
      <c r="X511" s="34"/>
      <c r="Y511" s="34"/>
      <c r="Z511" s="34"/>
    </row>
    <row r="512" spans="1:26" x14ac:dyDescent="0.15">
      <c r="A512" s="11"/>
      <c r="B512" s="11"/>
      <c r="C512" s="30">
        <f t="shared" si="7"/>
        <v>0</v>
      </c>
      <c r="D512" s="31" t="s">
        <v>25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34"/>
      <c r="T512" s="34"/>
      <c r="U512" s="34"/>
      <c r="V512" s="34"/>
      <c r="W512" s="34"/>
      <c r="X512" s="34"/>
      <c r="Y512" s="34"/>
      <c r="Z512" s="34"/>
    </row>
    <row r="513" spans="1:26" x14ac:dyDescent="0.15">
      <c r="A513" s="11"/>
      <c r="B513" s="11"/>
      <c r="C513" s="30">
        <f t="shared" si="7"/>
        <v>0</v>
      </c>
      <c r="D513" s="31" t="s">
        <v>25</v>
      </c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34"/>
      <c r="T513" s="34"/>
      <c r="U513" s="34"/>
      <c r="V513" s="34"/>
      <c r="W513" s="34"/>
      <c r="X513" s="34"/>
      <c r="Y513" s="34"/>
      <c r="Z513" s="34"/>
    </row>
    <row r="514" spans="1:26" x14ac:dyDescent="0.15">
      <c r="A514" s="11"/>
      <c r="B514" s="11"/>
      <c r="C514" s="30">
        <f t="shared" si="7"/>
        <v>0</v>
      </c>
      <c r="D514" s="31" t="s">
        <v>25</v>
      </c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34"/>
      <c r="T514" s="34"/>
      <c r="U514" s="34"/>
      <c r="V514" s="34"/>
      <c r="W514" s="34"/>
      <c r="X514" s="34"/>
      <c r="Y514" s="34"/>
      <c r="Z514" s="34"/>
    </row>
    <row r="515" spans="1:26" x14ac:dyDescent="0.15">
      <c r="A515" s="11"/>
      <c r="B515" s="11"/>
      <c r="C515" s="30">
        <f t="shared" ref="C515:C578" si="8">IFERROR(SUMPRODUCT($E$2:$Z$2,E515:Z515)/SUM($E$2:$Z$2),"")</f>
        <v>0</v>
      </c>
      <c r="D515" s="31" t="s">
        <v>25</v>
      </c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34"/>
      <c r="T515" s="34"/>
      <c r="U515" s="34"/>
      <c r="V515" s="34"/>
      <c r="W515" s="34"/>
      <c r="X515" s="34"/>
      <c r="Y515" s="34"/>
      <c r="Z515" s="34"/>
    </row>
    <row r="516" spans="1:26" x14ac:dyDescent="0.15">
      <c r="A516" s="11"/>
      <c r="B516" s="11"/>
      <c r="C516" s="30">
        <f t="shared" si="8"/>
        <v>0</v>
      </c>
      <c r="D516" s="31" t="s">
        <v>25</v>
      </c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34"/>
      <c r="T516" s="34"/>
      <c r="U516" s="34"/>
      <c r="V516" s="34"/>
      <c r="W516" s="34"/>
      <c r="X516" s="34"/>
      <c r="Y516" s="34"/>
      <c r="Z516" s="34"/>
    </row>
    <row r="517" spans="1:26" x14ac:dyDescent="0.15">
      <c r="A517" s="11"/>
      <c r="B517" s="11"/>
      <c r="C517" s="30">
        <f t="shared" si="8"/>
        <v>0</v>
      </c>
      <c r="D517" s="31" t="s">
        <v>25</v>
      </c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34"/>
      <c r="T517" s="34"/>
      <c r="U517" s="34"/>
      <c r="V517" s="34"/>
      <c r="W517" s="34"/>
      <c r="X517" s="34"/>
      <c r="Y517" s="34"/>
      <c r="Z517" s="34"/>
    </row>
    <row r="518" spans="1:26" x14ac:dyDescent="0.15">
      <c r="A518" s="11"/>
      <c r="B518" s="11"/>
      <c r="C518" s="30">
        <f t="shared" si="8"/>
        <v>0</v>
      </c>
      <c r="D518" s="31" t="s">
        <v>25</v>
      </c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34"/>
      <c r="T518" s="34"/>
      <c r="U518" s="34"/>
      <c r="V518" s="34"/>
      <c r="W518" s="34"/>
      <c r="X518" s="34"/>
      <c r="Y518" s="34"/>
      <c r="Z518" s="34"/>
    </row>
    <row r="519" spans="1:26" x14ac:dyDescent="0.15">
      <c r="A519" s="11"/>
      <c r="B519" s="11"/>
      <c r="C519" s="30">
        <f t="shared" si="8"/>
        <v>0</v>
      </c>
      <c r="D519" s="31" t="s">
        <v>25</v>
      </c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34"/>
      <c r="T519" s="34"/>
      <c r="U519" s="34"/>
      <c r="V519" s="34"/>
      <c r="W519" s="34"/>
      <c r="X519" s="34"/>
      <c r="Y519" s="34"/>
      <c r="Z519" s="34"/>
    </row>
    <row r="520" spans="1:26" x14ac:dyDescent="0.15">
      <c r="A520" s="11"/>
      <c r="B520" s="11"/>
      <c r="C520" s="30">
        <f t="shared" si="8"/>
        <v>0</v>
      </c>
      <c r="D520" s="31" t="s">
        <v>25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34"/>
      <c r="T520" s="34"/>
      <c r="U520" s="34"/>
      <c r="V520" s="34"/>
      <c r="W520" s="34"/>
      <c r="X520" s="34"/>
      <c r="Y520" s="34"/>
      <c r="Z520" s="34"/>
    </row>
    <row r="521" spans="1:26" x14ac:dyDescent="0.15">
      <c r="A521" s="11"/>
      <c r="B521" s="11"/>
      <c r="C521" s="30">
        <f t="shared" si="8"/>
        <v>0</v>
      </c>
      <c r="D521" s="31" t="s">
        <v>25</v>
      </c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34"/>
      <c r="T521" s="34"/>
      <c r="U521" s="34"/>
      <c r="V521" s="34"/>
      <c r="W521" s="34"/>
      <c r="X521" s="34"/>
      <c r="Y521" s="34"/>
      <c r="Z521" s="34"/>
    </row>
    <row r="522" spans="1:26" x14ac:dyDescent="0.15">
      <c r="A522" s="11"/>
      <c r="B522" s="11"/>
      <c r="C522" s="30">
        <f t="shared" si="8"/>
        <v>0</v>
      </c>
      <c r="D522" s="31" t="s">
        <v>25</v>
      </c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34"/>
      <c r="T522" s="34"/>
      <c r="U522" s="34"/>
      <c r="V522" s="34"/>
      <c r="W522" s="34"/>
      <c r="X522" s="34"/>
      <c r="Y522" s="34"/>
      <c r="Z522" s="34"/>
    </row>
    <row r="523" spans="1:26" x14ac:dyDescent="0.15">
      <c r="A523" s="11"/>
      <c r="B523" s="11"/>
      <c r="C523" s="30">
        <f t="shared" si="8"/>
        <v>0</v>
      </c>
      <c r="D523" s="31" t="s">
        <v>25</v>
      </c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34"/>
      <c r="T523" s="34"/>
      <c r="U523" s="34"/>
      <c r="V523" s="34"/>
      <c r="W523" s="34"/>
      <c r="X523" s="34"/>
      <c r="Y523" s="34"/>
      <c r="Z523" s="34"/>
    </row>
    <row r="524" spans="1:26" x14ac:dyDescent="0.15">
      <c r="A524" s="11"/>
      <c r="B524" s="11"/>
      <c r="C524" s="30">
        <f t="shared" si="8"/>
        <v>0</v>
      </c>
      <c r="D524" s="31" t="s">
        <v>25</v>
      </c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34"/>
      <c r="T524" s="34"/>
      <c r="U524" s="34"/>
      <c r="V524" s="34"/>
      <c r="W524" s="34"/>
      <c r="X524" s="34"/>
      <c r="Y524" s="34"/>
      <c r="Z524" s="34"/>
    </row>
    <row r="525" spans="1:26" x14ac:dyDescent="0.15">
      <c r="A525" s="11"/>
      <c r="B525" s="11"/>
      <c r="C525" s="30">
        <f t="shared" si="8"/>
        <v>0</v>
      </c>
      <c r="D525" s="31" t="s">
        <v>25</v>
      </c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34"/>
      <c r="T525" s="34"/>
      <c r="U525" s="34"/>
      <c r="V525" s="34"/>
      <c r="W525" s="34"/>
      <c r="X525" s="34"/>
      <c r="Y525" s="34"/>
      <c r="Z525" s="34"/>
    </row>
    <row r="526" spans="1:26" x14ac:dyDescent="0.15">
      <c r="A526" s="11"/>
      <c r="B526" s="11"/>
      <c r="C526" s="30">
        <f t="shared" si="8"/>
        <v>0</v>
      </c>
      <c r="D526" s="31" t="s">
        <v>25</v>
      </c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34"/>
      <c r="T526" s="34"/>
      <c r="U526" s="34"/>
      <c r="V526" s="34"/>
      <c r="W526" s="34"/>
      <c r="X526" s="34"/>
      <c r="Y526" s="34"/>
      <c r="Z526" s="34"/>
    </row>
    <row r="527" spans="1:26" x14ac:dyDescent="0.15">
      <c r="A527" s="11"/>
      <c r="B527" s="11"/>
      <c r="C527" s="30">
        <f t="shared" si="8"/>
        <v>0</v>
      </c>
      <c r="D527" s="31" t="s">
        <v>25</v>
      </c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34"/>
      <c r="T527" s="34"/>
      <c r="U527" s="34"/>
      <c r="V527" s="34"/>
      <c r="W527" s="34"/>
      <c r="X527" s="34"/>
      <c r="Y527" s="34"/>
      <c r="Z527" s="34"/>
    </row>
    <row r="528" spans="1:26" x14ac:dyDescent="0.15">
      <c r="A528" s="11"/>
      <c r="B528" s="11"/>
      <c r="C528" s="30">
        <f t="shared" si="8"/>
        <v>0</v>
      </c>
      <c r="D528" s="31" t="s">
        <v>25</v>
      </c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34"/>
      <c r="T528" s="34"/>
      <c r="U528" s="34"/>
      <c r="V528" s="34"/>
      <c r="W528" s="34"/>
      <c r="X528" s="34"/>
      <c r="Y528" s="34"/>
      <c r="Z528" s="34"/>
    </row>
    <row r="529" spans="1:26" x14ac:dyDescent="0.15">
      <c r="A529" s="11"/>
      <c r="B529" s="11"/>
      <c r="C529" s="30">
        <f t="shared" si="8"/>
        <v>0</v>
      </c>
      <c r="D529" s="31" t="s">
        <v>25</v>
      </c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34"/>
      <c r="T529" s="34"/>
      <c r="U529" s="34"/>
      <c r="V529" s="34"/>
      <c r="W529" s="34"/>
      <c r="X529" s="34"/>
      <c r="Y529" s="34"/>
      <c r="Z529" s="34"/>
    </row>
    <row r="530" spans="1:26" x14ac:dyDescent="0.15">
      <c r="A530" s="11"/>
      <c r="B530" s="11"/>
      <c r="C530" s="30">
        <f t="shared" si="8"/>
        <v>0</v>
      </c>
      <c r="D530" s="31" t="s">
        <v>25</v>
      </c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34"/>
      <c r="T530" s="34"/>
      <c r="U530" s="34"/>
      <c r="V530" s="34"/>
      <c r="W530" s="34"/>
      <c r="X530" s="34"/>
      <c r="Y530" s="34"/>
      <c r="Z530" s="34"/>
    </row>
    <row r="531" spans="1:26" x14ac:dyDescent="0.15">
      <c r="A531" s="11"/>
      <c r="B531" s="11"/>
      <c r="C531" s="30">
        <f t="shared" si="8"/>
        <v>0</v>
      </c>
      <c r="D531" s="31" t="s">
        <v>25</v>
      </c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34"/>
      <c r="T531" s="34"/>
      <c r="U531" s="34"/>
      <c r="V531" s="34"/>
      <c r="W531" s="34"/>
      <c r="X531" s="34"/>
      <c r="Y531" s="34"/>
      <c r="Z531" s="34"/>
    </row>
    <row r="532" spans="1:26" x14ac:dyDescent="0.15">
      <c r="A532" s="11"/>
      <c r="B532" s="11"/>
      <c r="C532" s="30">
        <f t="shared" si="8"/>
        <v>0</v>
      </c>
      <c r="D532" s="31" t="s">
        <v>25</v>
      </c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34"/>
      <c r="T532" s="34"/>
      <c r="U532" s="34"/>
      <c r="V532" s="34"/>
      <c r="W532" s="34"/>
      <c r="X532" s="34"/>
      <c r="Y532" s="34"/>
      <c r="Z532" s="34"/>
    </row>
    <row r="533" spans="1:26" x14ac:dyDescent="0.15">
      <c r="A533" s="11"/>
      <c r="B533" s="11"/>
      <c r="C533" s="30">
        <f t="shared" si="8"/>
        <v>0</v>
      </c>
      <c r="D533" s="31" t="s">
        <v>25</v>
      </c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34"/>
      <c r="T533" s="34"/>
      <c r="U533" s="34"/>
      <c r="V533" s="34"/>
      <c r="W533" s="34"/>
      <c r="X533" s="34"/>
      <c r="Y533" s="34"/>
      <c r="Z533" s="34"/>
    </row>
    <row r="534" spans="1:26" x14ac:dyDescent="0.15">
      <c r="A534" s="11"/>
      <c r="B534" s="11"/>
      <c r="C534" s="30">
        <f t="shared" si="8"/>
        <v>0</v>
      </c>
      <c r="D534" s="31" t="s">
        <v>25</v>
      </c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34"/>
      <c r="T534" s="34"/>
      <c r="U534" s="34"/>
      <c r="V534" s="34"/>
      <c r="W534" s="34"/>
      <c r="X534" s="34"/>
      <c r="Y534" s="34"/>
      <c r="Z534" s="34"/>
    </row>
    <row r="535" spans="1:26" x14ac:dyDescent="0.15">
      <c r="A535" s="11"/>
      <c r="B535" s="11"/>
      <c r="C535" s="30">
        <f t="shared" si="8"/>
        <v>0</v>
      </c>
      <c r="D535" s="31" t="s">
        <v>25</v>
      </c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34"/>
      <c r="T535" s="34"/>
      <c r="U535" s="34"/>
      <c r="V535" s="34"/>
      <c r="W535" s="34"/>
      <c r="X535" s="34"/>
      <c r="Y535" s="34"/>
      <c r="Z535" s="34"/>
    </row>
    <row r="536" spans="1:26" x14ac:dyDescent="0.15">
      <c r="A536" s="11"/>
      <c r="B536" s="11"/>
      <c r="C536" s="30">
        <f t="shared" si="8"/>
        <v>0</v>
      </c>
      <c r="D536" s="31" t="s">
        <v>25</v>
      </c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34"/>
      <c r="T536" s="34"/>
      <c r="U536" s="34"/>
      <c r="V536" s="34"/>
      <c r="W536" s="34"/>
      <c r="X536" s="34"/>
      <c r="Y536" s="34"/>
      <c r="Z536" s="34"/>
    </row>
    <row r="537" spans="1:26" x14ac:dyDescent="0.15">
      <c r="A537" s="11"/>
      <c r="B537" s="11"/>
      <c r="C537" s="30">
        <f t="shared" si="8"/>
        <v>0</v>
      </c>
      <c r="D537" s="31" t="s">
        <v>25</v>
      </c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34"/>
      <c r="T537" s="34"/>
      <c r="U537" s="34"/>
      <c r="V537" s="34"/>
      <c r="W537" s="34"/>
      <c r="X537" s="34"/>
      <c r="Y537" s="34"/>
      <c r="Z537" s="34"/>
    </row>
    <row r="538" spans="1:26" x14ac:dyDescent="0.15">
      <c r="A538" s="11"/>
      <c r="B538" s="11"/>
      <c r="C538" s="30">
        <f t="shared" si="8"/>
        <v>0</v>
      </c>
      <c r="D538" s="31" t="s">
        <v>25</v>
      </c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34"/>
      <c r="T538" s="34"/>
      <c r="U538" s="34"/>
      <c r="V538" s="34"/>
      <c r="W538" s="34"/>
      <c r="X538" s="34"/>
      <c r="Y538" s="34"/>
      <c r="Z538" s="34"/>
    </row>
    <row r="539" spans="1:26" x14ac:dyDescent="0.15">
      <c r="A539" s="11"/>
      <c r="B539" s="11"/>
      <c r="C539" s="30">
        <f t="shared" si="8"/>
        <v>0</v>
      </c>
      <c r="D539" s="31" t="s">
        <v>25</v>
      </c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34"/>
      <c r="T539" s="34"/>
      <c r="U539" s="34"/>
      <c r="V539" s="34"/>
      <c r="W539" s="34"/>
      <c r="X539" s="34"/>
      <c r="Y539" s="34"/>
      <c r="Z539" s="34"/>
    </row>
    <row r="540" spans="1:26" x14ac:dyDescent="0.15">
      <c r="A540" s="11"/>
      <c r="B540" s="11"/>
      <c r="C540" s="30">
        <f t="shared" si="8"/>
        <v>0</v>
      </c>
      <c r="D540" s="31" t="s">
        <v>25</v>
      </c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34"/>
      <c r="T540" s="34"/>
      <c r="U540" s="34"/>
      <c r="V540" s="34"/>
      <c r="W540" s="34"/>
      <c r="X540" s="34"/>
      <c r="Y540" s="34"/>
      <c r="Z540" s="34"/>
    </row>
    <row r="541" spans="1:26" x14ac:dyDescent="0.15">
      <c r="A541" s="11"/>
      <c r="B541" s="11"/>
      <c r="C541" s="30">
        <f t="shared" si="8"/>
        <v>0</v>
      </c>
      <c r="D541" s="31" t="s">
        <v>25</v>
      </c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34"/>
      <c r="T541" s="34"/>
      <c r="U541" s="34"/>
      <c r="V541" s="34"/>
      <c r="W541" s="34"/>
      <c r="X541" s="34"/>
      <c r="Y541" s="34"/>
      <c r="Z541" s="34"/>
    </row>
    <row r="542" spans="1:26" x14ac:dyDescent="0.15">
      <c r="A542" s="11"/>
      <c r="B542" s="11"/>
      <c r="C542" s="30">
        <f t="shared" si="8"/>
        <v>0</v>
      </c>
      <c r="D542" s="31" t="s">
        <v>25</v>
      </c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34"/>
      <c r="T542" s="34"/>
      <c r="U542" s="34"/>
      <c r="V542" s="34"/>
      <c r="W542" s="34"/>
      <c r="X542" s="34"/>
      <c r="Y542" s="34"/>
      <c r="Z542" s="34"/>
    </row>
    <row r="543" spans="1:26" x14ac:dyDescent="0.15">
      <c r="A543" s="11"/>
      <c r="B543" s="11"/>
      <c r="C543" s="30">
        <f t="shared" si="8"/>
        <v>0</v>
      </c>
      <c r="D543" s="31" t="s">
        <v>25</v>
      </c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34"/>
      <c r="T543" s="34"/>
      <c r="U543" s="34"/>
      <c r="V543" s="34"/>
      <c r="W543" s="34"/>
      <c r="X543" s="34"/>
      <c r="Y543" s="34"/>
      <c r="Z543" s="34"/>
    </row>
    <row r="544" spans="1:26" x14ac:dyDescent="0.15">
      <c r="A544" s="11"/>
      <c r="B544" s="11"/>
      <c r="C544" s="30">
        <f t="shared" si="8"/>
        <v>0</v>
      </c>
      <c r="D544" s="31" t="s">
        <v>25</v>
      </c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34"/>
      <c r="T544" s="34"/>
      <c r="U544" s="34"/>
      <c r="V544" s="34"/>
      <c r="W544" s="34"/>
      <c r="X544" s="34"/>
      <c r="Y544" s="34"/>
      <c r="Z544" s="34"/>
    </row>
    <row r="545" spans="1:26" x14ac:dyDescent="0.15">
      <c r="A545" s="11"/>
      <c r="B545" s="11"/>
      <c r="C545" s="30">
        <f t="shared" si="8"/>
        <v>0</v>
      </c>
      <c r="D545" s="31" t="s">
        <v>25</v>
      </c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34"/>
      <c r="T545" s="34"/>
      <c r="U545" s="34"/>
      <c r="V545" s="34"/>
      <c r="W545" s="34"/>
      <c r="X545" s="34"/>
      <c r="Y545" s="34"/>
      <c r="Z545" s="34"/>
    </row>
    <row r="546" spans="1:26" x14ac:dyDescent="0.15">
      <c r="A546" s="11"/>
      <c r="B546" s="11"/>
      <c r="C546" s="30">
        <f t="shared" si="8"/>
        <v>0</v>
      </c>
      <c r="D546" s="31" t="s">
        <v>25</v>
      </c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34"/>
      <c r="T546" s="34"/>
      <c r="U546" s="34"/>
      <c r="V546" s="34"/>
      <c r="W546" s="34"/>
      <c r="X546" s="34"/>
      <c r="Y546" s="34"/>
      <c r="Z546" s="34"/>
    </row>
    <row r="547" spans="1:26" x14ac:dyDescent="0.15">
      <c r="A547" s="11"/>
      <c r="B547" s="11"/>
      <c r="C547" s="30">
        <f t="shared" si="8"/>
        <v>0</v>
      </c>
      <c r="D547" s="31" t="s">
        <v>25</v>
      </c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34"/>
      <c r="T547" s="34"/>
      <c r="U547" s="34"/>
      <c r="V547" s="34"/>
      <c r="W547" s="34"/>
      <c r="X547" s="34"/>
      <c r="Y547" s="34"/>
      <c r="Z547" s="34"/>
    </row>
    <row r="548" spans="1:26" x14ac:dyDescent="0.15">
      <c r="A548" s="11"/>
      <c r="B548" s="11"/>
      <c r="C548" s="30">
        <f t="shared" si="8"/>
        <v>0</v>
      </c>
      <c r="D548" s="31" t="s">
        <v>25</v>
      </c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34"/>
      <c r="T548" s="34"/>
      <c r="U548" s="34"/>
      <c r="V548" s="34"/>
      <c r="W548" s="34"/>
      <c r="X548" s="34"/>
      <c r="Y548" s="34"/>
      <c r="Z548" s="34"/>
    </row>
    <row r="549" spans="1:26" x14ac:dyDescent="0.15">
      <c r="A549" s="11"/>
      <c r="B549" s="11"/>
      <c r="C549" s="30">
        <f t="shared" si="8"/>
        <v>0</v>
      </c>
      <c r="D549" s="31" t="s">
        <v>25</v>
      </c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34"/>
      <c r="T549" s="34"/>
      <c r="U549" s="34"/>
      <c r="V549" s="34"/>
      <c r="W549" s="34"/>
      <c r="X549" s="34"/>
      <c r="Y549" s="34"/>
      <c r="Z549" s="34"/>
    </row>
    <row r="550" spans="1:26" x14ac:dyDescent="0.15">
      <c r="A550" s="11"/>
      <c r="B550" s="11"/>
      <c r="C550" s="30">
        <f t="shared" si="8"/>
        <v>0</v>
      </c>
      <c r="D550" s="31" t="s">
        <v>25</v>
      </c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34"/>
      <c r="T550" s="34"/>
      <c r="U550" s="34"/>
      <c r="V550" s="34"/>
      <c r="W550" s="34"/>
      <c r="X550" s="34"/>
      <c r="Y550" s="34"/>
      <c r="Z550" s="34"/>
    </row>
    <row r="551" spans="1:26" x14ac:dyDescent="0.15">
      <c r="A551" s="11"/>
      <c r="B551" s="11"/>
      <c r="C551" s="30">
        <f t="shared" si="8"/>
        <v>0</v>
      </c>
      <c r="D551" s="31" t="s">
        <v>25</v>
      </c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34"/>
      <c r="T551" s="34"/>
      <c r="U551" s="34"/>
      <c r="V551" s="34"/>
      <c r="W551" s="34"/>
      <c r="X551" s="34"/>
      <c r="Y551" s="34"/>
      <c r="Z551" s="34"/>
    </row>
    <row r="552" spans="1:26" x14ac:dyDescent="0.15">
      <c r="A552" s="11"/>
      <c r="B552" s="11"/>
      <c r="C552" s="30">
        <f t="shared" si="8"/>
        <v>0</v>
      </c>
      <c r="D552" s="31" t="s">
        <v>25</v>
      </c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34"/>
      <c r="T552" s="34"/>
      <c r="U552" s="34"/>
      <c r="V552" s="34"/>
      <c r="W552" s="34"/>
      <c r="X552" s="34"/>
      <c r="Y552" s="34"/>
      <c r="Z552" s="34"/>
    </row>
    <row r="553" spans="1:26" x14ac:dyDescent="0.15">
      <c r="A553" s="11"/>
      <c r="B553" s="11"/>
      <c r="C553" s="30">
        <f t="shared" si="8"/>
        <v>0</v>
      </c>
      <c r="D553" s="31" t="s">
        <v>25</v>
      </c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34"/>
      <c r="T553" s="34"/>
      <c r="U553" s="34"/>
      <c r="V553" s="34"/>
      <c r="W553" s="34"/>
      <c r="X553" s="34"/>
      <c r="Y553" s="34"/>
      <c r="Z553" s="34"/>
    </row>
    <row r="554" spans="1:26" x14ac:dyDescent="0.15">
      <c r="A554" s="11"/>
      <c r="B554" s="11"/>
      <c r="C554" s="30">
        <f t="shared" si="8"/>
        <v>0</v>
      </c>
      <c r="D554" s="31" t="s">
        <v>25</v>
      </c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34"/>
      <c r="T554" s="34"/>
      <c r="U554" s="34"/>
      <c r="V554" s="34"/>
      <c r="W554" s="34"/>
      <c r="X554" s="34"/>
      <c r="Y554" s="34"/>
      <c r="Z554" s="34"/>
    </row>
    <row r="555" spans="1:26" x14ac:dyDescent="0.15">
      <c r="A555" s="11"/>
      <c r="B555" s="11"/>
      <c r="C555" s="30">
        <f t="shared" si="8"/>
        <v>0</v>
      </c>
      <c r="D555" s="31" t="s">
        <v>25</v>
      </c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34"/>
      <c r="T555" s="34"/>
      <c r="U555" s="34"/>
      <c r="V555" s="34"/>
      <c r="W555" s="34"/>
      <c r="X555" s="34"/>
      <c r="Y555" s="34"/>
      <c r="Z555" s="34"/>
    </row>
    <row r="556" spans="1:26" x14ac:dyDescent="0.15">
      <c r="A556" s="11"/>
      <c r="B556" s="11"/>
      <c r="C556" s="30">
        <f t="shared" si="8"/>
        <v>0</v>
      </c>
      <c r="D556" s="31" t="s">
        <v>25</v>
      </c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34"/>
      <c r="T556" s="34"/>
      <c r="U556" s="34"/>
      <c r="V556" s="34"/>
      <c r="W556" s="34"/>
      <c r="X556" s="34"/>
      <c r="Y556" s="34"/>
      <c r="Z556" s="34"/>
    </row>
    <row r="557" spans="1:26" x14ac:dyDescent="0.15">
      <c r="A557" s="11"/>
      <c r="B557" s="11"/>
      <c r="C557" s="30">
        <f t="shared" si="8"/>
        <v>0</v>
      </c>
      <c r="D557" s="31" t="s">
        <v>25</v>
      </c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34"/>
      <c r="T557" s="34"/>
      <c r="U557" s="34"/>
      <c r="V557" s="34"/>
      <c r="W557" s="34"/>
      <c r="X557" s="34"/>
      <c r="Y557" s="34"/>
      <c r="Z557" s="34"/>
    </row>
    <row r="558" spans="1:26" x14ac:dyDescent="0.15">
      <c r="A558" s="11"/>
      <c r="B558" s="11"/>
      <c r="C558" s="30">
        <f t="shared" si="8"/>
        <v>0</v>
      </c>
      <c r="D558" s="31" t="s">
        <v>25</v>
      </c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34"/>
      <c r="T558" s="34"/>
      <c r="U558" s="34"/>
      <c r="V558" s="34"/>
      <c r="W558" s="34"/>
      <c r="X558" s="34"/>
      <c r="Y558" s="34"/>
      <c r="Z558" s="34"/>
    </row>
    <row r="559" spans="1:26" x14ac:dyDescent="0.15">
      <c r="A559" s="11"/>
      <c r="B559" s="11"/>
      <c r="C559" s="30">
        <f t="shared" si="8"/>
        <v>0</v>
      </c>
      <c r="D559" s="31" t="s">
        <v>25</v>
      </c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34"/>
      <c r="T559" s="34"/>
      <c r="U559" s="34"/>
      <c r="V559" s="34"/>
      <c r="W559" s="34"/>
      <c r="X559" s="34"/>
      <c r="Y559" s="34"/>
      <c r="Z559" s="34"/>
    </row>
    <row r="560" spans="1:26" x14ac:dyDescent="0.15">
      <c r="A560" s="11"/>
      <c r="B560" s="11"/>
      <c r="C560" s="30">
        <f t="shared" si="8"/>
        <v>0</v>
      </c>
      <c r="D560" s="31" t="s">
        <v>25</v>
      </c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34"/>
      <c r="T560" s="34"/>
      <c r="U560" s="34"/>
      <c r="V560" s="34"/>
      <c r="W560" s="34"/>
      <c r="X560" s="34"/>
      <c r="Y560" s="34"/>
      <c r="Z560" s="34"/>
    </row>
    <row r="561" spans="1:26" x14ac:dyDescent="0.15">
      <c r="A561" s="11"/>
      <c r="B561" s="11"/>
      <c r="C561" s="30">
        <f t="shared" si="8"/>
        <v>0</v>
      </c>
      <c r="D561" s="31" t="s">
        <v>25</v>
      </c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34"/>
      <c r="T561" s="34"/>
      <c r="U561" s="34"/>
      <c r="V561" s="34"/>
      <c r="W561" s="34"/>
      <c r="X561" s="34"/>
      <c r="Y561" s="34"/>
      <c r="Z561" s="34"/>
    </row>
    <row r="562" spans="1:26" x14ac:dyDescent="0.15">
      <c r="A562" s="11"/>
      <c r="B562" s="11"/>
      <c r="C562" s="30">
        <f t="shared" si="8"/>
        <v>0</v>
      </c>
      <c r="D562" s="31" t="s">
        <v>25</v>
      </c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34"/>
      <c r="T562" s="34"/>
      <c r="U562" s="34"/>
      <c r="V562" s="34"/>
      <c r="W562" s="34"/>
      <c r="X562" s="34"/>
      <c r="Y562" s="34"/>
      <c r="Z562" s="34"/>
    </row>
    <row r="563" spans="1:26" x14ac:dyDescent="0.15">
      <c r="A563" s="11"/>
      <c r="B563" s="11"/>
      <c r="C563" s="30">
        <f t="shared" si="8"/>
        <v>0</v>
      </c>
      <c r="D563" s="31" t="s">
        <v>25</v>
      </c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34"/>
      <c r="T563" s="34"/>
      <c r="U563" s="34"/>
      <c r="V563" s="34"/>
      <c r="W563" s="34"/>
      <c r="X563" s="34"/>
      <c r="Y563" s="34"/>
      <c r="Z563" s="34"/>
    </row>
    <row r="564" spans="1:26" x14ac:dyDescent="0.15">
      <c r="A564" s="11"/>
      <c r="B564" s="11"/>
      <c r="C564" s="30">
        <f t="shared" si="8"/>
        <v>0</v>
      </c>
      <c r="D564" s="31" t="s">
        <v>25</v>
      </c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34"/>
      <c r="T564" s="34"/>
      <c r="U564" s="34"/>
      <c r="V564" s="34"/>
      <c r="W564" s="34"/>
      <c r="X564" s="34"/>
      <c r="Y564" s="34"/>
      <c r="Z564" s="34"/>
    </row>
    <row r="565" spans="1:26" x14ac:dyDescent="0.15">
      <c r="A565" s="11"/>
      <c r="B565" s="11"/>
      <c r="C565" s="30">
        <f t="shared" si="8"/>
        <v>0</v>
      </c>
      <c r="D565" s="31" t="s">
        <v>25</v>
      </c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34"/>
      <c r="T565" s="34"/>
      <c r="U565" s="34"/>
      <c r="V565" s="34"/>
      <c r="W565" s="34"/>
      <c r="X565" s="34"/>
      <c r="Y565" s="34"/>
      <c r="Z565" s="34"/>
    </row>
    <row r="566" spans="1:26" x14ac:dyDescent="0.15">
      <c r="A566" s="11"/>
      <c r="B566" s="11"/>
      <c r="C566" s="30">
        <f t="shared" si="8"/>
        <v>0</v>
      </c>
      <c r="D566" s="31" t="s">
        <v>25</v>
      </c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34"/>
      <c r="T566" s="34"/>
      <c r="U566" s="34"/>
      <c r="V566" s="34"/>
      <c r="W566" s="34"/>
      <c r="X566" s="34"/>
      <c r="Y566" s="34"/>
      <c r="Z566" s="34"/>
    </row>
    <row r="567" spans="1:26" x14ac:dyDescent="0.15">
      <c r="A567" s="11"/>
      <c r="B567" s="11"/>
      <c r="C567" s="30">
        <f t="shared" si="8"/>
        <v>0</v>
      </c>
      <c r="D567" s="31" t="s">
        <v>25</v>
      </c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34"/>
      <c r="T567" s="34"/>
      <c r="U567" s="34"/>
      <c r="V567" s="34"/>
      <c r="W567" s="34"/>
      <c r="X567" s="34"/>
      <c r="Y567" s="34"/>
      <c r="Z567" s="34"/>
    </row>
    <row r="568" spans="1:26" x14ac:dyDescent="0.15">
      <c r="A568" s="11"/>
      <c r="B568" s="11"/>
      <c r="C568" s="30">
        <f t="shared" si="8"/>
        <v>0</v>
      </c>
      <c r="D568" s="31" t="s">
        <v>25</v>
      </c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34"/>
      <c r="T568" s="34"/>
      <c r="U568" s="34"/>
      <c r="V568" s="34"/>
      <c r="W568" s="34"/>
      <c r="X568" s="34"/>
      <c r="Y568" s="34"/>
      <c r="Z568" s="34"/>
    </row>
    <row r="569" spans="1:26" x14ac:dyDescent="0.15">
      <c r="A569" s="11"/>
      <c r="B569" s="11"/>
      <c r="C569" s="30">
        <f t="shared" si="8"/>
        <v>0</v>
      </c>
      <c r="D569" s="31" t="s">
        <v>25</v>
      </c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34"/>
      <c r="T569" s="34"/>
      <c r="U569" s="34"/>
      <c r="V569" s="34"/>
      <c r="W569" s="34"/>
      <c r="X569" s="34"/>
      <c r="Y569" s="34"/>
      <c r="Z569" s="34"/>
    </row>
    <row r="570" spans="1:26" x14ac:dyDescent="0.15">
      <c r="A570" s="11"/>
      <c r="B570" s="11"/>
      <c r="C570" s="30">
        <f t="shared" si="8"/>
        <v>0</v>
      </c>
      <c r="D570" s="31" t="s">
        <v>25</v>
      </c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34"/>
      <c r="T570" s="34"/>
      <c r="U570" s="34"/>
      <c r="V570" s="34"/>
      <c r="W570" s="34"/>
      <c r="X570" s="34"/>
      <c r="Y570" s="34"/>
      <c r="Z570" s="34"/>
    </row>
    <row r="571" spans="1:26" x14ac:dyDescent="0.15">
      <c r="A571" s="11"/>
      <c r="B571" s="11"/>
      <c r="C571" s="30">
        <f t="shared" si="8"/>
        <v>0</v>
      </c>
      <c r="D571" s="31" t="s">
        <v>25</v>
      </c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34"/>
      <c r="T571" s="34"/>
      <c r="U571" s="34"/>
      <c r="V571" s="34"/>
      <c r="W571" s="34"/>
      <c r="X571" s="34"/>
      <c r="Y571" s="34"/>
      <c r="Z571" s="34"/>
    </row>
    <row r="572" spans="1:26" x14ac:dyDescent="0.15">
      <c r="A572" s="11"/>
      <c r="B572" s="11"/>
      <c r="C572" s="30">
        <f t="shared" si="8"/>
        <v>0</v>
      </c>
      <c r="D572" s="31" t="s">
        <v>25</v>
      </c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34"/>
      <c r="T572" s="34"/>
      <c r="U572" s="34"/>
      <c r="V572" s="34"/>
      <c r="W572" s="34"/>
      <c r="X572" s="34"/>
      <c r="Y572" s="34"/>
      <c r="Z572" s="34"/>
    </row>
    <row r="573" spans="1:26" x14ac:dyDescent="0.15">
      <c r="A573" s="11"/>
      <c r="B573" s="11"/>
      <c r="C573" s="30">
        <f t="shared" si="8"/>
        <v>0</v>
      </c>
      <c r="D573" s="31" t="s">
        <v>25</v>
      </c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34"/>
      <c r="T573" s="34"/>
      <c r="U573" s="34"/>
      <c r="V573" s="34"/>
      <c r="W573" s="34"/>
      <c r="X573" s="34"/>
      <c r="Y573" s="34"/>
      <c r="Z573" s="34"/>
    </row>
    <row r="574" spans="1:26" x14ac:dyDescent="0.15">
      <c r="A574" s="11"/>
      <c r="B574" s="11"/>
      <c r="C574" s="30">
        <f t="shared" si="8"/>
        <v>0</v>
      </c>
      <c r="D574" s="31" t="s">
        <v>25</v>
      </c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34"/>
      <c r="T574" s="34"/>
      <c r="U574" s="34"/>
      <c r="V574" s="34"/>
      <c r="W574" s="34"/>
      <c r="X574" s="34"/>
      <c r="Y574" s="34"/>
      <c r="Z574" s="34"/>
    </row>
    <row r="575" spans="1:26" x14ac:dyDescent="0.15">
      <c r="A575" s="11"/>
      <c r="B575" s="11"/>
      <c r="C575" s="30">
        <f t="shared" si="8"/>
        <v>0</v>
      </c>
      <c r="D575" s="31" t="s">
        <v>25</v>
      </c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34"/>
      <c r="T575" s="34"/>
      <c r="U575" s="34"/>
      <c r="V575" s="34"/>
      <c r="W575" s="34"/>
      <c r="X575" s="34"/>
      <c r="Y575" s="34"/>
      <c r="Z575" s="34"/>
    </row>
    <row r="576" spans="1:26" x14ac:dyDescent="0.15">
      <c r="A576" s="11"/>
      <c r="B576" s="11"/>
      <c r="C576" s="30">
        <f t="shared" si="8"/>
        <v>0</v>
      </c>
      <c r="D576" s="31" t="s">
        <v>25</v>
      </c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34"/>
      <c r="T576" s="34"/>
      <c r="U576" s="34"/>
      <c r="V576" s="34"/>
      <c r="W576" s="34"/>
      <c r="X576" s="34"/>
      <c r="Y576" s="34"/>
      <c r="Z576" s="34"/>
    </row>
    <row r="577" spans="1:26" x14ac:dyDescent="0.15">
      <c r="A577" s="11"/>
      <c r="B577" s="11"/>
      <c r="C577" s="30">
        <f t="shared" si="8"/>
        <v>0</v>
      </c>
      <c r="D577" s="31" t="s">
        <v>25</v>
      </c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34"/>
      <c r="T577" s="34"/>
      <c r="U577" s="34"/>
      <c r="V577" s="34"/>
      <c r="W577" s="34"/>
      <c r="X577" s="34"/>
      <c r="Y577" s="34"/>
      <c r="Z577" s="34"/>
    </row>
    <row r="578" spans="1:26" x14ac:dyDescent="0.15">
      <c r="A578" s="11"/>
      <c r="B578" s="11"/>
      <c r="C578" s="30">
        <f t="shared" si="8"/>
        <v>0</v>
      </c>
      <c r="D578" s="31" t="s">
        <v>25</v>
      </c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34"/>
      <c r="T578" s="34"/>
      <c r="U578" s="34"/>
      <c r="V578" s="34"/>
      <c r="W578" s="34"/>
      <c r="X578" s="34"/>
      <c r="Y578" s="34"/>
      <c r="Z578" s="34"/>
    </row>
    <row r="579" spans="1:26" x14ac:dyDescent="0.15">
      <c r="A579" s="11"/>
      <c r="B579" s="11"/>
      <c r="C579" s="30">
        <f t="shared" ref="C579:C642" si="9">IFERROR(SUMPRODUCT($E$2:$Z$2,E579:Z579)/SUM($E$2:$Z$2),"")</f>
        <v>0</v>
      </c>
      <c r="D579" s="31" t="s">
        <v>25</v>
      </c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34"/>
      <c r="T579" s="34"/>
      <c r="U579" s="34"/>
      <c r="V579" s="34"/>
      <c r="W579" s="34"/>
      <c r="X579" s="34"/>
      <c r="Y579" s="34"/>
      <c r="Z579" s="34"/>
    </row>
    <row r="580" spans="1:26" x14ac:dyDescent="0.15">
      <c r="A580" s="11"/>
      <c r="B580" s="11"/>
      <c r="C580" s="30">
        <f t="shared" si="9"/>
        <v>0</v>
      </c>
      <c r="D580" s="31" t="s">
        <v>25</v>
      </c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34"/>
      <c r="T580" s="34"/>
      <c r="U580" s="34"/>
      <c r="V580" s="34"/>
      <c r="W580" s="34"/>
      <c r="X580" s="34"/>
      <c r="Y580" s="34"/>
      <c r="Z580" s="34"/>
    </row>
    <row r="581" spans="1:26" x14ac:dyDescent="0.15">
      <c r="A581" s="11"/>
      <c r="B581" s="11"/>
      <c r="C581" s="30">
        <f t="shared" si="9"/>
        <v>0</v>
      </c>
      <c r="D581" s="31" t="s">
        <v>25</v>
      </c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34"/>
      <c r="T581" s="34"/>
      <c r="U581" s="34"/>
      <c r="V581" s="34"/>
      <c r="W581" s="34"/>
      <c r="X581" s="34"/>
      <c r="Y581" s="34"/>
      <c r="Z581" s="34"/>
    </row>
    <row r="582" spans="1:26" x14ac:dyDescent="0.15">
      <c r="A582" s="11"/>
      <c r="B582" s="11"/>
      <c r="C582" s="30">
        <f t="shared" si="9"/>
        <v>0</v>
      </c>
      <c r="D582" s="31" t="s">
        <v>25</v>
      </c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34"/>
      <c r="T582" s="34"/>
      <c r="U582" s="34"/>
      <c r="V582" s="34"/>
      <c r="W582" s="34"/>
      <c r="X582" s="34"/>
      <c r="Y582" s="34"/>
      <c r="Z582" s="34"/>
    </row>
    <row r="583" spans="1:26" x14ac:dyDescent="0.15">
      <c r="A583" s="11"/>
      <c r="B583" s="11"/>
      <c r="C583" s="30">
        <f t="shared" si="9"/>
        <v>0</v>
      </c>
      <c r="D583" s="31" t="s">
        <v>25</v>
      </c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34"/>
      <c r="T583" s="34"/>
      <c r="U583" s="34"/>
      <c r="V583" s="34"/>
      <c r="W583" s="34"/>
      <c r="X583" s="34"/>
      <c r="Y583" s="34"/>
      <c r="Z583" s="34"/>
    </row>
    <row r="584" spans="1:26" x14ac:dyDescent="0.15">
      <c r="A584" s="11"/>
      <c r="B584" s="11"/>
      <c r="C584" s="30">
        <f t="shared" si="9"/>
        <v>0</v>
      </c>
      <c r="D584" s="31" t="s">
        <v>25</v>
      </c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34"/>
      <c r="T584" s="34"/>
      <c r="U584" s="34"/>
      <c r="V584" s="34"/>
      <c r="W584" s="34"/>
      <c r="X584" s="34"/>
      <c r="Y584" s="34"/>
      <c r="Z584" s="34"/>
    </row>
    <row r="585" spans="1:26" x14ac:dyDescent="0.15">
      <c r="A585" s="11"/>
      <c r="B585" s="11"/>
      <c r="C585" s="30">
        <f t="shared" si="9"/>
        <v>0</v>
      </c>
      <c r="D585" s="31" t="s">
        <v>25</v>
      </c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34"/>
      <c r="T585" s="34"/>
      <c r="U585" s="34"/>
      <c r="V585" s="34"/>
      <c r="W585" s="34"/>
      <c r="X585" s="34"/>
      <c r="Y585" s="34"/>
      <c r="Z585" s="34"/>
    </row>
    <row r="586" spans="1:26" x14ac:dyDescent="0.15">
      <c r="A586" s="11"/>
      <c r="B586" s="11"/>
      <c r="C586" s="30">
        <f t="shared" si="9"/>
        <v>0</v>
      </c>
      <c r="D586" s="31" t="s">
        <v>25</v>
      </c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34"/>
      <c r="T586" s="34"/>
      <c r="U586" s="34"/>
      <c r="V586" s="34"/>
      <c r="W586" s="34"/>
      <c r="X586" s="34"/>
      <c r="Y586" s="34"/>
      <c r="Z586" s="34"/>
    </row>
    <row r="587" spans="1:26" x14ac:dyDescent="0.15">
      <c r="A587" s="11"/>
      <c r="B587" s="11"/>
      <c r="C587" s="30">
        <f t="shared" si="9"/>
        <v>0</v>
      </c>
      <c r="D587" s="31" t="s">
        <v>25</v>
      </c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34"/>
      <c r="T587" s="34"/>
      <c r="U587" s="34"/>
      <c r="V587" s="34"/>
      <c r="W587" s="34"/>
      <c r="X587" s="34"/>
      <c r="Y587" s="34"/>
      <c r="Z587" s="34"/>
    </row>
    <row r="588" spans="1:26" x14ac:dyDescent="0.15">
      <c r="A588" s="11"/>
      <c r="B588" s="11"/>
      <c r="C588" s="30">
        <f t="shared" si="9"/>
        <v>0</v>
      </c>
      <c r="D588" s="31" t="s">
        <v>25</v>
      </c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34"/>
      <c r="T588" s="34"/>
      <c r="U588" s="34"/>
      <c r="V588" s="34"/>
      <c r="W588" s="34"/>
      <c r="X588" s="34"/>
      <c r="Y588" s="34"/>
      <c r="Z588" s="34"/>
    </row>
    <row r="589" spans="1:26" x14ac:dyDescent="0.15">
      <c r="A589" s="11"/>
      <c r="B589" s="11"/>
      <c r="C589" s="30">
        <f t="shared" si="9"/>
        <v>0</v>
      </c>
      <c r="D589" s="31" t="s">
        <v>25</v>
      </c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34"/>
      <c r="T589" s="34"/>
      <c r="U589" s="34"/>
      <c r="V589" s="34"/>
      <c r="W589" s="34"/>
      <c r="X589" s="34"/>
      <c r="Y589" s="34"/>
      <c r="Z589" s="34"/>
    </row>
    <row r="590" spans="1:26" x14ac:dyDescent="0.15">
      <c r="A590" s="11"/>
      <c r="B590" s="11"/>
      <c r="C590" s="30">
        <f t="shared" si="9"/>
        <v>0</v>
      </c>
      <c r="D590" s="31" t="s">
        <v>25</v>
      </c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34"/>
      <c r="T590" s="34"/>
      <c r="U590" s="34"/>
      <c r="V590" s="34"/>
      <c r="W590" s="34"/>
      <c r="X590" s="34"/>
      <c r="Y590" s="34"/>
      <c r="Z590" s="34"/>
    </row>
    <row r="591" spans="1:26" x14ac:dyDescent="0.15">
      <c r="A591" s="11"/>
      <c r="B591" s="11"/>
      <c r="C591" s="30">
        <f t="shared" si="9"/>
        <v>0</v>
      </c>
      <c r="D591" s="31" t="s">
        <v>25</v>
      </c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34"/>
      <c r="T591" s="34"/>
      <c r="U591" s="34"/>
      <c r="V591" s="34"/>
      <c r="W591" s="34"/>
      <c r="X591" s="34"/>
      <c r="Y591" s="34"/>
      <c r="Z591" s="34"/>
    </row>
    <row r="592" spans="1:26" x14ac:dyDescent="0.15">
      <c r="A592" s="11"/>
      <c r="B592" s="11"/>
      <c r="C592" s="30">
        <f t="shared" si="9"/>
        <v>0</v>
      </c>
      <c r="D592" s="31" t="s">
        <v>25</v>
      </c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34"/>
      <c r="T592" s="34"/>
      <c r="U592" s="34"/>
      <c r="V592" s="34"/>
      <c r="W592" s="34"/>
      <c r="X592" s="34"/>
      <c r="Y592" s="34"/>
      <c r="Z592" s="34"/>
    </row>
    <row r="593" spans="1:26" x14ac:dyDescent="0.15">
      <c r="A593" s="11"/>
      <c r="B593" s="11"/>
      <c r="C593" s="30">
        <f t="shared" si="9"/>
        <v>0</v>
      </c>
      <c r="D593" s="31" t="s">
        <v>25</v>
      </c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34"/>
      <c r="T593" s="34"/>
      <c r="U593" s="34"/>
      <c r="V593" s="34"/>
      <c r="W593" s="34"/>
      <c r="X593" s="34"/>
      <c r="Y593" s="34"/>
      <c r="Z593" s="34"/>
    </row>
    <row r="594" spans="1:26" x14ac:dyDescent="0.15">
      <c r="A594" s="11"/>
      <c r="B594" s="11"/>
      <c r="C594" s="30">
        <f t="shared" si="9"/>
        <v>0</v>
      </c>
      <c r="D594" s="31" t="s">
        <v>25</v>
      </c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34"/>
      <c r="T594" s="34"/>
      <c r="U594" s="34"/>
      <c r="V594" s="34"/>
      <c r="W594" s="34"/>
      <c r="X594" s="34"/>
      <c r="Y594" s="34"/>
      <c r="Z594" s="34"/>
    </row>
    <row r="595" spans="1:26" x14ac:dyDescent="0.15">
      <c r="A595" s="11"/>
      <c r="B595" s="11"/>
      <c r="C595" s="30">
        <f t="shared" si="9"/>
        <v>0</v>
      </c>
      <c r="D595" s="31" t="s">
        <v>25</v>
      </c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34"/>
      <c r="T595" s="34"/>
      <c r="U595" s="34"/>
      <c r="V595" s="34"/>
      <c r="W595" s="34"/>
      <c r="X595" s="34"/>
      <c r="Y595" s="34"/>
      <c r="Z595" s="34"/>
    </row>
    <row r="596" spans="1:26" x14ac:dyDescent="0.15">
      <c r="A596" s="11"/>
      <c r="B596" s="11"/>
      <c r="C596" s="30">
        <f t="shared" si="9"/>
        <v>0</v>
      </c>
      <c r="D596" s="31" t="s">
        <v>25</v>
      </c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34"/>
      <c r="T596" s="34"/>
      <c r="U596" s="34"/>
      <c r="V596" s="34"/>
      <c r="W596" s="34"/>
      <c r="X596" s="34"/>
      <c r="Y596" s="34"/>
      <c r="Z596" s="34"/>
    </row>
    <row r="597" spans="1:26" x14ac:dyDescent="0.15">
      <c r="A597" s="11"/>
      <c r="B597" s="11"/>
      <c r="C597" s="30">
        <f t="shared" si="9"/>
        <v>0</v>
      </c>
      <c r="D597" s="31" t="s">
        <v>25</v>
      </c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34"/>
      <c r="T597" s="34"/>
      <c r="U597" s="34"/>
      <c r="V597" s="34"/>
      <c r="W597" s="34"/>
      <c r="X597" s="34"/>
      <c r="Y597" s="34"/>
      <c r="Z597" s="34"/>
    </row>
    <row r="598" spans="1:26" x14ac:dyDescent="0.15">
      <c r="A598" s="11"/>
      <c r="B598" s="11"/>
      <c r="C598" s="30">
        <f t="shared" si="9"/>
        <v>0</v>
      </c>
      <c r="D598" s="31" t="s">
        <v>25</v>
      </c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34"/>
      <c r="T598" s="34"/>
      <c r="U598" s="34"/>
      <c r="V598" s="34"/>
      <c r="W598" s="34"/>
      <c r="X598" s="34"/>
      <c r="Y598" s="34"/>
      <c r="Z598" s="34"/>
    </row>
    <row r="599" spans="1:26" x14ac:dyDescent="0.15">
      <c r="A599" s="11"/>
      <c r="B599" s="11"/>
      <c r="C599" s="30">
        <f t="shared" si="9"/>
        <v>0</v>
      </c>
      <c r="D599" s="31" t="s">
        <v>25</v>
      </c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34"/>
      <c r="T599" s="34"/>
      <c r="U599" s="34"/>
      <c r="V599" s="34"/>
      <c r="W599" s="34"/>
      <c r="X599" s="34"/>
      <c r="Y599" s="34"/>
      <c r="Z599" s="34"/>
    </row>
    <row r="600" spans="1:26" x14ac:dyDescent="0.15">
      <c r="A600" s="11"/>
      <c r="B600" s="11"/>
      <c r="C600" s="30">
        <f t="shared" si="9"/>
        <v>0</v>
      </c>
      <c r="D600" s="31" t="s">
        <v>25</v>
      </c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34"/>
      <c r="T600" s="34"/>
      <c r="U600" s="34"/>
      <c r="V600" s="34"/>
      <c r="W600" s="34"/>
      <c r="X600" s="34"/>
      <c r="Y600" s="34"/>
      <c r="Z600" s="34"/>
    </row>
    <row r="601" spans="1:26" x14ac:dyDescent="0.15">
      <c r="A601" s="11"/>
      <c r="B601" s="11"/>
      <c r="C601" s="30">
        <f t="shared" si="9"/>
        <v>0</v>
      </c>
      <c r="D601" s="31" t="s">
        <v>25</v>
      </c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34"/>
      <c r="T601" s="34"/>
      <c r="U601" s="34"/>
      <c r="V601" s="34"/>
      <c r="W601" s="34"/>
      <c r="X601" s="34"/>
      <c r="Y601" s="34"/>
      <c r="Z601" s="34"/>
    </row>
    <row r="602" spans="1:26" x14ac:dyDescent="0.15">
      <c r="A602" s="11"/>
      <c r="B602" s="11"/>
      <c r="C602" s="30">
        <f t="shared" si="9"/>
        <v>0</v>
      </c>
      <c r="D602" s="31" t="s">
        <v>25</v>
      </c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34"/>
      <c r="T602" s="34"/>
      <c r="U602" s="34"/>
      <c r="V602" s="34"/>
      <c r="W602" s="34"/>
      <c r="X602" s="34"/>
      <c r="Y602" s="34"/>
      <c r="Z602" s="34"/>
    </row>
    <row r="603" spans="1:26" x14ac:dyDescent="0.15">
      <c r="A603" s="11"/>
      <c r="B603" s="11"/>
      <c r="C603" s="30">
        <f t="shared" si="9"/>
        <v>0</v>
      </c>
      <c r="D603" s="31" t="s">
        <v>25</v>
      </c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34"/>
      <c r="T603" s="34"/>
      <c r="U603" s="34"/>
      <c r="V603" s="34"/>
      <c r="W603" s="34"/>
      <c r="X603" s="34"/>
      <c r="Y603" s="34"/>
      <c r="Z603" s="34"/>
    </row>
    <row r="604" spans="1:26" x14ac:dyDescent="0.15">
      <c r="A604" s="11"/>
      <c r="B604" s="11"/>
      <c r="C604" s="30">
        <f t="shared" si="9"/>
        <v>0</v>
      </c>
      <c r="D604" s="31" t="s">
        <v>25</v>
      </c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34"/>
      <c r="T604" s="34"/>
      <c r="U604" s="34"/>
      <c r="V604" s="34"/>
      <c r="W604" s="34"/>
      <c r="X604" s="34"/>
      <c r="Y604" s="34"/>
      <c r="Z604" s="34"/>
    </row>
    <row r="605" spans="1:26" x14ac:dyDescent="0.15">
      <c r="A605" s="11"/>
      <c r="B605" s="11"/>
      <c r="C605" s="30">
        <f t="shared" si="9"/>
        <v>0</v>
      </c>
      <c r="D605" s="31" t="s">
        <v>25</v>
      </c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34"/>
      <c r="T605" s="34"/>
      <c r="U605" s="34"/>
      <c r="V605" s="34"/>
      <c r="W605" s="34"/>
      <c r="X605" s="34"/>
      <c r="Y605" s="34"/>
      <c r="Z605" s="34"/>
    </row>
    <row r="606" spans="1:26" x14ac:dyDescent="0.15">
      <c r="A606" s="11"/>
      <c r="B606" s="11"/>
      <c r="C606" s="30">
        <f t="shared" si="9"/>
        <v>0</v>
      </c>
      <c r="D606" s="31" t="s">
        <v>25</v>
      </c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34"/>
      <c r="T606" s="34"/>
      <c r="U606" s="34"/>
      <c r="V606" s="34"/>
      <c r="W606" s="34"/>
      <c r="X606" s="34"/>
      <c r="Y606" s="34"/>
      <c r="Z606" s="34"/>
    </row>
    <row r="607" spans="1:26" x14ac:dyDescent="0.15">
      <c r="A607" s="11"/>
      <c r="B607" s="11"/>
      <c r="C607" s="30">
        <f t="shared" si="9"/>
        <v>0</v>
      </c>
      <c r="D607" s="31" t="s">
        <v>25</v>
      </c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34"/>
      <c r="T607" s="34"/>
      <c r="U607" s="34"/>
      <c r="V607" s="34"/>
      <c r="W607" s="34"/>
      <c r="X607" s="34"/>
      <c r="Y607" s="34"/>
      <c r="Z607" s="34"/>
    </row>
    <row r="608" spans="1:26" x14ac:dyDescent="0.15">
      <c r="A608" s="11"/>
      <c r="B608" s="11"/>
      <c r="C608" s="30">
        <f t="shared" si="9"/>
        <v>0</v>
      </c>
      <c r="D608" s="31" t="s">
        <v>25</v>
      </c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34"/>
      <c r="T608" s="34"/>
      <c r="U608" s="34"/>
      <c r="V608" s="34"/>
      <c r="W608" s="34"/>
      <c r="X608" s="34"/>
      <c r="Y608" s="34"/>
      <c r="Z608" s="34"/>
    </row>
    <row r="609" spans="1:26" x14ac:dyDescent="0.15">
      <c r="A609" s="11"/>
      <c r="B609" s="11"/>
      <c r="C609" s="30">
        <f t="shared" si="9"/>
        <v>0</v>
      </c>
      <c r="D609" s="31" t="s">
        <v>25</v>
      </c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34"/>
      <c r="T609" s="34"/>
      <c r="U609" s="34"/>
      <c r="V609" s="34"/>
      <c r="W609" s="34"/>
      <c r="X609" s="34"/>
      <c r="Y609" s="34"/>
      <c r="Z609" s="34"/>
    </row>
    <row r="610" spans="1:26" x14ac:dyDescent="0.15">
      <c r="A610" s="11"/>
      <c r="B610" s="11"/>
      <c r="C610" s="30">
        <f t="shared" si="9"/>
        <v>0</v>
      </c>
      <c r="D610" s="31" t="s">
        <v>25</v>
      </c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34"/>
      <c r="T610" s="34"/>
      <c r="U610" s="34"/>
      <c r="V610" s="34"/>
      <c r="W610" s="34"/>
      <c r="X610" s="34"/>
      <c r="Y610" s="34"/>
      <c r="Z610" s="34"/>
    </row>
    <row r="611" spans="1:26" x14ac:dyDescent="0.15">
      <c r="A611" s="11"/>
      <c r="B611" s="11"/>
      <c r="C611" s="30">
        <f t="shared" si="9"/>
        <v>0</v>
      </c>
      <c r="D611" s="31" t="s">
        <v>25</v>
      </c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34"/>
      <c r="T611" s="34"/>
      <c r="U611" s="34"/>
      <c r="V611" s="34"/>
      <c r="W611" s="34"/>
      <c r="X611" s="34"/>
      <c r="Y611" s="34"/>
      <c r="Z611" s="34"/>
    </row>
    <row r="612" spans="1:26" x14ac:dyDescent="0.15">
      <c r="A612" s="11"/>
      <c r="B612" s="11"/>
      <c r="C612" s="30">
        <f t="shared" si="9"/>
        <v>0</v>
      </c>
      <c r="D612" s="31" t="s">
        <v>25</v>
      </c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34"/>
      <c r="T612" s="34"/>
      <c r="U612" s="34"/>
      <c r="V612" s="34"/>
      <c r="W612" s="34"/>
      <c r="X612" s="34"/>
      <c r="Y612" s="34"/>
      <c r="Z612" s="34"/>
    </row>
    <row r="613" spans="1:26" x14ac:dyDescent="0.15">
      <c r="A613" s="11"/>
      <c r="B613" s="11"/>
      <c r="C613" s="30">
        <f t="shared" si="9"/>
        <v>0</v>
      </c>
      <c r="D613" s="31" t="s">
        <v>25</v>
      </c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34"/>
      <c r="T613" s="34"/>
      <c r="U613" s="34"/>
      <c r="V613" s="34"/>
      <c r="W613" s="34"/>
      <c r="X613" s="34"/>
      <c r="Y613" s="34"/>
      <c r="Z613" s="34"/>
    </row>
    <row r="614" spans="1:26" x14ac:dyDescent="0.15">
      <c r="A614" s="11"/>
      <c r="B614" s="11"/>
      <c r="C614" s="30">
        <f t="shared" si="9"/>
        <v>0</v>
      </c>
      <c r="D614" s="31" t="s">
        <v>25</v>
      </c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34"/>
      <c r="T614" s="34"/>
      <c r="U614" s="34"/>
      <c r="V614" s="34"/>
      <c r="W614" s="34"/>
      <c r="X614" s="34"/>
      <c r="Y614" s="34"/>
      <c r="Z614" s="34"/>
    </row>
    <row r="615" spans="1:26" x14ac:dyDescent="0.15">
      <c r="A615" s="11"/>
      <c r="B615" s="11"/>
      <c r="C615" s="30">
        <f t="shared" si="9"/>
        <v>0</v>
      </c>
      <c r="D615" s="31" t="s">
        <v>25</v>
      </c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34"/>
      <c r="T615" s="34"/>
      <c r="U615" s="34"/>
      <c r="V615" s="34"/>
      <c r="W615" s="34"/>
      <c r="X615" s="34"/>
      <c r="Y615" s="34"/>
      <c r="Z615" s="34"/>
    </row>
    <row r="616" spans="1:26" x14ac:dyDescent="0.15">
      <c r="A616" s="11"/>
      <c r="B616" s="11"/>
      <c r="C616" s="30">
        <f t="shared" si="9"/>
        <v>0</v>
      </c>
      <c r="D616" s="31" t="s">
        <v>25</v>
      </c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34"/>
      <c r="T616" s="34"/>
      <c r="U616" s="34"/>
      <c r="V616" s="34"/>
      <c r="W616" s="34"/>
      <c r="X616" s="34"/>
      <c r="Y616" s="34"/>
      <c r="Z616" s="34"/>
    </row>
    <row r="617" spans="1:26" x14ac:dyDescent="0.15">
      <c r="A617" s="11"/>
      <c r="B617" s="11"/>
      <c r="C617" s="30">
        <f t="shared" si="9"/>
        <v>0</v>
      </c>
      <c r="D617" s="31" t="s">
        <v>25</v>
      </c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34"/>
      <c r="T617" s="34"/>
      <c r="U617" s="34"/>
      <c r="V617" s="34"/>
      <c r="W617" s="34"/>
      <c r="X617" s="34"/>
      <c r="Y617" s="34"/>
      <c r="Z617" s="34"/>
    </row>
    <row r="618" spans="1:26" x14ac:dyDescent="0.15">
      <c r="A618" s="11"/>
      <c r="B618" s="11"/>
      <c r="C618" s="30">
        <f t="shared" si="9"/>
        <v>0</v>
      </c>
      <c r="D618" s="31" t="s">
        <v>25</v>
      </c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34"/>
      <c r="T618" s="34"/>
      <c r="U618" s="34"/>
      <c r="V618" s="34"/>
      <c r="W618" s="34"/>
      <c r="X618" s="34"/>
      <c r="Y618" s="34"/>
      <c r="Z618" s="34"/>
    </row>
    <row r="619" spans="1:26" x14ac:dyDescent="0.15">
      <c r="A619" s="11"/>
      <c r="B619" s="11"/>
      <c r="C619" s="30">
        <f t="shared" si="9"/>
        <v>0</v>
      </c>
      <c r="D619" s="31" t="s">
        <v>25</v>
      </c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34"/>
      <c r="T619" s="34"/>
      <c r="U619" s="34"/>
      <c r="V619" s="34"/>
      <c r="W619" s="34"/>
      <c r="X619" s="34"/>
      <c r="Y619" s="34"/>
      <c r="Z619" s="34"/>
    </row>
    <row r="620" spans="1:26" x14ac:dyDescent="0.15">
      <c r="A620" s="11"/>
      <c r="B620" s="11"/>
      <c r="C620" s="30">
        <f t="shared" si="9"/>
        <v>0</v>
      </c>
      <c r="D620" s="31" t="s">
        <v>25</v>
      </c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34"/>
      <c r="T620" s="34"/>
      <c r="U620" s="34"/>
      <c r="V620" s="34"/>
      <c r="W620" s="34"/>
      <c r="X620" s="34"/>
      <c r="Y620" s="34"/>
      <c r="Z620" s="34"/>
    </row>
    <row r="621" spans="1:26" x14ac:dyDescent="0.15">
      <c r="A621" s="11"/>
      <c r="B621" s="11"/>
      <c r="C621" s="30">
        <f t="shared" si="9"/>
        <v>0</v>
      </c>
      <c r="D621" s="31" t="s">
        <v>25</v>
      </c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34"/>
      <c r="T621" s="34"/>
      <c r="U621" s="34"/>
      <c r="V621" s="34"/>
      <c r="W621" s="34"/>
      <c r="X621" s="34"/>
      <c r="Y621" s="34"/>
      <c r="Z621" s="34"/>
    </row>
    <row r="622" spans="1:26" x14ac:dyDescent="0.15">
      <c r="A622" s="11"/>
      <c r="B622" s="11"/>
      <c r="C622" s="30">
        <f t="shared" si="9"/>
        <v>0</v>
      </c>
      <c r="D622" s="31" t="s">
        <v>25</v>
      </c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34"/>
      <c r="T622" s="34"/>
      <c r="U622" s="34"/>
      <c r="V622" s="34"/>
      <c r="W622" s="34"/>
      <c r="X622" s="34"/>
      <c r="Y622" s="34"/>
      <c r="Z622" s="34"/>
    </row>
    <row r="623" spans="1:26" x14ac:dyDescent="0.15">
      <c r="A623" s="11"/>
      <c r="B623" s="11"/>
      <c r="C623" s="30">
        <f t="shared" si="9"/>
        <v>0</v>
      </c>
      <c r="D623" s="31" t="s">
        <v>25</v>
      </c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34"/>
      <c r="T623" s="34"/>
      <c r="U623" s="34"/>
      <c r="V623" s="34"/>
      <c r="W623" s="34"/>
      <c r="X623" s="34"/>
      <c r="Y623" s="34"/>
      <c r="Z623" s="34"/>
    </row>
    <row r="624" spans="1:26" x14ac:dyDescent="0.15">
      <c r="A624" s="11"/>
      <c r="B624" s="11"/>
      <c r="C624" s="30">
        <f t="shared" si="9"/>
        <v>0</v>
      </c>
      <c r="D624" s="31" t="s">
        <v>25</v>
      </c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34"/>
      <c r="T624" s="34"/>
      <c r="U624" s="34"/>
      <c r="V624" s="34"/>
      <c r="W624" s="34"/>
      <c r="X624" s="34"/>
      <c r="Y624" s="34"/>
      <c r="Z624" s="34"/>
    </row>
    <row r="625" spans="1:26" x14ac:dyDescent="0.15">
      <c r="A625" s="11"/>
      <c r="B625" s="11"/>
      <c r="C625" s="30">
        <f t="shared" si="9"/>
        <v>0</v>
      </c>
      <c r="D625" s="31" t="s">
        <v>25</v>
      </c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34"/>
      <c r="T625" s="34"/>
      <c r="U625" s="34"/>
      <c r="V625" s="34"/>
      <c r="W625" s="34"/>
      <c r="X625" s="34"/>
      <c r="Y625" s="34"/>
      <c r="Z625" s="34"/>
    </row>
    <row r="626" spans="1:26" x14ac:dyDescent="0.15">
      <c r="A626" s="11"/>
      <c r="B626" s="11"/>
      <c r="C626" s="30">
        <f t="shared" si="9"/>
        <v>0</v>
      </c>
      <c r="D626" s="31" t="s">
        <v>25</v>
      </c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34"/>
      <c r="T626" s="34"/>
      <c r="U626" s="34"/>
      <c r="V626" s="34"/>
      <c r="W626" s="34"/>
      <c r="X626" s="34"/>
      <c r="Y626" s="34"/>
      <c r="Z626" s="34"/>
    </row>
    <row r="627" spans="1:26" x14ac:dyDescent="0.15">
      <c r="A627" s="11"/>
      <c r="B627" s="11"/>
      <c r="C627" s="30">
        <f t="shared" si="9"/>
        <v>0</v>
      </c>
      <c r="D627" s="31" t="s">
        <v>25</v>
      </c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34"/>
      <c r="T627" s="34"/>
      <c r="U627" s="34"/>
      <c r="V627" s="34"/>
      <c r="W627" s="34"/>
      <c r="X627" s="34"/>
      <c r="Y627" s="34"/>
      <c r="Z627" s="34"/>
    </row>
    <row r="628" spans="1:26" x14ac:dyDescent="0.15">
      <c r="A628" s="11"/>
      <c r="B628" s="11"/>
      <c r="C628" s="30">
        <f t="shared" si="9"/>
        <v>0</v>
      </c>
      <c r="D628" s="31" t="s">
        <v>25</v>
      </c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34"/>
      <c r="T628" s="34"/>
      <c r="U628" s="34"/>
      <c r="V628" s="34"/>
      <c r="W628" s="34"/>
      <c r="X628" s="34"/>
      <c r="Y628" s="34"/>
      <c r="Z628" s="34"/>
    </row>
    <row r="629" spans="1:26" x14ac:dyDescent="0.15">
      <c r="A629" s="11"/>
      <c r="B629" s="11"/>
      <c r="C629" s="30">
        <f t="shared" si="9"/>
        <v>0</v>
      </c>
      <c r="D629" s="31" t="s">
        <v>25</v>
      </c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34"/>
      <c r="T629" s="34"/>
      <c r="U629" s="34"/>
      <c r="V629" s="34"/>
      <c r="W629" s="34"/>
      <c r="X629" s="34"/>
      <c r="Y629" s="34"/>
      <c r="Z629" s="34"/>
    </row>
    <row r="630" spans="1:26" x14ac:dyDescent="0.15">
      <c r="A630" s="11"/>
      <c r="B630" s="11"/>
      <c r="C630" s="30">
        <f t="shared" si="9"/>
        <v>0</v>
      </c>
      <c r="D630" s="31" t="s">
        <v>25</v>
      </c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34"/>
      <c r="T630" s="34"/>
      <c r="U630" s="34"/>
      <c r="V630" s="34"/>
      <c r="W630" s="34"/>
      <c r="X630" s="34"/>
      <c r="Y630" s="34"/>
      <c r="Z630" s="34"/>
    </row>
    <row r="631" spans="1:26" x14ac:dyDescent="0.15">
      <c r="A631" s="11"/>
      <c r="B631" s="11"/>
      <c r="C631" s="30">
        <f t="shared" si="9"/>
        <v>0</v>
      </c>
      <c r="D631" s="31" t="s">
        <v>25</v>
      </c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34"/>
      <c r="T631" s="34"/>
      <c r="U631" s="34"/>
      <c r="V631" s="34"/>
      <c r="W631" s="34"/>
      <c r="X631" s="34"/>
      <c r="Y631" s="34"/>
      <c r="Z631" s="34"/>
    </row>
    <row r="632" spans="1:26" x14ac:dyDescent="0.15">
      <c r="A632" s="11"/>
      <c r="B632" s="11"/>
      <c r="C632" s="30">
        <f t="shared" si="9"/>
        <v>0</v>
      </c>
      <c r="D632" s="31" t="s">
        <v>25</v>
      </c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34"/>
      <c r="T632" s="34"/>
      <c r="U632" s="34"/>
      <c r="V632" s="34"/>
      <c r="W632" s="34"/>
      <c r="X632" s="34"/>
      <c r="Y632" s="34"/>
      <c r="Z632" s="34"/>
    </row>
    <row r="633" spans="1:26" x14ac:dyDescent="0.15">
      <c r="A633" s="11"/>
      <c r="B633" s="11"/>
      <c r="C633" s="30">
        <f t="shared" si="9"/>
        <v>0</v>
      </c>
      <c r="D633" s="31" t="s">
        <v>25</v>
      </c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34"/>
      <c r="T633" s="34"/>
      <c r="U633" s="34"/>
      <c r="V633" s="34"/>
      <c r="W633" s="34"/>
      <c r="X633" s="34"/>
      <c r="Y633" s="34"/>
      <c r="Z633" s="34"/>
    </row>
    <row r="634" spans="1:26" x14ac:dyDescent="0.15">
      <c r="A634" s="11"/>
      <c r="B634" s="11"/>
      <c r="C634" s="30">
        <f t="shared" si="9"/>
        <v>0</v>
      </c>
      <c r="D634" s="31" t="s">
        <v>25</v>
      </c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34"/>
      <c r="T634" s="34"/>
      <c r="U634" s="34"/>
      <c r="V634" s="34"/>
      <c r="W634" s="34"/>
      <c r="X634" s="34"/>
      <c r="Y634" s="34"/>
      <c r="Z634" s="34"/>
    </row>
    <row r="635" spans="1:26" x14ac:dyDescent="0.15">
      <c r="A635" s="11"/>
      <c r="B635" s="11"/>
      <c r="C635" s="30">
        <f t="shared" si="9"/>
        <v>0</v>
      </c>
      <c r="D635" s="31" t="s">
        <v>25</v>
      </c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34"/>
      <c r="T635" s="34"/>
      <c r="U635" s="34"/>
      <c r="V635" s="34"/>
      <c r="W635" s="34"/>
      <c r="X635" s="34"/>
      <c r="Y635" s="34"/>
      <c r="Z635" s="34"/>
    </row>
    <row r="636" spans="1:26" x14ac:dyDescent="0.15">
      <c r="A636" s="11"/>
      <c r="B636" s="11"/>
      <c r="C636" s="30">
        <f t="shared" si="9"/>
        <v>0</v>
      </c>
      <c r="D636" s="31" t="s">
        <v>25</v>
      </c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34"/>
      <c r="T636" s="34"/>
      <c r="U636" s="34"/>
      <c r="V636" s="34"/>
      <c r="W636" s="34"/>
      <c r="X636" s="34"/>
      <c r="Y636" s="34"/>
      <c r="Z636" s="34"/>
    </row>
    <row r="637" spans="1:26" x14ac:dyDescent="0.15">
      <c r="A637" s="11"/>
      <c r="B637" s="11"/>
      <c r="C637" s="30">
        <f t="shared" si="9"/>
        <v>0</v>
      </c>
      <c r="D637" s="31" t="s">
        <v>25</v>
      </c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34"/>
      <c r="T637" s="34"/>
      <c r="U637" s="34"/>
      <c r="V637" s="34"/>
      <c r="W637" s="34"/>
      <c r="X637" s="34"/>
      <c r="Y637" s="34"/>
      <c r="Z637" s="34"/>
    </row>
    <row r="638" spans="1:26" x14ac:dyDescent="0.15">
      <c r="A638" s="11"/>
      <c r="B638" s="11"/>
      <c r="C638" s="30">
        <f t="shared" si="9"/>
        <v>0</v>
      </c>
      <c r="D638" s="31" t="s">
        <v>25</v>
      </c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34"/>
      <c r="T638" s="34"/>
      <c r="U638" s="34"/>
      <c r="V638" s="34"/>
      <c r="W638" s="34"/>
      <c r="X638" s="34"/>
      <c r="Y638" s="34"/>
      <c r="Z638" s="34"/>
    </row>
    <row r="639" spans="1:26" x14ac:dyDescent="0.15">
      <c r="A639" s="11"/>
      <c r="B639" s="11"/>
      <c r="C639" s="30">
        <f t="shared" si="9"/>
        <v>0</v>
      </c>
      <c r="D639" s="31" t="s">
        <v>25</v>
      </c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34"/>
      <c r="T639" s="34"/>
      <c r="U639" s="34"/>
      <c r="V639" s="34"/>
      <c r="W639" s="34"/>
      <c r="X639" s="34"/>
      <c r="Y639" s="34"/>
      <c r="Z639" s="34"/>
    </row>
    <row r="640" spans="1:26" x14ac:dyDescent="0.15">
      <c r="A640" s="11"/>
      <c r="B640" s="11"/>
      <c r="C640" s="30">
        <f t="shared" si="9"/>
        <v>0</v>
      </c>
      <c r="D640" s="31" t="s">
        <v>25</v>
      </c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34"/>
      <c r="T640" s="34"/>
      <c r="U640" s="34"/>
      <c r="V640" s="34"/>
      <c r="W640" s="34"/>
      <c r="X640" s="34"/>
      <c r="Y640" s="34"/>
      <c r="Z640" s="34"/>
    </row>
    <row r="641" spans="1:26" x14ac:dyDescent="0.15">
      <c r="A641" s="11"/>
      <c r="B641" s="11"/>
      <c r="C641" s="30">
        <f t="shared" si="9"/>
        <v>0</v>
      </c>
      <c r="D641" s="31" t="s">
        <v>25</v>
      </c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34"/>
      <c r="T641" s="34"/>
      <c r="U641" s="34"/>
      <c r="V641" s="34"/>
      <c r="W641" s="34"/>
      <c r="X641" s="34"/>
      <c r="Y641" s="34"/>
      <c r="Z641" s="34"/>
    </row>
    <row r="642" spans="1:26" x14ac:dyDescent="0.15">
      <c r="A642" s="11"/>
      <c r="B642" s="11"/>
      <c r="C642" s="30">
        <f t="shared" si="9"/>
        <v>0</v>
      </c>
      <c r="D642" s="31" t="s">
        <v>25</v>
      </c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34"/>
      <c r="T642" s="34"/>
      <c r="U642" s="34"/>
      <c r="V642" s="34"/>
      <c r="W642" s="34"/>
      <c r="X642" s="34"/>
      <c r="Y642" s="34"/>
      <c r="Z642" s="34"/>
    </row>
    <row r="643" spans="1:26" x14ac:dyDescent="0.15">
      <c r="A643" s="11"/>
      <c r="B643" s="11"/>
      <c r="C643" s="30">
        <f t="shared" ref="C643:C706" si="10">IFERROR(SUMPRODUCT($E$2:$Z$2,E643:Z643)/SUM($E$2:$Z$2),"")</f>
        <v>0</v>
      </c>
      <c r="D643" s="31" t="s">
        <v>25</v>
      </c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34"/>
      <c r="T643" s="34"/>
      <c r="U643" s="34"/>
      <c r="V643" s="34"/>
      <c r="W643" s="34"/>
      <c r="X643" s="34"/>
      <c r="Y643" s="34"/>
      <c r="Z643" s="34"/>
    </row>
    <row r="644" spans="1:26" x14ac:dyDescent="0.15">
      <c r="A644" s="11"/>
      <c r="B644" s="11"/>
      <c r="C644" s="30">
        <f t="shared" si="10"/>
        <v>0</v>
      </c>
      <c r="D644" s="31" t="s">
        <v>25</v>
      </c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34"/>
      <c r="T644" s="34"/>
      <c r="U644" s="34"/>
      <c r="V644" s="34"/>
      <c r="W644" s="34"/>
      <c r="X644" s="34"/>
      <c r="Y644" s="34"/>
      <c r="Z644" s="34"/>
    </row>
    <row r="645" spans="1:26" x14ac:dyDescent="0.15">
      <c r="A645" s="11"/>
      <c r="B645" s="11"/>
      <c r="C645" s="30">
        <f t="shared" si="10"/>
        <v>0</v>
      </c>
      <c r="D645" s="31" t="s">
        <v>25</v>
      </c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34"/>
      <c r="T645" s="34"/>
      <c r="U645" s="34"/>
      <c r="V645" s="34"/>
      <c r="W645" s="34"/>
      <c r="X645" s="34"/>
      <c r="Y645" s="34"/>
      <c r="Z645" s="34"/>
    </row>
    <row r="646" spans="1:26" x14ac:dyDescent="0.15">
      <c r="A646" s="11"/>
      <c r="B646" s="11"/>
      <c r="C646" s="30">
        <f t="shared" si="10"/>
        <v>0</v>
      </c>
      <c r="D646" s="31" t="s">
        <v>25</v>
      </c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34"/>
      <c r="T646" s="34"/>
      <c r="U646" s="34"/>
      <c r="V646" s="34"/>
      <c r="W646" s="34"/>
      <c r="X646" s="34"/>
      <c r="Y646" s="34"/>
      <c r="Z646" s="34"/>
    </row>
    <row r="647" spans="1:26" x14ac:dyDescent="0.15">
      <c r="A647" s="11"/>
      <c r="B647" s="11"/>
      <c r="C647" s="30">
        <f t="shared" si="10"/>
        <v>0</v>
      </c>
      <c r="D647" s="31" t="s">
        <v>25</v>
      </c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34"/>
      <c r="T647" s="34"/>
      <c r="U647" s="34"/>
      <c r="V647" s="34"/>
      <c r="W647" s="34"/>
      <c r="X647" s="34"/>
      <c r="Y647" s="34"/>
      <c r="Z647" s="34"/>
    </row>
    <row r="648" spans="1:26" x14ac:dyDescent="0.15">
      <c r="A648" s="11"/>
      <c r="B648" s="11"/>
      <c r="C648" s="30">
        <f t="shared" si="10"/>
        <v>0</v>
      </c>
      <c r="D648" s="31" t="s">
        <v>25</v>
      </c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34"/>
      <c r="T648" s="34"/>
      <c r="U648" s="34"/>
      <c r="V648" s="34"/>
      <c r="W648" s="34"/>
      <c r="X648" s="34"/>
      <c r="Y648" s="34"/>
      <c r="Z648" s="34"/>
    </row>
    <row r="649" spans="1:26" x14ac:dyDescent="0.15">
      <c r="A649" s="11"/>
      <c r="B649" s="11"/>
      <c r="C649" s="30">
        <f t="shared" si="10"/>
        <v>0</v>
      </c>
      <c r="D649" s="31" t="s">
        <v>25</v>
      </c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34"/>
      <c r="T649" s="34"/>
      <c r="U649" s="34"/>
      <c r="V649" s="34"/>
      <c r="W649" s="34"/>
      <c r="X649" s="34"/>
      <c r="Y649" s="34"/>
      <c r="Z649" s="34"/>
    </row>
    <row r="650" spans="1:26" x14ac:dyDescent="0.15">
      <c r="A650" s="11"/>
      <c r="B650" s="11"/>
      <c r="C650" s="30">
        <f t="shared" si="10"/>
        <v>0</v>
      </c>
      <c r="D650" s="31" t="s">
        <v>25</v>
      </c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34"/>
      <c r="T650" s="34"/>
      <c r="U650" s="34"/>
      <c r="V650" s="34"/>
      <c r="W650" s="34"/>
      <c r="X650" s="34"/>
      <c r="Y650" s="34"/>
      <c r="Z650" s="34"/>
    </row>
    <row r="651" spans="1:26" x14ac:dyDescent="0.15">
      <c r="A651" s="11"/>
      <c r="B651" s="11"/>
      <c r="C651" s="30">
        <f t="shared" si="10"/>
        <v>0</v>
      </c>
      <c r="D651" s="31" t="s">
        <v>25</v>
      </c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34"/>
      <c r="T651" s="34"/>
      <c r="U651" s="34"/>
      <c r="V651" s="34"/>
      <c r="W651" s="34"/>
      <c r="X651" s="34"/>
      <c r="Y651" s="34"/>
      <c r="Z651" s="34"/>
    </row>
    <row r="652" spans="1:26" x14ac:dyDescent="0.15">
      <c r="A652" s="11"/>
      <c r="B652" s="11"/>
      <c r="C652" s="30">
        <f t="shared" si="10"/>
        <v>0</v>
      </c>
      <c r="D652" s="31" t="s">
        <v>25</v>
      </c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34"/>
      <c r="T652" s="34"/>
      <c r="U652" s="34"/>
      <c r="V652" s="34"/>
      <c r="W652" s="34"/>
      <c r="X652" s="34"/>
      <c r="Y652" s="34"/>
      <c r="Z652" s="34"/>
    </row>
    <row r="653" spans="1:26" x14ac:dyDescent="0.15">
      <c r="A653" s="11"/>
      <c r="B653" s="11"/>
      <c r="C653" s="30">
        <f t="shared" si="10"/>
        <v>0</v>
      </c>
      <c r="D653" s="31" t="s">
        <v>25</v>
      </c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34"/>
      <c r="T653" s="34"/>
      <c r="U653" s="34"/>
      <c r="V653" s="34"/>
      <c r="W653" s="34"/>
      <c r="X653" s="34"/>
      <c r="Y653" s="34"/>
      <c r="Z653" s="34"/>
    </row>
    <row r="654" spans="1:26" x14ac:dyDescent="0.15">
      <c r="A654" s="11"/>
      <c r="B654" s="11"/>
      <c r="C654" s="30">
        <f t="shared" si="10"/>
        <v>0</v>
      </c>
      <c r="D654" s="31" t="s">
        <v>25</v>
      </c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34"/>
      <c r="T654" s="34"/>
      <c r="U654" s="34"/>
      <c r="V654" s="34"/>
      <c r="W654" s="34"/>
      <c r="X654" s="34"/>
      <c r="Y654" s="34"/>
      <c r="Z654" s="34"/>
    </row>
    <row r="655" spans="1:26" x14ac:dyDescent="0.15">
      <c r="A655" s="11"/>
      <c r="B655" s="11"/>
      <c r="C655" s="30">
        <f t="shared" si="10"/>
        <v>0</v>
      </c>
      <c r="D655" s="31" t="s">
        <v>25</v>
      </c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34"/>
      <c r="T655" s="34"/>
      <c r="U655" s="34"/>
      <c r="V655" s="34"/>
      <c r="W655" s="34"/>
      <c r="X655" s="34"/>
      <c r="Y655" s="34"/>
      <c r="Z655" s="34"/>
    </row>
    <row r="656" spans="1:26" x14ac:dyDescent="0.15">
      <c r="A656" s="11"/>
      <c r="B656" s="11"/>
      <c r="C656" s="30">
        <f t="shared" si="10"/>
        <v>0</v>
      </c>
      <c r="D656" s="31" t="s">
        <v>25</v>
      </c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34"/>
      <c r="T656" s="34"/>
      <c r="U656" s="34"/>
      <c r="V656" s="34"/>
      <c r="W656" s="34"/>
      <c r="X656" s="34"/>
      <c r="Y656" s="34"/>
      <c r="Z656" s="34"/>
    </row>
    <row r="657" spans="1:26" x14ac:dyDescent="0.15">
      <c r="A657" s="11"/>
      <c r="B657" s="11"/>
      <c r="C657" s="30">
        <f t="shared" si="10"/>
        <v>0</v>
      </c>
      <c r="D657" s="31" t="s">
        <v>25</v>
      </c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34"/>
      <c r="T657" s="34"/>
      <c r="U657" s="34"/>
      <c r="V657" s="34"/>
      <c r="W657" s="34"/>
      <c r="X657" s="34"/>
      <c r="Y657" s="34"/>
      <c r="Z657" s="34"/>
    </row>
    <row r="658" spans="1:26" x14ac:dyDescent="0.15">
      <c r="A658" s="11"/>
      <c r="B658" s="11"/>
      <c r="C658" s="30">
        <f t="shared" si="10"/>
        <v>0</v>
      </c>
      <c r="D658" s="31" t="s">
        <v>25</v>
      </c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34"/>
      <c r="T658" s="34"/>
      <c r="U658" s="34"/>
      <c r="V658" s="34"/>
      <c r="W658" s="34"/>
      <c r="X658" s="34"/>
      <c r="Y658" s="34"/>
      <c r="Z658" s="34"/>
    </row>
    <row r="659" spans="1:26" x14ac:dyDescent="0.15">
      <c r="A659" s="11"/>
      <c r="B659" s="11"/>
      <c r="C659" s="30">
        <f t="shared" si="10"/>
        <v>0</v>
      </c>
      <c r="D659" s="31" t="s">
        <v>25</v>
      </c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34"/>
      <c r="T659" s="34"/>
      <c r="U659" s="34"/>
      <c r="V659" s="34"/>
      <c r="W659" s="34"/>
      <c r="X659" s="34"/>
      <c r="Y659" s="34"/>
      <c r="Z659" s="34"/>
    </row>
    <row r="660" spans="1:26" x14ac:dyDescent="0.15">
      <c r="A660" s="11"/>
      <c r="B660" s="11"/>
      <c r="C660" s="30">
        <f t="shared" si="10"/>
        <v>0</v>
      </c>
      <c r="D660" s="31" t="s">
        <v>25</v>
      </c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34"/>
      <c r="T660" s="34"/>
      <c r="U660" s="34"/>
      <c r="V660" s="34"/>
      <c r="W660" s="34"/>
      <c r="X660" s="34"/>
      <c r="Y660" s="34"/>
      <c r="Z660" s="34"/>
    </row>
    <row r="661" spans="1:26" x14ac:dyDescent="0.15">
      <c r="A661" s="11"/>
      <c r="B661" s="11"/>
      <c r="C661" s="30">
        <f t="shared" si="10"/>
        <v>0</v>
      </c>
      <c r="D661" s="31" t="s">
        <v>25</v>
      </c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34"/>
      <c r="T661" s="34"/>
      <c r="U661" s="34"/>
      <c r="V661" s="34"/>
      <c r="W661" s="34"/>
      <c r="X661" s="34"/>
      <c r="Y661" s="34"/>
      <c r="Z661" s="34"/>
    </row>
    <row r="662" spans="1:26" x14ac:dyDescent="0.15">
      <c r="A662" s="11"/>
      <c r="B662" s="11"/>
      <c r="C662" s="30">
        <f t="shared" si="10"/>
        <v>0</v>
      </c>
      <c r="D662" s="31" t="s">
        <v>25</v>
      </c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34"/>
      <c r="T662" s="34"/>
      <c r="U662" s="34"/>
      <c r="V662" s="34"/>
      <c r="W662" s="34"/>
      <c r="X662" s="34"/>
      <c r="Y662" s="34"/>
      <c r="Z662" s="34"/>
    </row>
    <row r="663" spans="1:26" x14ac:dyDescent="0.15">
      <c r="A663" s="11"/>
      <c r="B663" s="11"/>
      <c r="C663" s="30">
        <f t="shared" si="10"/>
        <v>0</v>
      </c>
      <c r="D663" s="31" t="s">
        <v>25</v>
      </c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34"/>
      <c r="T663" s="34"/>
      <c r="U663" s="34"/>
      <c r="V663" s="34"/>
      <c r="W663" s="34"/>
      <c r="X663" s="34"/>
      <c r="Y663" s="34"/>
      <c r="Z663" s="34"/>
    </row>
    <row r="664" spans="1:26" x14ac:dyDescent="0.15">
      <c r="A664" s="11"/>
      <c r="B664" s="11"/>
      <c r="C664" s="30">
        <f t="shared" si="10"/>
        <v>0</v>
      </c>
      <c r="D664" s="31" t="s">
        <v>25</v>
      </c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34"/>
      <c r="T664" s="34"/>
      <c r="U664" s="34"/>
      <c r="V664" s="34"/>
      <c r="W664" s="34"/>
      <c r="X664" s="34"/>
      <c r="Y664" s="34"/>
      <c r="Z664" s="34"/>
    </row>
    <row r="665" spans="1:26" x14ac:dyDescent="0.15">
      <c r="A665" s="11"/>
      <c r="B665" s="11"/>
      <c r="C665" s="30">
        <f t="shared" si="10"/>
        <v>0</v>
      </c>
      <c r="D665" s="31" t="s">
        <v>25</v>
      </c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34"/>
      <c r="T665" s="34"/>
      <c r="U665" s="34"/>
      <c r="V665" s="34"/>
      <c r="W665" s="34"/>
      <c r="X665" s="34"/>
      <c r="Y665" s="34"/>
      <c r="Z665" s="34"/>
    </row>
    <row r="666" spans="1:26" x14ac:dyDescent="0.15">
      <c r="A666" s="11"/>
      <c r="B666" s="11"/>
      <c r="C666" s="30">
        <f t="shared" si="10"/>
        <v>0</v>
      </c>
      <c r="D666" s="31" t="s">
        <v>25</v>
      </c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34"/>
      <c r="T666" s="34"/>
      <c r="U666" s="34"/>
      <c r="V666" s="34"/>
      <c r="W666" s="34"/>
      <c r="X666" s="34"/>
      <c r="Y666" s="34"/>
      <c r="Z666" s="34"/>
    </row>
    <row r="667" spans="1:26" x14ac:dyDescent="0.15">
      <c r="A667" s="11"/>
      <c r="B667" s="11"/>
      <c r="C667" s="30">
        <f t="shared" si="10"/>
        <v>0</v>
      </c>
      <c r="D667" s="31" t="s">
        <v>25</v>
      </c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34"/>
      <c r="T667" s="34"/>
      <c r="U667" s="34"/>
      <c r="V667" s="34"/>
      <c r="W667" s="34"/>
      <c r="X667" s="34"/>
      <c r="Y667" s="34"/>
      <c r="Z667" s="34"/>
    </row>
    <row r="668" spans="1:26" x14ac:dyDescent="0.15">
      <c r="A668" s="11"/>
      <c r="B668" s="11"/>
      <c r="C668" s="30">
        <f t="shared" si="10"/>
        <v>0</v>
      </c>
      <c r="D668" s="31" t="s">
        <v>25</v>
      </c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34"/>
      <c r="T668" s="34"/>
      <c r="U668" s="34"/>
      <c r="V668" s="34"/>
      <c r="W668" s="34"/>
      <c r="X668" s="34"/>
      <c r="Y668" s="34"/>
      <c r="Z668" s="34"/>
    </row>
    <row r="669" spans="1:26" x14ac:dyDescent="0.15">
      <c r="A669" s="11"/>
      <c r="B669" s="11"/>
      <c r="C669" s="30">
        <f t="shared" si="10"/>
        <v>0</v>
      </c>
      <c r="D669" s="31" t="s">
        <v>25</v>
      </c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34"/>
      <c r="T669" s="34"/>
      <c r="U669" s="34"/>
      <c r="V669" s="34"/>
      <c r="W669" s="34"/>
      <c r="X669" s="34"/>
      <c r="Y669" s="34"/>
      <c r="Z669" s="34"/>
    </row>
    <row r="670" spans="1:26" x14ac:dyDescent="0.15">
      <c r="A670" s="11"/>
      <c r="B670" s="11"/>
      <c r="C670" s="30">
        <f t="shared" si="10"/>
        <v>0</v>
      </c>
      <c r="D670" s="31" t="s">
        <v>25</v>
      </c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34"/>
      <c r="T670" s="34"/>
      <c r="U670" s="34"/>
      <c r="V670" s="34"/>
      <c r="W670" s="34"/>
      <c r="X670" s="34"/>
      <c r="Y670" s="34"/>
      <c r="Z670" s="34"/>
    </row>
    <row r="671" spans="1:26" x14ac:dyDescent="0.15">
      <c r="A671" s="11"/>
      <c r="B671" s="11"/>
      <c r="C671" s="30">
        <f t="shared" si="10"/>
        <v>0</v>
      </c>
      <c r="D671" s="31" t="s">
        <v>25</v>
      </c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34"/>
      <c r="T671" s="34"/>
      <c r="U671" s="34"/>
      <c r="V671" s="34"/>
      <c r="W671" s="34"/>
      <c r="X671" s="34"/>
      <c r="Y671" s="34"/>
      <c r="Z671" s="34"/>
    </row>
    <row r="672" spans="1:26" x14ac:dyDescent="0.15">
      <c r="A672" s="11"/>
      <c r="B672" s="11"/>
      <c r="C672" s="30">
        <f t="shared" si="10"/>
        <v>0</v>
      </c>
      <c r="D672" s="31" t="s">
        <v>25</v>
      </c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34"/>
      <c r="T672" s="34"/>
      <c r="U672" s="34"/>
      <c r="V672" s="34"/>
      <c r="W672" s="34"/>
      <c r="X672" s="34"/>
      <c r="Y672" s="34"/>
      <c r="Z672" s="34"/>
    </row>
    <row r="673" spans="1:26" x14ac:dyDescent="0.15">
      <c r="A673" s="11"/>
      <c r="B673" s="11"/>
      <c r="C673" s="30">
        <f t="shared" si="10"/>
        <v>0</v>
      </c>
      <c r="D673" s="31" t="s">
        <v>25</v>
      </c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34"/>
      <c r="T673" s="34"/>
      <c r="U673" s="34"/>
      <c r="V673" s="34"/>
      <c r="W673" s="34"/>
      <c r="X673" s="34"/>
      <c r="Y673" s="34"/>
      <c r="Z673" s="34"/>
    </row>
    <row r="674" spans="1:26" x14ac:dyDescent="0.15">
      <c r="A674" s="11"/>
      <c r="B674" s="11"/>
      <c r="C674" s="30">
        <f t="shared" si="10"/>
        <v>0</v>
      </c>
      <c r="D674" s="31" t="s">
        <v>25</v>
      </c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34"/>
      <c r="T674" s="34"/>
      <c r="U674" s="34"/>
      <c r="V674" s="34"/>
      <c r="W674" s="34"/>
      <c r="X674" s="34"/>
      <c r="Y674" s="34"/>
      <c r="Z674" s="34"/>
    </row>
    <row r="675" spans="1:26" x14ac:dyDescent="0.15">
      <c r="A675" s="11"/>
      <c r="B675" s="11"/>
      <c r="C675" s="30">
        <f t="shared" si="10"/>
        <v>0</v>
      </c>
      <c r="D675" s="31" t="s">
        <v>25</v>
      </c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34"/>
      <c r="T675" s="34"/>
      <c r="U675" s="34"/>
      <c r="V675" s="34"/>
      <c r="W675" s="34"/>
      <c r="X675" s="34"/>
      <c r="Y675" s="34"/>
      <c r="Z675" s="34"/>
    </row>
    <row r="676" spans="1:26" x14ac:dyDescent="0.15">
      <c r="A676" s="11"/>
      <c r="B676" s="11"/>
      <c r="C676" s="30">
        <f t="shared" si="10"/>
        <v>0</v>
      </c>
      <c r="D676" s="31" t="s">
        <v>25</v>
      </c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34"/>
      <c r="T676" s="34"/>
      <c r="U676" s="34"/>
      <c r="V676" s="34"/>
      <c r="W676" s="34"/>
      <c r="X676" s="34"/>
      <c r="Y676" s="34"/>
      <c r="Z676" s="34"/>
    </row>
    <row r="677" spans="1:26" x14ac:dyDescent="0.15">
      <c r="A677" s="11"/>
      <c r="B677" s="11"/>
      <c r="C677" s="30">
        <f t="shared" si="10"/>
        <v>0</v>
      </c>
      <c r="D677" s="31" t="s">
        <v>25</v>
      </c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34"/>
      <c r="T677" s="34"/>
      <c r="U677" s="34"/>
      <c r="V677" s="34"/>
      <c r="W677" s="34"/>
      <c r="X677" s="34"/>
      <c r="Y677" s="34"/>
      <c r="Z677" s="34"/>
    </row>
    <row r="678" spans="1:26" x14ac:dyDescent="0.15">
      <c r="A678" s="11"/>
      <c r="B678" s="11"/>
      <c r="C678" s="30">
        <f t="shared" si="10"/>
        <v>0</v>
      </c>
      <c r="D678" s="31" t="s">
        <v>25</v>
      </c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34"/>
      <c r="T678" s="34"/>
      <c r="U678" s="34"/>
      <c r="V678" s="34"/>
      <c r="W678" s="34"/>
      <c r="X678" s="34"/>
      <c r="Y678" s="34"/>
      <c r="Z678" s="34"/>
    </row>
    <row r="679" spans="1:26" x14ac:dyDescent="0.15">
      <c r="A679" s="11"/>
      <c r="B679" s="11"/>
      <c r="C679" s="30">
        <f t="shared" si="10"/>
        <v>0</v>
      </c>
      <c r="D679" s="31" t="s">
        <v>25</v>
      </c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34"/>
      <c r="T679" s="34"/>
      <c r="U679" s="34"/>
      <c r="V679" s="34"/>
      <c r="W679" s="34"/>
      <c r="X679" s="34"/>
      <c r="Y679" s="34"/>
      <c r="Z679" s="34"/>
    </row>
    <row r="680" spans="1:26" x14ac:dyDescent="0.15">
      <c r="A680" s="11"/>
      <c r="B680" s="11"/>
      <c r="C680" s="30">
        <f t="shared" si="10"/>
        <v>0</v>
      </c>
      <c r="D680" s="31" t="s">
        <v>25</v>
      </c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34"/>
      <c r="T680" s="34"/>
      <c r="U680" s="34"/>
      <c r="V680" s="34"/>
      <c r="W680" s="34"/>
      <c r="X680" s="34"/>
      <c r="Y680" s="34"/>
      <c r="Z680" s="34"/>
    </row>
    <row r="681" spans="1:26" x14ac:dyDescent="0.15">
      <c r="A681" s="11"/>
      <c r="B681" s="11"/>
      <c r="C681" s="30">
        <f t="shared" si="10"/>
        <v>0</v>
      </c>
      <c r="D681" s="31" t="s">
        <v>25</v>
      </c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34"/>
      <c r="T681" s="34"/>
      <c r="U681" s="34"/>
      <c r="V681" s="34"/>
      <c r="W681" s="34"/>
      <c r="X681" s="34"/>
      <c r="Y681" s="34"/>
      <c r="Z681" s="34"/>
    </row>
    <row r="682" spans="1:26" x14ac:dyDescent="0.15">
      <c r="A682" s="11"/>
      <c r="B682" s="11"/>
      <c r="C682" s="30">
        <f t="shared" si="10"/>
        <v>0</v>
      </c>
      <c r="D682" s="31" t="s">
        <v>25</v>
      </c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34"/>
      <c r="T682" s="34"/>
      <c r="U682" s="34"/>
      <c r="V682" s="34"/>
      <c r="W682" s="34"/>
      <c r="X682" s="34"/>
      <c r="Y682" s="34"/>
      <c r="Z682" s="34"/>
    </row>
    <row r="683" spans="1:26" x14ac:dyDescent="0.15">
      <c r="A683" s="11"/>
      <c r="B683" s="11"/>
      <c r="C683" s="30">
        <f t="shared" si="10"/>
        <v>0</v>
      </c>
      <c r="D683" s="31" t="s">
        <v>25</v>
      </c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34"/>
      <c r="T683" s="34"/>
      <c r="U683" s="34"/>
      <c r="V683" s="34"/>
      <c r="W683" s="34"/>
      <c r="X683" s="34"/>
      <c r="Y683" s="34"/>
      <c r="Z683" s="34"/>
    </row>
    <row r="684" spans="1:26" x14ac:dyDescent="0.15">
      <c r="A684" s="11"/>
      <c r="B684" s="11"/>
      <c r="C684" s="30">
        <f t="shared" si="10"/>
        <v>0</v>
      </c>
      <c r="D684" s="31" t="s">
        <v>25</v>
      </c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34"/>
      <c r="T684" s="34"/>
      <c r="U684" s="34"/>
      <c r="V684" s="34"/>
      <c r="W684" s="34"/>
      <c r="X684" s="34"/>
      <c r="Y684" s="34"/>
      <c r="Z684" s="34"/>
    </row>
    <row r="685" spans="1:26" x14ac:dyDescent="0.15">
      <c r="A685" s="11"/>
      <c r="B685" s="11"/>
      <c r="C685" s="30">
        <f t="shared" si="10"/>
        <v>0</v>
      </c>
      <c r="D685" s="31" t="s">
        <v>25</v>
      </c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34"/>
      <c r="T685" s="34"/>
      <c r="U685" s="34"/>
      <c r="V685" s="34"/>
      <c r="W685" s="34"/>
      <c r="X685" s="34"/>
      <c r="Y685" s="34"/>
      <c r="Z685" s="34"/>
    </row>
    <row r="686" spans="1:26" x14ac:dyDescent="0.15">
      <c r="A686" s="11"/>
      <c r="B686" s="11"/>
      <c r="C686" s="30">
        <f t="shared" si="10"/>
        <v>0</v>
      </c>
      <c r="D686" s="31" t="s">
        <v>25</v>
      </c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34"/>
      <c r="T686" s="34"/>
      <c r="U686" s="34"/>
      <c r="V686" s="34"/>
      <c r="W686" s="34"/>
      <c r="X686" s="34"/>
      <c r="Y686" s="34"/>
      <c r="Z686" s="34"/>
    </row>
    <row r="687" spans="1:26" x14ac:dyDescent="0.15">
      <c r="A687" s="11"/>
      <c r="B687" s="11"/>
      <c r="C687" s="30">
        <f t="shared" si="10"/>
        <v>0</v>
      </c>
      <c r="D687" s="31" t="s">
        <v>25</v>
      </c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34"/>
      <c r="T687" s="34"/>
      <c r="U687" s="34"/>
      <c r="V687" s="34"/>
      <c r="W687" s="34"/>
      <c r="X687" s="34"/>
      <c r="Y687" s="34"/>
      <c r="Z687" s="34"/>
    </row>
    <row r="688" spans="1:26" x14ac:dyDescent="0.15">
      <c r="A688" s="11"/>
      <c r="B688" s="11"/>
      <c r="C688" s="30">
        <f t="shared" si="10"/>
        <v>0</v>
      </c>
      <c r="D688" s="31" t="s">
        <v>25</v>
      </c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34"/>
      <c r="T688" s="34"/>
      <c r="U688" s="34"/>
      <c r="V688" s="34"/>
      <c r="W688" s="34"/>
      <c r="X688" s="34"/>
      <c r="Y688" s="34"/>
      <c r="Z688" s="34"/>
    </row>
    <row r="689" spans="1:26" x14ac:dyDescent="0.15">
      <c r="A689" s="11"/>
      <c r="B689" s="11"/>
      <c r="C689" s="30">
        <f t="shared" si="10"/>
        <v>0</v>
      </c>
      <c r="D689" s="31" t="s">
        <v>25</v>
      </c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34"/>
      <c r="T689" s="34"/>
      <c r="U689" s="34"/>
      <c r="V689" s="34"/>
      <c r="W689" s="34"/>
      <c r="X689" s="34"/>
      <c r="Y689" s="34"/>
      <c r="Z689" s="34"/>
    </row>
    <row r="690" spans="1:26" x14ac:dyDescent="0.15">
      <c r="A690" s="11"/>
      <c r="B690" s="11"/>
      <c r="C690" s="30">
        <f t="shared" si="10"/>
        <v>0</v>
      </c>
      <c r="D690" s="31" t="s">
        <v>25</v>
      </c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34"/>
      <c r="T690" s="34"/>
      <c r="U690" s="34"/>
      <c r="V690" s="34"/>
      <c r="W690" s="34"/>
      <c r="X690" s="34"/>
      <c r="Y690" s="34"/>
      <c r="Z690" s="34"/>
    </row>
    <row r="691" spans="1:26" x14ac:dyDescent="0.15">
      <c r="A691" s="11"/>
      <c r="B691" s="11"/>
      <c r="C691" s="30">
        <f t="shared" si="10"/>
        <v>0</v>
      </c>
      <c r="D691" s="31" t="s">
        <v>25</v>
      </c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34"/>
      <c r="T691" s="34"/>
      <c r="U691" s="34"/>
      <c r="V691" s="34"/>
      <c r="W691" s="34"/>
      <c r="X691" s="34"/>
      <c r="Y691" s="34"/>
      <c r="Z691" s="34"/>
    </row>
    <row r="692" spans="1:26" x14ac:dyDescent="0.15">
      <c r="A692" s="11"/>
      <c r="B692" s="11"/>
      <c r="C692" s="30">
        <f t="shared" si="10"/>
        <v>0</v>
      </c>
      <c r="D692" s="31" t="s">
        <v>25</v>
      </c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34"/>
      <c r="T692" s="34"/>
      <c r="U692" s="34"/>
      <c r="V692" s="34"/>
      <c r="W692" s="34"/>
      <c r="X692" s="34"/>
      <c r="Y692" s="34"/>
      <c r="Z692" s="34"/>
    </row>
    <row r="693" spans="1:26" x14ac:dyDescent="0.15">
      <c r="A693" s="11"/>
      <c r="B693" s="11"/>
      <c r="C693" s="30">
        <f t="shared" si="10"/>
        <v>0</v>
      </c>
      <c r="D693" s="31" t="s">
        <v>25</v>
      </c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34"/>
      <c r="T693" s="34"/>
      <c r="U693" s="34"/>
      <c r="V693" s="34"/>
      <c r="W693" s="34"/>
      <c r="X693" s="34"/>
      <c r="Y693" s="34"/>
      <c r="Z693" s="34"/>
    </row>
    <row r="694" spans="1:26" x14ac:dyDescent="0.15">
      <c r="A694" s="11"/>
      <c r="B694" s="11"/>
      <c r="C694" s="30">
        <f t="shared" si="10"/>
        <v>0</v>
      </c>
      <c r="D694" s="31" t="s">
        <v>25</v>
      </c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34"/>
      <c r="T694" s="34"/>
      <c r="U694" s="34"/>
      <c r="V694" s="34"/>
      <c r="W694" s="34"/>
      <c r="X694" s="34"/>
      <c r="Y694" s="34"/>
      <c r="Z694" s="34"/>
    </row>
    <row r="695" spans="1:26" x14ac:dyDescent="0.15">
      <c r="A695" s="11"/>
      <c r="B695" s="11"/>
      <c r="C695" s="30">
        <f t="shared" si="10"/>
        <v>0</v>
      </c>
      <c r="D695" s="31" t="s">
        <v>25</v>
      </c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34"/>
      <c r="T695" s="34"/>
      <c r="U695" s="34"/>
      <c r="V695" s="34"/>
      <c r="W695" s="34"/>
      <c r="X695" s="34"/>
      <c r="Y695" s="34"/>
      <c r="Z695" s="34"/>
    </row>
    <row r="696" spans="1:26" x14ac:dyDescent="0.15">
      <c r="A696" s="11"/>
      <c r="B696" s="11"/>
      <c r="C696" s="30">
        <f t="shared" si="10"/>
        <v>0</v>
      </c>
      <c r="D696" s="31" t="s">
        <v>25</v>
      </c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34"/>
      <c r="T696" s="34"/>
      <c r="U696" s="34"/>
      <c r="V696" s="34"/>
      <c r="W696" s="34"/>
      <c r="X696" s="34"/>
      <c r="Y696" s="34"/>
      <c r="Z696" s="34"/>
    </row>
    <row r="697" spans="1:26" x14ac:dyDescent="0.15">
      <c r="A697" s="11"/>
      <c r="B697" s="11"/>
      <c r="C697" s="30">
        <f t="shared" si="10"/>
        <v>0</v>
      </c>
      <c r="D697" s="31" t="s">
        <v>25</v>
      </c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34"/>
      <c r="T697" s="34"/>
      <c r="U697" s="34"/>
      <c r="V697" s="34"/>
      <c r="W697" s="34"/>
      <c r="X697" s="34"/>
      <c r="Y697" s="34"/>
      <c r="Z697" s="34"/>
    </row>
    <row r="698" spans="1:26" x14ac:dyDescent="0.15">
      <c r="A698" s="11"/>
      <c r="B698" s="11"/>
      <c r="C698" s="30">
        <f t="shared" si="10"/>
        <v>0</v>
      </c>
      <c r="D698" s="31" t="s">
        <v>25</v>
      </c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34"/>
      <c r="T698" s="34"/>
      <c r="U698" s="34"/>
      <c r="V698" s="34"/>
      <c r="W698" s="34"/>
      <c r="X698" s="34"/>
      <c r="Y698" s="34"/>
      <c r="Z698" s="34"/>
    </row>
    <row r="699" spans="1:26" x14ac:dyDescent="0.15">
      <c r="A699" s="11"/>
      <c r="B699" s="11"/>
      <c r="C699" s="30">
        <f t="shared" si="10"/>
        <v>0</v>
      </c>
      <c r="D699" s="31" t="s">
        <v>25</v>
      </c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34"/>
      <c r="T699" s="34"/>
      <c r="U699" s="34"/>
      <c r="V699" s="34"/>
      <c r="W699" s="34"/>
      <c r="X699" s="34"/>
      <c r="Y699" s="34"/>
      <c r="Z699" s="34"/>
    </row>
    <row r="700" spans="1:26" x14ac:dyDescent="0.15">
      <c r="A700" s="11"/>
      <c r="B700" s="11"/>
      <c r="C700" s="30">
        <f t="shared" si="10"/>
        <v>0</v>
      </c>
      <c r="D700" s="31" t="s">
        <v>25</v>
      </c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34"/>
      <c r="T700" s="34"/>
      <c r="U700" s="34"/>
      <c r="V700" s="34"/>
      <c r="W700" s="34"/>
      <c r="X700" s="34"/>
      <c r="Y700" s="34"/>
      <c r="Z700" s="34"/>
    </row>
    <row r="701" spans="1:26" x14ac:dyDescent="0.15">
      <c r="A701" s="11"/>
      <c r="B701" s="11"/>
      <c r="C701" s="30">
        <f t="shared" si="10"/>
        <v>0</v>
      </c>
      <c r="D701" s="31" t="s">
        <v>25</v>
      </c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34"/>
      <c r="T701" s="34"/>
      <c r="U701" s="34"/>
      <c r="V701" s="34"/>
      <c r="W701" s="34"/>
      <c r="X701" s="34"/>
      <c r="Y701" s="34"/>
      <c r="Z701" s="34"/>
    </row>
    <row r="702" spans="1:26" x14ac:dyDescent="0.15">
      <c r="A702" s="11"/>
      <c r="B702" s="11"/>
      <c r="C702" s="30">
        <f t="shared" si="10"/>
        <v>0</v>
      </c>
      <c r="D702" s="31" t="s">
        <v>25</v>
      </c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34"/>
      <c r="T702" s="34"/>
      <c r="U702" s="34"/>
      <c r="V702" s="34"/>
      <c r="W702" s="34"/>
      <c r="X702" s="34"/>
      <c r="Y702" s="34"/>
      <c r="Z702" s="34"/>
    </row>
    <row r="703" spans="1:26" x14ac:dyDescent="0.15">
      <c r="A703" s="11"/>
      <c r="B703" s="11"/>
      <c r="C703" s="30">
        <f t="shared" si="10"/>
        <v>0</v>
      </c>
      <c r="D703" s="31" t="s">
        <v>25</v>
      </c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34"/>
      <c r="T703" s="34"/>
      <c r="U703" s="34"/>
      <c r="V703" s="34"/>
      <c r="W703" s="34"/>
      <c r="X703" s="34"/>
      <c r="Y703" s="34"/>
      <c r="Z703" s="34"/>
    </row>
    <row r="704" spans="1:26" x14ac:dyDescent="0.15">
      <c r="A704" s="11"/>
      <c r="B704" s="11"/>
      <c r="C704" s="30">
        <f t="shared" si="10"/>
        <v>0</v>
      </c>
      <c r="D704" s="31" t="s">
        <v>25</v>
      </c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34"/>
      <c r="T704" s="34"/>
      <c r="U704" s="34"/>
      <c r="V704" s="34"/>
      <c r="W704" s="34"/>
      <c r="X704" s="34"/>
      <c r="Y704" s="34"/>
      <c r="Z704" s="34"/>
    </row>
    <row r="705" spans="1:26" x14ac:dyDescent="0.15">
      <c r="A705" s="11"/>
      <c r="B705" s="11"/>
      <c r="C705" s="30">
        <f t="shared" si="10"/>
        <v>0</v>
      </c>
      <c r="D705" s="31" t="s">
        <v>25</v>
      </c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34"/>
      <c r="T705" s="34"/>
      <c r="U705" s="34"/>
      <c r="V705" s="34"/>
      <c r="W705" s="34"/>
      <c r="X705" s="34"/>
      <c r="Y705" s="34"/>
      <c r="Z705" s="34"/>
    </row>
    <row r="706" spans="1:26" x14ac:dyDescent="0.15">
      <c r="A706" s="11"/>
      <c r="B706" s="11"/>
      <c r="C706" s="30">
        <f t="shared" si="10"/>
        <v>0</v>
      </c>
      <c r="D706" s="31" t="s">
        <v>25</v>
      </c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34"/>
      <c r="T706" s="34"/>
      <c r="U706" s="34"/>
      <c r="V706" s="34"/>
      <c r="W706" s="34"/>
      <c r="X706" s="34"/>
      <c r="Y706" s="34"/>
      <c r="Z706" s="34"/>
    </row>
    <row r="707" spans="1:26" x14ac:dyDescent="0.15">
      <c r="A707" s="11"/>
      <c r="B707" s="11"/>
      <c r="C707" s="30">
        <f t="shared" ref="C707:C770" si="11">IFERROR(SUMPRODUCT($E$2:$Z$2,E707:Z707)/SUM($E$2:$Z$2),"")</f>
        <v>0</v>
      </c>
      <c r="D707" s="31" t="s">
        <v>25</v>
      </c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34"/>
      <c r="T707" s="34"/>
      <c r="U707" s="34"/>
      <c r="V707" s="34"/>
      <c r="W707" s="34"/>
      <c r="X707" s="34"/>
      <c r="Y707" s="34"/>
      <c r="Z707" s="34"/>
    </row>
    <row r="708" spans="1:26" x14ac:dyDescent="0.15">
      <c r="A708" s="11"/>
      <c r="B708" s="11"/>
      <c r="C708" s="30">
        <f t="shared" si="11"/>
        <v>0</v>
      </c>
      <c r="D708" s="31" t="s">
        <v>25</v>
      </c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34"/>
      <c r="T708" s="34"/>
      <c r="U708" s="34"/>
      <c r="V708" s="34"/>
      <c r="W708" s="34"/>
      <c r="X708" s="34"/>
      <c r="Y708" s="34"/>
      <c r="Z708" s="34"/>
    </row>
    <row r="709" spans="1:26" x14ac:dyDescent="0.15">
      <c r="A709" s="11"/>
      <c r="B709" s="11"/>
      <c r="C709" s="30">
        <f t="shared" si="11"/>
        <v>0</v>
      </c>
      <c r="D709" s="31" t="s">
        <v>25</v>
      </c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34"/>
      <c r="T709" s="34"/>
      <c r="U709" s="34"/>
      <c r="V709" s="34"/>
      <c r="W709" s="34"/>
      <c r="X709" s="34"/>
      <c r="Y709" s="34"/>
      <c r="Z709" s="34"/>
    </row>
    <row r="710" spans="1:26" x14ac:dyDescent="0.15">
      <c r="A710" s="11"/>
      <c r="B710" s="11"/>
      <c r="C710" s="30">
        <f t="shared" si="11"/>
        <v>0</v>
      </c>
      <c r="D710" s="31" t="s">
        <v>25</v>
      </c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34"/>
      <c r="T710" s="34"/>
      <c r="U710" s="34"/>
      <c r="V710" s="34"/>
      <c r="W710" s="34"/>
      <c r="X710" s="34"/>
      <c r="Y710" s="34"/>
      <c r="Z710" s="34"/>
    </row>
    <row r="711" spans="1:26" x14ac:dyDescent="0.15">
      <c r="A711" s="11"/>
      <c r="B711" s="11"/>
      <c r="C711" s="30">
        <f t="shared" si="11"/>
        <v>0</v>
      </c>
      <c r="D711" s="31" t="s">
        <v>25</v>
      </c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34"/>
      <c r="T711" s="34"/>
      <c r="U711" s="34"/>
      <c r="V711" s="34"/>
      <c r="W711" s="34"/>
      <c r="X711" s="34"/>
      <c r="Y711" s="34"/>
      <c r="Z711" s="34"/>
    </row>
    <row r="712" spans="1:26" x14ac:dyDescent="0.15">
      <c r="A712" s="11"/>
      <c r="B712" s="11"/>
      <c r="C712" s="30">
        <f t="shared" si="11"/>
        <v>0</v>
      </c>
      <c r="D712" s="31" t="s">
        <v>25</v>
      </c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34"/>
      <c r="T712" s="34"/>
      <c r="U712" s="34"/>
      <c r="V712" s="34"/>
      <c r="W712" s="34"/>
      <c r="X712" s="34"/>
      <c r="Y712" s="34"/>
      <c r="Z712" s="34"/>
    </row>
    <row r="713" spans="1:26" x14ac:dyDescent="0.15">
      <c r="A713" s="11"/>
      <c r="B713" s="11"/>
      <c r="C713" s="30">
        <f t="shared" si="11"/>
        <v>0</v>
      </c>
      <c r="D713" s="31" t="s">
        <v>25</v>
      </c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34"/>
      <c r="T713" s="34"/>
      <c r="U713" s="34"/>
      <c r="V713" s="34"/>
      <c r="W713" s="34"/>
      <c r="X713" s="34"/>
      <c r="Y713" s="34"/>
      <c r="Z713" s="34"/>
    </row>
    <row r="714" spans="1:26" x14ac:dyDescent="0.15">
      <c r="A714" s="11"/>
      <c r="B714" s="11"/>
      <c r="C714" s="30">
        <f t="shared" si="11"/>
        <v>0</v>
      </c>
      <c r="D714" s="31" t="s">
        <v>25</v>
      </c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34"/>
      <c r="T714" s="34"/>
      <c r="U714" s="34"/>
      <c r="V714" s="34"/>
      <c r="W714" s="34"/>
      <c r="X714" s="34"/>
      <c r="Y714" s="34"/>
      <c r="Z714" s="34"/>
    </row>
    <row r="715" spans="1:26" x14ac:dyDescent="0.15">
      <c r="A715" s="11"/>
      <c r="B715" s="11"/>
      <c r="C715" s="30">
        <f t="shared" si="11"/>
        <v>0</v>
      </c>
      <c r="D715" s="31" t="s">
        <v>25</v>
      </c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34"/>
      <c r="T715" s="34"/>
      <c r="U715" s="34"/>
      <c r="V715" s="34"/>
      <c r="W715" s="34"/>
      <c r="X715" s="34"/>
      <c r="Y715" s="34"/>
      <c r="Z715" s="34"/>
    </row>
    <row r="716" spans="1:26" x14ac:dyDescent="0.15">
      <c r="A716" s="11"/>
      <c r="B716" s="11"/>
      <c r="C716" s="30">
        <f t="shared" si="11"/>
        <v>0</v>
      </c>
      <c r="D716" s="31" t="s">
        <v>25</v>
      </c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34"/>
      <c r="T716" s="34"/>
      <c r="U716" s="34"/>
      <c r="V716" s="34"/>
      <c r="W716" s="34"/>
      <c r="X716" s="34"/>
      <c r="Y716" s="34"/>
      <c r="Z716" s="34"/>
    </row>
    <row r="717" spans="1:26" x14ac:dyDescent="0.15">
      <c r="A717" s="11"/>
      <c r="B717" s="11"/>
      <c r="C717" s="30">
        <f t="shared" si="11"/>
        <v>0</v>
      </c>
      <c r="D717" s="31" t="s">
        <v>25</v>
      </c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34"/>
      <c r="T717" s="34"/>
      <c r="U717" s="34"/>
      <c r="V717" s="34"/>
      <c r="W717" s="34"/>
      <c r="X717" s="34"/>
      <c r="Y717" s="34"/>
      <c r="Z717" s="34"/>
    </row>
    <row r="718" spans="1:26" x14ac:dyDescent="0.15">
      <c r="A718" s="11"/>
      <c r="B718" s="11"/>
      <c r="C718" s="30">
        <f t="shared" si="11"/>
        <v>0</v>
      </c>
      <c r="D718" s="31" t="s">
        <v>25</v>
      </c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34"/>
      <c r="T718" s="34"/>
      <c r="U718" s="34"/>
      <c r="V718" s="34"/>
      <c r="W718" s="34"/>
      <c r="X718" s="34"/>
      <c r="Y718" s="34"/>
      <c r="Z718" s="34"/>
    </row>
    <row r="719" spans="1:26" x14ac:dyDescent="0.15">
      <c r="A719" s="11"/>
      <c r="B719" s="11"/>
      <c r="C719" s="30">
        <f t="shared" si="11"/>
        <v>0</v>
      </c>
      <c r="D719" s="31" t="s">
        <v>25</v>
      </c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34"/>
      <c r="T719" s="34"/>
      <c r="U719" s="34"/>
      <c r="V719" s="34"/>
      <c r="W719" s="34"/>
      <c r="X719" s="34"/>
      <c r="Y719" s="34"/>
      <c r="Z719" s="34"/>
    </row>
    <row r="720" spans="1:26" x14ac:dyDescent="0.15">
      <c r="A720" s="11"/>
      <c r="B720" s="11"/>
      <c r="C720" s="30">
        <f t="shared" si="11"/>
        <v>0</v>
      </c>
      <c r="D720" s="31" t="s">
        <v>25</v>
      </c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34"/>
      <c r="T720" s="34"/>
      <c r="U720" s="34"/>
      <c r="V720" s="34"/>
      <c r="W720" s="34"/>
      <c r="X720" s="34"/>
      <c r="Y720" s="34"/>
      <c r="Z720" s="34"/>
    </row>
    <row r="721" spans="1:26" x14ac:dyDescent="0.15">
      <c r="A721" s="11"/>
      <c r="B721" s="11"/>
      <c r="C721" s="30">
        <f t="shared" si="11"/>
        <v>0</v>
      </c>
      <c r="D721" s="31" t="s">
        <v>25</v>
      </c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34"/>
      <c r="T721" s="34"/>
      <c r="U721" s="34"/>
      <c r="V721" s="34"/>
      <c r="W721" s="34"/>
      <c r="X721" s="34"/>
      <c r="Y721" s="34"/>
      <c r="Z721" s="34"/>
    </row>
    <row r="722" spans="1:26" x14ac:dyDescent="0.15">
      <c r="A722" s="11"/>
      <c r="B722" s="11"/>
      <c r="C722" s="30">
        <f t="shared" si="11"/>
        <v>0</v>
      </c>
      <c r="D722" s="31" t="s">
        <v>25</v>
      </c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34"/>
      <c r="T722" s="34"/>
      <c r="U722" s="34"/>
      <c r="V722" s="34"/>
      <c r="W722" s="34"/>
      <c r="X722" s="34"/>
      <c r="Y722" s="34"/>
      <c r="Z722" s="34"/>
    </row>
    <row r="723" spans="1:26" x14ac:dyDescent="0.15">
      <c r="A723" s="11"/>
      <c r="B723" s="11"/>
      <c r="C723" s="30">
        <f t="shared" si="11"/>
        <v>0</v>
      </c>
      <c r="D723" s="31" t="s">
        <v>25</v>
      </c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34"/>
      <c r="T723" s="34"/>
      <c r="U723" s="34"/>
      <c r="V723" s="34"/>
      <c r="W723" s="34"/>
      <c r="X723" s="34"/>
      <c r="Y723" s="34"/>
      <c r="Z723" s="34"/>
    </row>
    <row r="724" spans="1:26" x14ac:dyDescent="0.15">
      <c r="A724" s="11"/>
      <c r="B724" s="11"/>
      <c r="C724" s="30">
        <f t="shared" si="11"/>
        <v>0</v>
      </c>
      <c r="D724" s="31" t="s">
        <v>25</v>
      </c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34"/>
      <c r="T724" s="34"/>
      <c r="U724" s="34"/>
      <c r="V724" s="34"/>
      <c r="W724" s="34"/>
      <c r="X724" s="34"/>
      <c r="Y724" s="34"/>
      <c r="Z724" s="34"/>
    </row>
    <row r="725" spans="1:26" x14ac:dyDescent="0.15">
      <c r="A725" s="11"/>
      <c r="B725" s="11"/>
      <c r="C725" s="30">
        <f t="shared" si="11"/>
        <v>0</v>
      </c>
      <c r="D725" s="31" t="s">
        <v>25</v>
      </c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34"/>
      <c r="T725" s="34"/>
      <c r="U725" s="34"/>
      <c r="V725" s="34"/>
      <c r="W725" s="34"/>
      <c r="X725" s="34"/>
      <c r="Y725" s="34"/>
      <c r="Z725" s="34"/>
    </row>
    <row r="726" spans="1:26" x14ac:dyDescent="0.15">
      <c r="A726" s="11"/>
      <c r="B726" s="11"/>
      <c r="C726" s="30">
        <f t="shared" si="11"/>
        <v>0</v>
      </c>
      <c r="D726" s="31" t="s">
        <v>25</v>
      </c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34"/>
      <c r="T726" s="34"/>
      <c r="U726" s="34"/>
      <c r="V726" s="34"/>
      <c r="W726" s="34"/>
      <c r="X726" s="34"/>
      <c r="Y726" s="34"/>
      <c r="Z726" s="34"/>
    </row>
    <row r="727" spans="1:26" x14ac:dyDescent="0.15">
      <c r="A727" s="11"/>
      <c r="B727" s="11"/>
      <c r="C727" s="30">
        <f t="shared" si="11"/>
        <v>0</v>
      </c>
      <c r="D727" s="31" t="s">
        <v>25</v>
      </c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34"/>
      <c r="T727" s="34"/>
      <c r="U727" s="34"/>
      <c r="V727" s="34"/>
      <c r="W727" s="34"/>
      <c r="X727" s="34"/>
      <c r="Y727" s="34"/>
      <c r="Z727" s="34"/>
    </row>
    <row r="728" spans="1:26" x14ac:dyDescent="0.15">
      <c r="A728" s="11"/>
      <c r="B728" s="11"/>
      <c r="C728" s="30">
        <f t="shared" si="11"/>
        <v>0</v>
      </c>
      <c r="D728" s="31" t="s">
        <v>25</v>
      </c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34"/>
      <c r="T728" s="34"/>
      <c r="U728" s="34"/>
      <c r="V728" s="34"/>
      <c r="W728" s="34"/>
      <c r="X728" s="34"/>
      <c r="Y728" s="34"/>
      <c r="Z728" s="34"/>
    </row>
    <row r="729" spans="1:26" x14ac:dyDescent="0.15">
      <c r="A729" s="11"/>
      <c r="B729" s="11"/>
      <c r="C729" s="30">
        <f t="shared" si="11"/>
        <v>0</v>
      </c>
      <c r="D729" s="31" t="s">
        <v>25</v>
      </c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34"/>
      <c r="T729" s="34"/>
      <c r="U729" s="34"/>
      <c r="V729" s="34"/>
      <c r="W729" s="34"/>
      <c r="X729" s="34"/>
      <c r="Y729" s="34"/>
      <c r="Z729" s="34"/>
    </row>
    <row r="730" spans="1:26" x14ac:dyDescent="0.15">
      <c r="A730" s="11"/>
      <c r="B730" s="11"/>
      <c r="C730" s="30">
        <f t="shared" si="11"/>
        <v>0</v>
      </c>
      <c r="D730" s="31" t="s">
        <v>25</v>
      </c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34"/>
      <c r="T730" s="34"/>
      <c r="U730" s="34"/>
      <c r="V730" s="34"/>
      <c r="W730" s="34"/>
      <c r="X730" s="34"/>
      <c r="Y730" s="34"/>
      <c r="Z730" s="34"/>
    </row>
    <row r="731" spans="1:26" x14ac:dyDescent="0.15">
      <c r="A731" s="11"/>
      <c r="B731" s="11"/>
      <c r="C731" s="30">
        <f t="shared" si="11"/>
        <v>0</v>
      </c>
      <c r="D731" s="31" t="s">
        <v>25</v>
      </c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34"/>
      <c r="T731" s="34"/>
      <c r="U731" s="34"/>
      <c r="V731" s="34"/>
      <c r="W731" s="34"/>
      <c r="X731" s="34"/>
      <c r="Y731" s="34"/>
      <c r="Z731" s="34"/>
    </row>
    <row r="732" spans="1:26" x14ac:dyDescent="0.15">
      <c r="A732" s="11"/>
      <c r="B732" s="11"/>
      <c r="C732" s="30">
        <f t="shared" si="11"/>
        <v>0</v>
      </c>
      <c r="D732" s="31" t="s">
        <v>25</v>
      </c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34"/>
      <c r="T732" s="34"/>
      <c r="U732" s="34"/>
      <c r="V732" s="34"/>
      <c r="W732" s="34"/>
      <c r="X732" s="34"/>
      <c r="Y732" s="34"/>
      <c r="Z732" s="34"/>
    </row>
    <row r="733" spans="1:26" x14ac:dyDescent="0.15">
      <c r="A733" s="11"/>
      <c r="B733" s="11"/>
      <c r="C733" s="30">
        <f t="shared" si="11"/>
        <v>0</v>
      </c>
      <c r="D733" s="31" t="s">
        <v>25</v>
      </c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34"/>
      <c r="T733" s="34"/>
      <c r="U733" s="34"/>
      <c r="V733" s="34"/>
      <c r="W733" s="34"/>
      <c r="X733" s="34"/>
      <c r="Y733" s="34"/>
      <c r="Z733" s="34"/>
    </row>
    <row r="734" spans="1:26" x14ac:dyDescent="0.15">
      <c r="A734" s="11"/>
      <c r="B734" s="11"/>
      <c r="C734" s="30">
        <f t="shared" si="11"/>
        <v>0</v>
      </c>
      <c r="D734" s="31" t="s">
        <v>25</v>
      </c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34"/>
      <c r="T734" s="34"/>
      <c r="U734" s="34"/>
      <c r="V734" s="34"/>
      <c r="W734" s="34"/>
      <c r="X734" s="34"/>
      <c r="Y734" s="34"/>
      <c r="Z734" s="34"/>
    </row>
    <row r="735" spans="1:26" x14ac:dyDescent="0.15">
      <c r="A735" s="11"/>
      <c r="B735" s="11"/>
      <c r="C735" s="30">
        <f t="shared" si="11"/>
        <v>0</v>
      </c>
      <c r="D735" s="31" t="s">
        <v>25</v>
      </c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34"/>
      <c r="T735" s="34"/>
      <c r="U735" s="34"/>
      <c r="V735" s="34"/>
      <c r="W735" s="34"/>
      <c r="X735" s="34"/>
      <c r="Y735" s="34"/>
      <c r="Z735" s="34"/>
    </row>
    <row r="736" spans="1:26" x14ac:dyDescent="0.15">
      <c r="A736" s="11"/>
      <c r="B736" s="11"/>
      <c r="C736" s="30">
        <f t="shared" si="11"/>
        <v>0</v>
      </c>
      <c r="D736" s="31" t="s">
        <v>25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34"/>
      <c r="T736" s="34"/>
      <c r="U736" s="34"/>
      <c r="V736" s="34"/>
      <c r="W736" s="34"/>
      <c r="X736" s="34"/>
      <c r="Y736" s="34"/>
      <c r="Z736" s="34"/>
    </row>
    <row r="737" spans="1:26" x14ac:dyDescent="0.15">
      <c r="A737" s="11"/>
      <c r="B737" s="11"/>
      <c r="C737" s="30">
        <f t="shared" si="11"/>
        <v>0</v>
      </c>
      <c r="D737" s="31" t="s">
        <v>25</v>
      </c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34"/>
      <c r="T737" s="34"/>
      <c r="U737" s="34"/>
      <c r="V737" s="34"/>
      <c r="W737" s="34"/>
      <c r="X737" s="34"/>
      <c r="Y737" s="34"/>
      <c r="Z737" s="34"/>
    </row>
    <row r="738" spans="1:26" x14ac:dyDescent="0.15">
      <c r="A738" s="11"/>
      <c r="B738" s="11"/>
      <c r="C738" s="30">
        <f t="shared" si="11"/>
        <v>0</v>
      </c>
      <c r="D738" s="31" t="s">
        <v>25</v>
      </c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34"/>
      <c r="T738" s="34"/>
      <c r="U738" s="34"/>
      <c r="V738" s="34"/>
      <c r="W738" s="34"/>
      <c r="X738" s="34"/>
      <c r="Y738" s="34"/>
      <c r="Z738" s="34"/>
    </row>
    <row r="739" spans="1:26" x14ac:dyDescent="0.15">
      <c r="A739" s="11"/>
      <c r="B739" s="11"/>
      <c r="C739" s="30">
        <f t="shared" si="11"/>
        <v>0</v>
      </c>
      <c r="D739" s="31" t="s">
        <v>25</v>
      </c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34"/>
      <c r="T739" s="34"/>
      <c r="U739" s="34"/>
      <c r="V739" s="34"/>
      <c r="W739" s="34"/>
      <c r="X739" s="34"/>
      <c r="Y739" s="34"/>
      <c r="Z739" s="34"/>
    </row>
    <row r="740" spans="1:26" x14ac:dyDescent="0.15">
      <c r="A740" s="11"/>
      <c r="B740" s="11"/>
      <c r="C740" s="30">
        <f t="shared" si="11"/>
        <v>0</v>
      </c>
      <c r="D740" s="31" t="s">
        <v>25</v>
      </c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34"/>
      <c r="T740" s="34"/>
      <c r="U740" s="34"/>
      <c r="V740" s="34"/>
      <c r="W740" s="34"/>
      <c r="X740" s="34"/>
      <c r="Y740" s="34"/>
      <c r="Z740" s="34"/>
    </row>
    <row r="741" spans="1:26" x14ac:dyDescent="0.15">
      <c r="A741" s="11"/>
      <c r="B741" s="11"/>
      <c r="C741" s="30">
        <f t="shared" si="11"/>
        <v>0</v>
      </c>
      <c r="D741" s="31" t="s">
        <v>25</v>
      </c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34"/>
      <c r="T741" s="34"/>
      <c r="U741" s="34"/>
      <c r="V741" s="34"/>
      <c r="W741" s="34"/>
      <c r="X741" s="34"/>
      <c r="Y741" s="34"/>
      <c r="Z741" s="34"/>
    </row>
    <row r="742" spans="1:26" x14ac:dyDescent="0.15">
      <c r="A742" s="11"/>
      <c r="B742" s="11"/>
      <c r="C742" s="30">
        <f t="shared" si="11"/>
        <v>0</v>
      </c>
      <c r="D742" s="31" t="s">
        <v>25</v>
      </c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34"/>
      <c r="T742" s="34"/>
      <c r="U742" s="34"/>
      <c r="V742" s="34"/>
      <c r="W742" s="34"/>
      <c r="X742" s="34"/>
      <c r="Y742" s="34"/>
      <c r="Z742" s="34"/>
    </row>
    <row r="743" spans="1:26" x14ac:dyDescent="0.15">
      <c r="A743" s="11"/>
      <c r="B743" s="11"/>
      <c r="C743" s="30">
        <f t="shared" si="11"/>
        <v>0</v>
      </c>
      <c r="D743" s="31" t="s">
        <v>25</v>
      </c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34"/>
      <c r="T743" s="34"/>
      <c r="U743" s="34"/>
      <c r="V743" s="34"/>
      <c r="W743" s="34"/>
      <c r="X743" s="34"/>
      <c r="Y743" s="34"/>
      <c r="Z743" s="34"/>
    </row>
    <row r="744" spans="1:26" x14ac:dyDescent="0.15">
      <c r="A744" s="11"/>
      <c r="B744" s="11"/>
      <c r="C744" s="30">
        <f t="shared" si="11"/>
        <v>0</v>
      </c>
      <c r="D744" s="31" t="s">
        <v>25</v>
      </c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34"/>
      <c r="T744" s="34"/>
      <c r="U744" s="34"/>
      <c r="V744" s="34"/>
      <c r="W744" s="34"/>
      <c r="X744" s="34"/>
      <c r="Y744" s="34"/>
      <c r="Z744" s="34"/>
    </row>
    <row r="745" spans="1:26" x14ac:dyDescent="0.15">
      <c r="A745" s="11"/>
      <c r="B745" s="11"/>
      <c r="C745" s="30">
        <f t="shared" si="11"/>
        <v>0</v>
      </c>
      <c r="D745" s="31" t="s">
        <v>25</v>
      </c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34"/>
      <c r="T745" s="34"/>
      <c r="U745" s="34"/>
      <c r="V745" s="34"/>
      <c r="W745" s="34"/>
      <c r="X745" s="34"/>
      <c r="Y745" s="34"/>
      <c r="Z745" s="34"/>
    </row>
    <row r="746" spans="1:26" x14ac:dyDescent="0.15">
      <c r="A746" s="11"/>
      <c r="B746" s="11"/>
      <c r="C746" s="30">
        <f t="shared" si="11"/>
        <v>0</v>
      </c>
      <c r="D746" s="31" t="s">
        <v>25</v>
      </c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34"/>
      <c r="T746" s="34"/>
      <c r="U746" s="34"/>
      <c r="V746" s="34"/>
      <c r="W746" s="34"/>
      <c r="X746" s="34"/>
      <c r="Y746" s="34"/>
      <c r="Z746" s="34"/>
    </row>
    <row r="747" spans="1:26" x14ac:dyDescent="0.15">
      <c r="A747" s="11"/>
      <c r="B747" s="11"/>
      <c r="C747" s="30">
        <f t="shared" si="11"/>
        <v>0</v>
      </c>
      <c r="D747" s="31" t="s">
        <v>25</v>
      </c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34"/>
      <c r="T747" s="34"/>
      <c r="U747" s="34"/>
      <c r="V747" s="34"/>
      <c r="W747" s="34"/>
      <c r="X747" s="34"/>
      <c r="Y747" s="34"/>
      <c r="Z747" s="34"/>
    </row>
    <row r="748" spans="1:26" x14ac:dyDescent="0.15">
      <c r="A748" s="11"/>
      <c r="B748" s="11"/>
      <c r="C748" s="30">
        <f t="shared" si="11"/>
        <v>0</v>
      </c>
      <c r="D748" s="31" t="s">
        <v>25</v>
      </c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34"/>
      <c r="T748" s="34"/>
      <c r="U748" s="34"/>
      <c r="V748" s="34"/>
      <c r="W748" s="34"/>
      <c r="X748" s="34"/>
      <c r="Y748" s="34"/>
      <c r="Z748" s="34"/>
    </row>
    <row r="749" spans="1:26" x14ac:dyDescent="0.15">
      <c r="A749" s="11"/>
      <c r="B749" s="11"/>
      <c r="C749" s="30">
        <f t="shared" si="11"/>
        <v>0</v>
      </c>
      <c r="D749" s="31" t="s">
        <v>25</v>
      </c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34"/>
      <c r="T749" s="34"/>
      <c r="U749" s="34"/>
      <c r="V749" s="34"/>
      <c r="W749" s="34"/>
      <c r="X749" s="34"/>
      <c r="Y749" s="34"/>
      <c r="Z749" s="34"/>
    </row>
    <row r="750" spans="1:26" x14ac:dyDescent="0.15">
      <c r="A750" s="11"/>
      <c r="B750" s="11"/>
      <c r="C750" s="30">
        <f t="shared" si="11"/>
        <v>0</v>
      </c>
      <c r="D750" s="31" t="s">
        <v>25</v>
      </c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34"/>
      <c r="T750" s="34"/>
      <c r="U750" s="34"/>
      <c r="V750" s="34"/>
      <c r="W750" s="34"/>
      <c r="X750" s="34"/>
      <c r="Y750" s="34"/>
      <c r="Z750" s="34"/>
    </row>
    <row r="751" spans="1:26" x14ac:dyDescent="0.15">
      <c r="A751" s="11"/>
      <c r="B751" s="11"/>
      <c r="C751" s="30">
        <f t="shared" si="11"/>
        <v>0</v>
      </c>
      <c r="D751" s="31" t="s">
        <v>25</v>
      </c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34"/>
      <c r="T751" s="34"/>
      <c r="U751" s="34"/>
      <c r="V751" s="34"/>
      <c r="W751" s="34"/>
      <c r="X751" s="34"/>
      <c r="Y751" s="34"/>
      <c r="Z751" s="34"/>
    </row>
    <row r="752" spans="1:26" x14ac:dyDescent="0.15">
      <c r="A752" s="11"/>
      <c r="B752" s="11"/>
      <c r="C752" s="30">
        <f t="shared" si="11"/>
        <v>0</v>
      </c>
      <c r="D752" s="31" t="s">
        <v>25</v>
      </c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34"/>
      <c r="T752" s="34"/>
      <c r="U752" s="34"/>
      <c r="V752" s="34"/>
      <c r="W752" s="34"/>
      <c r="X752" s="34"/>
      <c r="Y752" s="34"/>
      <c r="Z752" s="34"/>
    </row>
    <row r="753" spans="1:26" x14ac:dyDescent="0.15">
      <c r="A753" s="11"/>
      <c r="B753" s="11"/>
      <c r="C753" s="30">
        <f t="shared" si="11"/>
        <v>0</v>
      </c>
      <c r="D753" s="31" t="s">
        <v>25</v>
      </c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34"/>
      <c r="T753" s="34"/>
      <c r="U753" s="34"/>
      <c r="V753" s="34"/>
      <c r="W753" s="34"/>
      <c r="X753" s="34"/>
      <c r="Y753" s="34"/>
      <c r="Z753" s="34"/>
    </row>
    <row r="754" spans="1:26" x14ac:dyDescent="0.15">
      <c r="A754" s="11"/>
      <c r="B754" s="11"/>
      <c r="C754" s="30">
        <f t="shared" si="11"/>
        <v>0</v>
      </c>
      <c r="D754" s="31" t="s">
        <v>25</v>
      </c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34"/>
      <c r="T754" s="34"/>
      <c r="U754" s="34"/>
      <c r="V754" s="34"/>
      <c r="W754" s="34"/>
      <c r="X754" s="34"/>
      <c r="Y754" s="34"/>
      <c r="Z754" s="34"/>
    </row>
    <row r="755" spans="1:26" x14ac:dyDescent="0.15">
      <c r="A755" s="11"/>
      <c r="B755" s="11"/>
      <c r="C755" s="30">
        <f t="shared" si="11"/>
        <v>0</v>
      </c>
      <c r="D755" s="31" t="s">
        <v>25</v>
      </c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34"/>
      <c r="T755" s="34"/>
      <c r="U755" s="34"/>
      <c r="V755" s="34"/>
      <c r="W755" s="34"/>
      <c r="X755" s="34"/>
      <c r="Y755" s="34"/>
      <c r="Z755" s="34"/>
    </row>
    <row r="756" spans="1:26" x14ac:dyDescent="0.15">
      <c r="A756" s="11"/>
      <c r="B756" s="11"/>
      <c r="C756" s="30">
        <f t="shared" si="11"/>
        <v>0</v>
      </c>
      <c r="D756" s="31" t="s">
        <v>25</v>
      </c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34"/>
      <c r="T756" s="34"/>
      <c r="U756" s="34"/>
      <c r="V756" s="34"/>
      <c r="W756" s="34"/>
      <c r="X756" s="34"/>
      <c r="Y756" s="34"/>
      <c r="Z756" s="34"/>
    </row>
    <row r="757" spans="1:26" x14ac:dyDescent="0.15">
      <c r="A757" s="11"/>
      <c r="B757" s="11"/>
      <c r="C757" s="30">
        <f t="shared" si="11"/>
        <v>0</v>
      </c>
      <c r="D757" s="31" t="s">
        <v>25</v>
      </c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34"/>
      <c r="T757" s="34"/>
      <c r="U757" s="34"/>
      <c r="V757" s="34"/>
      <c r="W757" s="34"/>
      <c r="X757" s="34"/>
      <c r="Y757" s="34"/>
      <c r="Z757" s="34"/>
    </row>
    <row r="758" spans="1:26" x14ac:dyDescent="0.15">
      <c r="A758" s="11"/>
      <c r="B758" s="11"/>
      <c r="C758" s="30">
        <f t="shared" si="11"/>
        <v>0</v>
      </c>
      <c r="D758" s="31" t="s">
        <v>25</v>
      </c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34"/>
      <c r="T758" s="34"/>
      <c r="U758" s="34"/>
      <c r="V758" s="34"/>
      <c r="W758" s="34"/>
      <c r="X758" s="34"/>
      <c r="Y758" s="34"/>
      <c r="Z758" s="34"/>
    </row>
    <row r="759" spans="1:26" x14ac:dyDescent="0.15">
      <c r="A759" s="11"/>
      <c r="B759" s="11"/>
      <c r="C759" s="30">
        <f t="shared" si="11"/>
        <v>0</v>
      </c>
      <c r="D759" s="31" t="s">
        <v>25</v>
      </c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34"/>
      <c r="T759" s="34"/>
      <c r="U759" s="34"/>
      <c r="V759" s="34"/>
      <c r="W759" s="34"/>
      <c r="X759" s="34"/>
      <c r="Y759" s="34"/>
      <c r="Z759" s="34"/>
    </row>
    <row r="760" spans="1:26" x14ac:dyDescent="0.15">
      <c r="A760" s="11"/>
      <c r="B760" s="11"/>
      <c r="C760" s="30">
        <f t="shared" si="11"/>
        <v>0</v>
      </c>
      <c r="D760" s="31" t="s">
        <v>25</v>
      </c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34"/>
      <c r="T760" s="34"/>
      <c r="U760" s="34"/>
      <c r="V760" s="34"/>
      <c r="W760" s="34"/>
      <c r="X760" s="34"/>
      <c r="Y760" s="34"/>
      <c r="Z760" s="34"/>
    </row>
    <row r="761" spans="1:26" x14ac:dyDescent="0.15">
      <c r="A761" s="11"/>
      <c r="B761" s="11"/>
      <c r="C761" s="30">
        <f t="shared" si="11"/>
        <v>0</v>
      </c>
      <c r="D761" s="31" t="s">
        <v>25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34"/>
      <c r="T761" s="34"/>
      <c r="U761" s="34"/>
      <c r="V761" s="34"/>
      <c r="W761" s="34"/>
      <c r="X761" s="34"/>
      <c r="Y761" s="34"/>
      <c r="Z761" s="34"/>
    </row>
    <row r="762" spans="1:26" x14ac:dyDescent="0.15">
      <c r="A762" s="11"/>
      <c r="B762" s="11"/>
      <c r="C762" s="30">
        <f t="shared" si="11"/>
        <v>0</v>
      </c>
      <c r="D762" s="31" t="s">
        <v>25</v>
      </c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34"/>
      <c r="T762" s="34"/>
      <c r="U762" s="34"/>
      <c r="V762" s="34"/>
      <c r="W762" s="34"/>
      <c r="X762" s="34"/>
      <c r="Y762" s="34"/>
      <c r="Z762" s="34"/>
    </row>
    <row r="763" spans="1:26" x14ac:dyDescent="0.15">
      <c r="A763" s="11"/>
      <c r="B763" s="11"/>
      <c r="C763" s="30">
        <f t="shared" si="11"/>
        <v>0</v>
      </c>
      <c r="D763" s="31" t="s">
        <v>25</v>
      </c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34"/>
      <c r="T763" s="34"/>
      <c r="U763" s="34"/>
      <c r="V763" s="34"/>
      <c r="W763" s="34"/>
      <c r="X763" s="34"/>
      <c r="Y763" s="34"/>
      <c r="Z763" s="34"/>
    </row>
    <row r="764" spans="1:26" x14ac:dyDescent="0.15">
      <c r="A764" s="11"/>
      <c r="B764" s="11"/>
      <c r="C764" s="30">
        <f t="shared" si="11"/>
        <v>0</v>
      </c>
      <c r="D764" s="31" t="s">
        <v>25</v>
      </c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x14ac:dyDescent="0.15">
      <c r="A765" s="11"/>
      <c r="B765" s="11"/>
      <c r="C765" s="30">
        <f t="shared" si="11"/>
        <v>0</v>
      </c>
      <c r="D765" s="31" t="s">
        <v>25</v>
      </c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x14ac:dyDescent="0.15">
      <c r="A766" s="11"/>
      <c r="B766" s="11"/>
      <c r="C766" s="30">
        <f t="shared" si="11"/>
        <v>0</v>
      </c>
      <c r="D766" s="31" t="s">
        <v>25</v>
      </c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x14ac:dyDescent="0.15">
      <c r="A767" s="11"/>
      <c r="B767" s="11"/>
      <c r="C767" s="30">
        <f t="shared" si="11"/>
        <v>0</v>
      </c>
      <c r="D767" s="31" t="s">
        <v>25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x14ac:dyDescent="0.15">
      <c r="A768" s="11"/>
      <c r="B768" s="11"/>
      <c r="C768" s="30">
        <f t="shared" si="11"/>
        <v>0</v>
      </c>
      <c r="D768" s="31" t="s">
        <v>25</v>
      </c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x14ac:dyDescent="0.15">
      <c r="A769" s="11"/>
      <c r="B769" s="11"/>
      <c r="C769" s="30">
        <f t="shared" si="11"/>
        <v>0</v>
      </c>
      <c r="D769" s="31" t="s">
        <v>25</v>
      </c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x14ac:dyDescent="0.15">
      <c r="A770" s="11"/>
      <c r="B770" s="11"/>
      <c r="C770" s="30">
        <f t="shared" si="11"/>
        <v>0</v>
      </c>
      <c r="D770" s="31" t="s">
        <v>25</v>
      </c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x14ac:dyDescent="0.15">
      <c r="A771" s="11"/>
      <c r="B771" s="11"/>
      <c r="C771" s="30">
        <f t="shared" ref="C771:C834" si="12">IFERROR(SUMPRODUCT($E$2:$Z$2,E771:Z771)/SUM($E$2:$Z$2),"")</f>
        <v>0</v>
      </c>
      <c r="D771" s="31" t="s">
        <v>25</v>
      </c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x14ac:dyDescent="0.15">
      <c r="A772" s="11"/>
      <c r="B772" s="11"/>
      <c r="C772" s="30">
        <f t="shared" si="12"/>
        <v>0</v>
      </c>
      <c r="D772" s="31" t="s">
        <v>25</v>
      </c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x14ac:dyDescent="0.15">
      <c r="A773" s="11"/>
      <c r="B773" s="11"/>
      <c r="C773" s="30">
        <f t="shared" si="12"/>
        <v>0</v>
      </c>
      <c r="D773" s="31" t="s">
        <v>25</v>
      </c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x14ac:dyDescent="0.15">
      <c r="A774" s="11"/>
      <c r="B774" s="11"/>
      <c r="C774" s="30">
        <f t="shared" si="12"/>
        <v>0</v>
      </c>
      <c r="D774" s="31" t="s">
        <v>25</v>
      </c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x14ac:dyDescent="0.15">
      <c r="A775" s="11"/>
      <c r="B775" s="11"/>
      <c r="C775" s="30">
        <f t="shared" si="12"/>
        <v>0</v>
      </c>
      <c r="D775" s="31" t="s">
        <v>25</v>
      </c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x14ac:dyDescent="0.15">
      <c r="A776" s="11"/>
      <c r="B776" s="11"/>
      <c r="C776" s="30">
        <f t="shared" si="12"/>
        <v>0</v>
      </c>
      <c r="D776" s="31" t="s">
        <v>25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x14ac:dyDescent="0.15">
      <c r="A777" s="11"/>
      <c r="B777" s="11"/>
      <c r="C777" s="30">
        <f t="shared" si="12"/>
        <v>0</v>
      </c>
      <c r="D777" s="31" t="s">
        <v>25</v>
      </c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x14ac:dyDescent="0.15">
      <c r="A778" s="11"/>
      <c r="B778" s="11"/>
      <c r="C778" s="30">
        <f t="shared" si="12"/>
        <v>0</v>
      </c>
      <c r="D778" s="31" t="s">
        <v>25</v>
      </c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x14ac:dyDescent="0.15">
      <c r="A779" s="11"/>
      <c r="B779" s="11"/>
      <c r="C779" s="30">
        <f t="shared" si="12"/>
        <v>0</v>
      </c>
      <c r="D779" s="31" t="s">
        <v>25</v>
      </c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x14ac:dyDescent="0.15">
      <c r="A780" s="11"/>
      <c r="B780" s="11"/>
      <c r="C780" s="30">
        <f t="shared" si="12"/>
        <v>0</v>
      </c>
      <c r="D780" s="31" t="s">
        <v>25</v>
      </c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x14ac:dyDescent="0.15">
      <c r="A781" s="11"/>
      <c r="B781" s="11"/>
      <c r="C781" s="30">
        <f t="shared" si="12"/>
        <v>0</v>
      </c>
      <c r="D781" s="31" t="s">
        <v>25</v>
      </c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x14ac:dyDescent="0.15">
      <c r="A782" s="11"/>
      <c r="B782" s="11"/>
      <c r="C782" s="30">
        <f t="shared" si="12"/>
        <v>0</v>
      </c>
      <c r="D782" s="31" t="s">
        <v>25</v>
      </c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x14ac:dyDescent="0.15">
      <c r="A783" s="11"/>
      <c r="B783" s="11"/>
      <c r="C783" s="30">
        <f t="shared" si="12"/>
        <v>0</v>
      </c>
      <c r="D783" s="31" t="s">
        <v>25</v>
      </c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x14ac:dyDescent="0.15">
      <c r="A784" s="11"/>
      <c r="B784" s="11"/>
      <c r="C784" s="30">
        <f t="shared" si="12"/>
        <v>0</v>
      </c>
      <c r="D784" s="31" t="s">
        <v>25</v>
      </c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x14ac:dyDescent="0.15">
      <c r="A785" s="11"/>
      <c r="B785" s="11"/>
      <c r="C785" s="30">
        <f t="shared" si="12"/>
        <v>0</v>
      </c>
      <c r="D785" s="31" t="s">
        <v>25</v>
      </c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x14ac:dyDescent="0.15">
      <c r="A786" s="11"/>
      <c r="B786" s="11"/>
      <c r="C786" s="30">
        <f t="shared" si="12"/>
        <v>0</v>
      </c>
      <c r="D786" s="31" t="s">
        <v>25</v>
      </c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x14ac:dyDescent="0.15">
      <c r="A787" s="11"/>
      <c r="B787" s="11"/>
      <c r="C787" s="30">
        <f t="shared" si="12"/>
        <v>0</v>
      </c>
      <c r="D787" s="31" t="s">
        <v>25</v>
      </c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x14ac:dyDescent="0.15">
      <c r="A788" s="11"/>
      <c r="B788" s="11"/>
      <c r="C788" s="30">
        <f t="shared" si="12"/>
        <v>0</v>
      </c>
      <c r="D788" s="31" t="s">
        <v>25</v>
      </c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x14ac:dyDescent="0.15">
      <c r="A789" s="11"/>
      <c r="B789" s="11"/>
      <c r="C789" s="30">
        <f t="shared" si="12"/>
        <v>0</v>
      </c>
      <c r="D789" s="31" t="s">
        <v>25</v>
      </c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x14ac:dyDescent="0.15">
      <c r="A790" s="11"/>
      <c r="B790" s="11"/>
      <c r="C790" s="30">
        <f t="shared" si="12"/>
        <v>0</v>
      </c>
      <c r="D790" s="31" t="s">
        <v>25</v>
      </c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x14ac:dyDescent="0.15">
      <c r="A791" s="11"/>
      <c r="B791" s="11"/>
      <c r="C791" s="30">
        <f t="shared" si="12"/>
        <v>0</v>
      </c>
      <c r="D791" s="31" t="s">
        <v>25</v>
      </c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x14ac:dyDescent="0.15">
      <c r="A792" s="11"/>
      <c r="B792" s="11"/>
      <c r="C792" s="30">
        <f t="shared" si="12"/>
        <v>0</v>
      </c>
      <c r="D792" s="31" t="s">
        <v>25</v>
      </c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x14ac:dyDescent="0.15">
      <c r="A793" s="11"/>
      <c r="B793" s="11"/>
      <c r="C793" s="30">
        <f t="shared" si="12"/>
        <v>0</v>
      </c>
      <c r="D793" s="31" t="s">
        <v>25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x14ac:dyDescent="0.15">
      <c r="A794" s="11"/>
      <c r="B794" s="11"/>
      <c r="C794" s="30">
        <f t="shared" si="12"/>
        <v>0</v>
      </c>
      <c r="D794" s="31" t="s">
        <v>25</v>
      </c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x14ac:dyDescent="0.15">
      <c r="A795" s="11"/>
      <c r="B795" s="11"/>
      <c r="C795" s="30">
        <f t="shared" si="12"/>
        <v>0</v>
      </c>
      <c r="D795" s="31" t="s">
        <v>25</v>
      </c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x14ac:dyDescent="0.15">
      <c r="A796" s="11"/>
      <c r="B796" s="11"/>
      <c r="C796" s="30">
        <f t="shared" si="12"/>
        <v>0</v>
      </c>
      <c r="D796" s="31" t="s">
        <v>25</v>
      </c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x14ac:dyDescent="0.15">
      <c r="A797" s="11"/>
      <c r="B797" s="11"/>
      <c r="C797" s="30">
        <f t="shared" si="12"/>
        <v>0</v>
      </c>
      <c r="D797" s="31" t="s">
        <v>25</v>
      </c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x14ac:dyDescent="0.15">
      <c r="A798" s="11"/>
      <c r="B798" s="11"/>
      <c r="C798" s="30">
        <f t="shared" si="12"/>
        <v>0</v>
      </c>
      <c r="D798" s="31" t="s">
        <v>25</v>
      </c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x14ac:dyDescent="0.15">
      <c r="A799" s="11"/>
      <c r="B799" s="11"/>
      <c r="C799" s="30">
        <f t="shared" si="12"/>
        <v>0</v>
      </c>
      <c r="D799" s="31" t="s">
        <v>25</v>
      </c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x14ac:dyDescent="0.15">
      <c r="A800" s="11"/>
      <c r="B800" s="11"/>
      <c r="C800" s="30">
        <f t="shared" si="12"/>
        <v>0</v>
      </c>
      <c r="D800" s="31" t="s">
        <v>25</v>
      </c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x14ac:dyDescent="0.15">
      <c r="A801" s="11"/>
      <c r="B801" s="11"/>
      <c r="C801" s="30">
        <f t="shared" si="12"/>
        <v>0</v>
      </c>
      <c r="D801" s="31" t="s">
        <v>25</v>
      </c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x14ac:dyDescent="0.15">
      <c r="A802" s="11"/>
      <c r="B802" s="11"/>
      <c r="C802" s="30">
        <f t="shared" si="12"/>
        <v>0</v>
      </c>
      <c r="D802" s="31" t="s">
        <v>25</v>
      </c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x14ac:dyDescent="0.15">
      <c r="A803" s="11"/>
      <c r="B803" s="11"/>
      <c r="C803" s="30">
        <f t="shared" si="12"/>
        <v>0</v>
      </c>
      <c r="D803" s="31" t="s">
        <v>25</v>
      </c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x14ac:dyDescent="0.15">
      <c r="A804" s="11"/>
      <c r="B804" s="11"/>
      <c r="C804" s="30">
        <f t="shared" si="12"/>
        <v>0</v>
      </c>
      <c r="D804" s="31" t="s">
        <v>25</v>
      </c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x14ac:dyDescent="0.15">
      <c r="A805" s="11"/>
      <c r="B805" s="11"/>
      <c r="C805" s="30">
        <f t="shared" si="12"/>
        <v>0</v>
      </c>
      <c r="D805" s="31" t="s">
        <v>25</v>
      </c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x14ac:dyDescent="0.15">
      <c r="A806" s="11"/>
      <c r="B806" s="11"/>
      <c r="C806" s="30">
        <f t="shared" si="12"/>
        <v>0</v>
      </c>
      <c r="D806" s="31" t="s">
        <v>25</v>
      </c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x14ac:dyDescent="0.15">
      <c r="A807" s="11"/>
      <c r="B807" s="11"/>
      <c r="C807" s="30">
        <f t="shared" si="12"/>
        <v>0</v>
      </c>
      <c r="D807" s="31" t="s">
        <v>25</v>
      </c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x14ac:dyDescent="0.15">
      <c r="A808" s="11"/>
      <c r="B808" s="11"/>
      <c r="C808" s="30">
        <f t="shared" si="12"/>
        <v>0</v>
      </c>
      <c r="D808" s="31" t="s">
        <v>25</v>
      </c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x14ac:dyDescent="0.15">
      <c r="A809" s="11"/>
      <c r="B809" s="11"/>
      <c r="C809" s="30">
        <f t="shared" si="12"/>
        <v>0</v>
      </c>
      <c r="D809" s="31" t="s">
        <v>25</v>
      </c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x14ac:dyDescent="0.15">
      <c r="A810" s="11"/>
      <c r="B810" s="11"/>
      <c r="C810" s="30">
        <f t="shared" si="12"/>
        <v>0</v>
      </c>
      <c r="D810" s="31" t="s">
        <v>25</v>
      </c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x14ac:dyDescent="0.15">
      <c r="A811" s="11"/>
      <c r="B811" s="11"/>
      <c r="C811" s="30">
        <f t="shared" si="12"/>
        <v>0</v>
      </c>
      <c r="D811" s="31" t="s">
        <v>25</v>
      </c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x14ac:dyDescent="0.15">
      <c r="A812" s="11"/>
      <c r="B812" s="11"/>
      <c r="C812" s="30">
        <f t="shared" si="12"/>
        <v>0</v>
      </c>
      <c r="D812" s="31" t="s">
        <v>25</v>
      </c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x14ac:dyDescent="0.15">
      <c r="A813" s="11"/>
      <c r="B813" s="11"/>
      <c r="C813" s="30">
        <f t="shared" si="12"/>
        <v>0</v>
      </c>
      <c r="D813" s="31" t="s">
        <v>25</v>
      </c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x14ac:dyDescent="0.15">
      <c r="A814" s="11"/>
      <c r="B814" s="11"/>
      <c r="C814" s="30">
        <f t="shared" si="12"/>
        <v>0</v>
      </c>
      <c r="D814" s="31" t="s">
        <v>25</v>
      </c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x14ac:dyDescent="0.15">
      <c r="A815" s="11"/>
      <c r="B815" s="11"/>
      <c r="C815" s="30">
        <f t="shared" si="12"/>
        <v>0</v>
      </c>
      <c r="D815" s="31" t="s">
        <v>25</v>
      </c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x14ac:dyDescent="0.15">
      <c r="A816" s="11"/>
      <c r="B816" s="11"/>
      <c r="C816" s="30">
        <f t="shared" si="12"/>
        <v>0</v>
      </c>
      <c r="D816" s="31" t="s">
        <v>25</v>
      </c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x14ac:dyDescent="0.15">
      <c r="A817" s="11"/>
      <c r="B817" s="11"/>
      <c r="C817" s="30">
        <f t="shared" si="12"/>
        <v>0</v>
      </c>
      <c r="D817" s="31" t="s">
        <v>25</v>
      </c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x14ac:dyDescent="0.15">
      <c r="A818" s="11"/>
      <c r="B818" s="11"/>
      <c r="C818" s="30">
        <f t="shared" si="12"/>
        <v>0</v>
      </c>
      <c r="D818" s="31" t="s">
        <v>25</v>
      </c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x14ac:dyDescent="0.15">
      <c r="A819" s="11"/>
      <c r="B819" s="11"/>
      <c r="C819" s="30">
        <f t="shared" si="12"/>
        <v>0</v>
      </c>
      <c r="D819" s="31" t="s">
        <v>25</v>
      </c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x14ac:dyDescent="0.15">
      <c r="A820" s="11"/>
      <c r="B820" s="11"/>
      <c r="C820" s="30">
        <f t="shared" si="12"/>
        <v>0</v>
      </c>
      <c r="D820" s="31" t="s">
        <v>25</v>
      </c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x14ac:dyDescent="0.15">
      <c r="A821" s="11"/>
      <c r="B821" s="11"/>
      <c r="C821" s="30">
        <f t="shared" si="12"/>
        <v>0</v>
      </c>
      <c r="D821" s="31" t="s">
        <v>25</v>
      </c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x14ac:dyDescent="0.15">
      <c r="A822" s="11"/>
      <c r="B822" s="11"/>
      <c r="C822" s="30">
        <f t="shared" si="12"/>
        <v>0</v>
      </c>
      <c r="D822" s="31" t="s">
        <v>25</v>
      </c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x14ac:dyDescent="0.15">
      <c r="A823" s="11"/>
      <c r="B823" s="11"/>
      <c r="C823" s="30">
        <f t="shared" si="12"/>
        <v>0</v>
      </c>
      <c r="D823" s="31" t="s">
        <v>25</v>
      </c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x14ac:dyDescent="0.15">
      <c r="A824" s="11"/>
      <c r="B824" s="11"/>
      <c r="C824" s="30">
        <f t="shared" si="12"/>
        <v>0</v>
      </c>
      <c r="D824" s="31" t="s">
        <v>25</v>
      </c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x14ac:dyDescent="0.15">
      <c r="A825" s="11"/>
      <c r="B825" s="11"/>
      <c r="C825" s="30">
        <f t="shared" si="12"/>
        <v>0</v>
      </c>
      <c r="D825" s="31" t="s">
        <v>25</v>
      </c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x14ac:dyDescent="0.15">
      <c r="A826" s="11"/>
      <c r="B826" s="11"/>
      <c r="C826" s="30">
        <f t="shared" si="12"/>
        <v>0</v>
      </c>
      <c r="D826" s="31" t="s">
        <v>25</v>
      </c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x14ac:dyDescent="0.15">
      <c r="A827" s="11"/>
      <c r="B827" s="11"/>
      <c r="C827" s="30">
        <f t="shared" si="12"/>
        <v>0</v>
      </c>
      <c r="D827" s="31" t="s">
        <v>25</v>
      </c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x14ac:dyDescent="0.15">
      <c r="A828" s="11"/>
      <c r="B828" s="11"/>
      <c r="C828" s="30">
        <f t="shared" si="12"/>
        <v>0</v>
      </c>
      <c r="D828" s="31" t="s">
        <v>25</v>
      </c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x14ac:dyDescent="0.15">
      <c r="A829" s="11"/>
      <c r="B829" s="11"/>
      <c r="C829" s="30">
        <f t="shared" si="12"/>
        <v>0</v>
      </c>
      <c r="D829" s="31" t="s">
        <v>25</v>
      </c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x14ac:dyDescent="0.15">
      <c r="A830" s="11"/>
      <c r="B830" s="11"/>
      <c r="C830" s="30">
        <f t="shared" si="12"/>
        <v>0</v>
      </c>
      <c r="D830" s="31" t="s">
        <v>25</v>
      </c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x14ac:dyDescent="0.15">
      <c r="A831" s="11"/>
      <c r="B831" s="11"/>
      <c r="C831" s="30">
        <f t="shared" si="12"/>
        <v>0</v>
      </c>
      <c r="D831" s="31" t="s">
        <v>25</v>
      </c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x14ac:dyDescent="0.15">
      <c r="A832" s="11"/>
      <c r="B832" s="11"/>
      <c r="C832" s="30">
        <f t="shared" si="12"/>
        <v>0</v>
      </c>
      <c r="D832" s="31" t="s">
        <v>25</v>
      </c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x14ac:dyDescent="0.15">
      <c r="A833" s="11"/>
      <c r="B833" s="11"/>
      <c r="C833" s="30">
        <f t="shared" si="12"/>
        <v>0</v>
      </c>
      <c r="D833" s="31" t="s">
        <v>25</v>
      </c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x14ac:dyDescent="0.15">
      <c r="A834" s="11"/>
      <c r="B834" s="11"/>
      <c r="C834" s="30">
        <f t="shared" si="12"/>
        <v>0</v>
      </c>
      <c r="D834" s="31" t="s">
        <v>25</v>
      </c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x14ac:dyDescent="0.15">
      <c r="A835" s="11"/>
      <c r="B835" s="11"/>
      <c r="C835" s="30">
        <f t="shared" ref="C835:C898" si="13">IFERROR(SUMPRODUCT($E$2:$Z$2,E835:Z835)/SUM($E$2:$Z$2),"")</f>
        <v>0</v>
      </c>
      <c r="D835" s="31" t="s">
        <v>25</v>
      </c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x14ac:dyDescent="0.15">
      <c r="A836" s="11"/>
      <c r="B836" s="11"/>
      <c r="C836" s="30">
        <f t="shared" si="13"/>
        <v>0</v>
      </c>
      <c r="D836" s="31" t="s">
        <v>25</v>
      </c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x14ac:dyDescent="0.15">
      <c r="A837" s="11"/>
      <c r="B837" s="11"/>
      <c r="C837" s="30">
        <f t="shared" si="13"/>
        <v>0</v>
      </c>
      <c r="D837" s="31" t="s">
        <v>25</v>
      </c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x14ac:dyDescent="0.15">
      <c r="A838" s="11"/>
      <c r="B838" s="11"/>
      <c r="C838" s="30">
        <f t="shared" si="13"/>
        <v>0</v>
      </c>
      <c r="D838" s="31" t="s">
        <v>25</v>
      </c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x14ac:dyDescent="0.15">
      <c r="A839" s="11"/>
      <c r="B839" s="11"/>
      <c r="C839" s="30">
        <f t="shared" si="13"/>
        <v>0</v>
      </c>
      <c r="D839" s="31" t="s">
        <v>25</v>
      </c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x14ac:dyDescent="0.15">
      <c r="A840" s="11"/>
      <c r="B840" s="11"/>
      <c r="C840" s="30">
        <f t="shared" si="13"/>
        <v>0</v>
      </c>
      <c r="D840" s="31" t="s">
        <v>25</v>
      </c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x14ac:dyDescent="0.15">
      <c r="A841" s="11"/>
      <c r="B841" s="11"/>
      <c r="C841" s="30">
        <f t="shared" si="13"/>
        <v>0</v>
      </c>
      <c r="D841" s="31" t="s">
        <v>25</v>
      </c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x14ac:dyDescent="0.15">
      <c r="A842" s="11"/>
      <c r="B842" s="11"/>
      <c r="C842" s="30">
        <f t="shared" si="13"/>
        <v>0</v>
      </c>
      <c r="D842" s="31" t="s">
        <v>25</v>
      </c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x14ac:dyDescent="0.15">
      <c r="A843" s="11"/>
      <c r="B843" s="11"/>
      <c r="C843" s="30">
        <f t="shared" si="13"/>
        <v>0</v>
      </c>
      <c r="D843" s="31" t="s">
        <v>25</v>
      </c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x14ac:dyDescent="0.15">
      <c r="A844" s="11"/>
      <c r="B844" s="11"/>
      <c r="C844" s="30">
        <f t="shared" si="13"/>
        <v>0</v>
      </c>
      <c r="D844" s="31" t="s">
        <v>25</v>
      </c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x14ac:dyDescent="0.15">
      <c r="A845" s="11"/>
      <c r="B845" s="11"/>
      <c r="C845" s="30">
        <f t="shared" si="13"/>
        <v>0</v>
      </c>
      <c r="D845" s="31" t="s">
        <v>25</v>
      </c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x14ac:dyDescent="0.15">
      <c r="A846" s="11"/>
      <c r="B846" s="11"/>
      <c r="C846" s="30">
        <f t="shared" si="13"/>
        <v>0</v>
      </c>
      <c r="D846" s="31" t="s">
        <v>25</v>
      </c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x14ac:dyDescent="0.15">
      <c r="A847" s="11"/>
      <c r="B847" s="11"/>
      <c r="C847" s="30">
        <f t="shared" si="13"/>
        <v>0</v>
      </c>
      <c r="D847" s="31" t="s">
        <v>25</v>
      </c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x14ac:dyDescent="0.15">
      <c r="A848" s="11"/>
      <c r="B848" s="11"/>
      <c r="C848" s="30">
        <f t="shared" si="13"/>
        <v>0</v>
      </c>
      <c r="D848" s="31" t="s">
        <v>25</v>
      </c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x14ac:dyDescent="0.15">
      <c r="A849" s="11"/>
      <c r="B849" s="11"/>
      <c r="C849" s="30">
        <f t="shared" si="13"/>
        <v>0</v>
      </c>
      <c r="D849" s="31" t="s">
        <v>25</v>
      </c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x14ac:dyDescent="0.15">
      <c r="A850" s="11"/>
      <c r="B850" s="11"/>
      <c r="C850" s="30">
        <f t="shared" si="13"/>
        <v>0</v>
      </c>
      <c r="D850" s="31" t="s">
        <v>25</v>
      </c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x14ac:dyDescent="0.15">
      <c r="A851" s="11"/>
      <c r="B851" s="11"/>
      <c r="C851" s="30">
        <f t="shared" si="13"/>
        <v>0</v>
      </c>
      <c r="D851" s="31" t="s">
        <v>25</v>
      </c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x14ac:dyDescent="0.15">
      <c r="A852" s="11"/>
      <c r="B852" s="11"/>
      <c r="C852" s="30">
        <f t="shared" si="13"/>
        <v>0</v>
      </c>
      <c r="D852" s="31" t="s">
        <v>25</v>
      </c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x14ac:dyDescent="0.15">
      <c r="A853" s="11"/>
      <c r="B853" s="11"/>
      <c r="C853" s="30">
        <f t="shared" si="13"/>
        <v>0</v>
      </c>
      <c r="D853" s="31" t="s">
        <v>25</v>
      </c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x14ac:dyDescent="0.15">
      <c r="A854" s="11"/>
      <c r="B854" s="11"/>
      <c r="C854" s="30">
        <f t="shared" si="13"/>
        <v>0</v>
      </c>
      <c r="D854" s="31" t="s">
        <v>25</v>
      </c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x14ac:dyDescent="0.15">
      <c r="A855" s="11"/>
      <c r="B855" s="11"/>
      <c r="C855" s="30">
        <f t="shared" si="13"/>
        <v>0</v>
      </c>
      <c r="D855" s="31" t="s">
        <v>25</v>
      </c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x14ac:dyDescent="0.15">
      <c r="A856" s="11"/>
      <c r="B856" s="11"/>
      <c r="C856" s="30">
        <f t="shared" si="13"/>
        <v>0</v>
      </c>
      <c r="D856" s="31" t="s">
        <v>25</v>
      </c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x14ac:dyDescent="0.15">
      <c r="A857" s="11"/>
      <c r="B857" s="11"/>
      <c r="C857" s="30">
        <f t="shared" si="13"/>
        <v>0</v>
      </c>
      <c r="D857" s="31" t="s">
        <v>25</v>
      </c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x14ac:dyDescent="0.15">
      <c r="A858" s="11"/>
      <c r="B858" s="11"/>
      <c r="C858" s="30">
        <f t="shared" si="13"/>
        <v>0</v>
      </c>
      <c r="D858" s="31" t="s">
        <v>25</v>
      </c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x14ac:dyDescent="0.15">
      <c r="A859" s="11"/>
      <c r="B859" s="11"/>
      <c r="C859" s="30">
        <f t="shared" si="13"/>
        <v>0</v>
      </c>
      <c r="D859" s="31" t="s">
        <v>25</v>
      </c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x14ac:dyDescent="0.15">
      <c r="A860" s="11"/>
      <c r="B860" s="11"/>
      <c r="C860" s="30">
        <f t="shared" si="13"/>
        <v>0</v>
      </c>
      <c r="D860" s="31" t="s">
        <v>25</v>
      </c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x14ac:dyDescent="0.15">
      <c r="A861" s="11"/>
      <c r="B861" s="11"/>
      <c r="C861" s="30">
        <f t="shared" si="13"/>
        <v>0</v>
      </c>
      <c r="D861" s="31" t="s">
        <v>25</v>
      </c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x14ac:dyDescent="0.15">
      <c r="A862" s="11"/>
      <c r="B862" s="11"/>
      <c r="C862" s="30">
        <f t="shared" si="13"/>
        <v>0</v>
      </c>
      <c r="D862" s="31" t="s">
        <v>25</v>
      </c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x14ac:dyDescent="0.15">
      <c r="A863" s="11"/>
      <c r="B863" s="11"/>
      <c r="C863" s="30">
        <f t="shared" si="13"/>
        <v>0</v>
      </c>
      <c r="D863" s="31" t="s">
        <v>25</v>
      </c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x14ac:dyDescent="0.15">
      <c r="A864" s="11"/>
      <c r="B864" s="11"/>
      <c r="C864" s="30">
        <f t="shared" si="13"/>
        <v>0</v>
      </c>
      <c r="D864" s="31" t="s">
        <v>25</v>
      </c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x14ac:dyDescent="0.15">
      <c r="A865" s="11"/>
      <c r="B865" s="11"/>
      <c r="C865" s="30">
        <f t="shared" si="13"/>
        <v>0</v>
      </c>
      <c r="D865" s="31" t="s">
        <v>25</v>
      </c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x14ac:dyDescent="0.15">
      <c r="A866" s="11"/>
      <c r="B866" s="11"/>
      <c r="C866" s="30">
        <f t="shared" si="13"/>
        <v>0</v>
      </c>
      <c r="D866" s="31" t="s">
        <v>25</v>
      </c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x14ac:dyDescent="0.15">
      <c r="A867" s="11"/>
      <c r="B867" s="11"/>
      <c r="C867" s="30">
        <f t="shared" si="13"/>
        <v>0</v>
      </c>
      <c r="D867" s="31" t="s">
        <v>25</v>
      </c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x14ac:dyDescent="0.15">
      <c r="A868" s="11"/>
      <c r="B868" s="11"/>
      <c r="C868" s="30">
        <f t="shared" si="13"/>
        <v>0</v>
      </c>
      <c r="D868" s="31" t="s">
        <v>25</v>
      </c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x14ac:dyDescent="0.15">
      <c r="A869" s="11"/>
      <c r="B869" s="11"/>
      <c r="C869" s="30">
        <f t="shared" si="13"/>
        <v>0</v>
      </c>
      <c r="D869" s="31" t="s">
        <v>25</v>
      </c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x14ac:dyDescent="0.15">
      <c r="A870" s="11"/>
      <c r="B870" s="11"/>
      <c r="C870" s="30">
        <f t="shared" si="13"/>
        <v>0</v>
      </c>
      <c r="D870" s="31" t="s">
        <v>25</v>
      </c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x14ac:dyDescent="0.15">
      <c r="A871" s="11"/>
      <c r="B871" s="11"/>
      <c r="C871" s="30">
        <f t="shared" si="13"/>
        <v>0</v>
      </c>
      <c r="D871" s="31" t="s">
        <v>25</v>
      </c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x14ac:dyDescent="0.15">
      <c r="A872" s="11"/>
      <c r="B872" s="11"/>
      <c r="C872" s="30">
        <f t="shared" si="13"/>
        <v>0</v>
      </c>
      <c r="D872" s="31" t="s">
        <v>25</v>
      </c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x14ac:dyDescent="0.15">
      <c r="A873" s="11"/>
      <c r="B873" s="11"/>
      <c r="C873" s="30">
        <f t="shared" si="13"/>
        <v>0</v>
      </c>
      <c r="D873" s="31" t="s">
        <v>25</v>
      </c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x14ac:dyDescent="0.15">
      <c r="A874" s="11"/>
      <c r="B874" s="11"/>
      <c r="C874" s="30">
        <f t="shared" si="13"/>
        <v>0</v>
      </c>
      <c r="D874" s="31" t="s">
        <v>25</v>
      </c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x14ac:dyDescent="0.15">
      <c r="A875" s="11"/>
      <c r="B875" s="11"/>
      <c r="C875" s="30">
        <f t="shared" si="13"/>
        <v>0</v>
      </c>
      <c r="D875" s="31" t="s">
        <v>25</v>
      </c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x14ac:dyDescent="0.15">
      <c r="A876" s="11"/>
      <c r="B876" s="11"/>
      <c r="C876" s="30">
        <f t="shared" si="13"/>
        <v>0</v>
      </c>
      <c r="D876" s="31" t="s">
        <v>25</v>
      </c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x14ac:dyDescent="0.15">
      <c r="A877" s="11"/>
      <c r="B877" s="11"/>
      <c r="C877" s="30">
        <f t="shared" si="13"/>
        <v>0</v>
      </c>
      <c r="D877" s="31" t="s">
        <v>25</v>
      </c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x14ac:dyDescent="0.15">
      <c r="A878" s="11"/>
      <c r="B878" s="11"/>
      <c r="C878" s="30">
        <f t="shared" si="13"/>
        <v>0</v>
      </c>
      <c r="D878" s="31" t="s">
        <v>25</v>
      </c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x14ac:dyDescent="0.15">
      <c r="A879" s="11"/>
      <c r="B879" s="11"/>
      <c r="C879" s="30">
        <f t="shared" si="13"/>
        <v>0</v>
      </c>
      <c r="D879" s="31" t="s">
        <v>25</v>
      </c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x14ac:dyDescent="0.15">
      <c r="A880" s="11"/>
      <c r="B880" s="11"/>
      <c r="C880" s="30">
        <f t="shared" si="13"/>
        <v>0</v>
      </c>
      <c r="D880" s="31" t="s">
        <v>25</v>
      </c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x14ac:dyDescent="0.15">
      <c r="A881" s="11"/>
      <c r="B881" s="11"/>
      <c r="C881" s="30">
        <f t="shared" si="13"/>
        <v>0</v>
      </c>
      <c r="D881" s="31" t="s">
        <v>25</v>
      </c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x14ac:dyDescent="0.15">
      <c r="A882" s="11"/>
      <c r="B882" s="11"/>
      <c r="C882" s="30">
        <f t="shared" si="13"/>
        <v>0</v>
      </c>
      <c r="D882" s="31" t="s">
        <v>25</v>
      </c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x14ac:dyDescent="0.15">
      <c r="A883" s="11"/>
      <c r="B883" s="11"/>
      <c r="C883" s="30">
        <f t="shared" si="13"/>
        <v>0</v>
      </c>
      <c r="D883" s="31" t="s">
        <v>25</v>
      </c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x14ac:dyDescent="0.15">
      <c r="A884" s="11"/>
      <c r="B884" s="11"/>
      <c r="C884" s="30">
        <f t="shared" si="13"/>
        <v>0</v>
      </c>
      <c r="D884" s="31" t="s">
        <v>25</v>
      </c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x14ac:dyDescent="0.15">
      <c r="A885" s="11"/>
      <c r="B885" s="11"/>
      <c r="C885" s="30">
        <f t="shared" si="13"/>
        <v>0</v>
      </c>
      <c r="D885" s="31" t="s">
        <v>25</v>
      </c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x14ac:dyDescent="0.15">
      <c r="A886" s="11"/>
      <c r="B886" s="11"/>
      <c r="C886" s="30">
        <f t="shared" si="13"/>
        <v>0</v>
      </c>
      <c r="D886" s="31" t="s">
        <v>25</v>
      </c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x14ac:dyDescent="0.15">
      <c r="A887" s="11"/>
      <c r="B887" s="11"/>
      <c r="C887" s="30">
        <f t="shared" si="13"/>
        <v>0</v>
      </c>
      <c r="D887" s="31" t="s">
        <v>25</v>
      </c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x14ac:dyDescent="0.15">
      <c r="A888" s="11"/>
      <c r="B888" s="11"/>
      <c r="C888" s="30">
        <f t="shared" si="13"/>
        <v>0</v>
      </c>
      <c r="D888" s="31" t="s">
        <v>25</v>
      </c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x14ac:dyDescent="0.15">
      <c r="A889" s="11"/>
      <c r="B889" s="11"/>
      <c r="C889" s="30">
        <f t="shared" si="13"/>
        <v>0</v>
      </c>
      <c r="D889" s="31" t="s">
        <v>25</v>
      </c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x14ac:dyDescent="0.15">
      <c r="A890" s="11"/>
      <c r="B890" s="11"/>
      <c r="C890" s="30">
        <f t="shared" si="13"/>
        <v>0</v>
      </c>
      <c r="D890" s="31" t="s">
        <v>25</v>
      </c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x14ac:dyDescent="0.15">
      <c r="A891" s="11"/>
      <c r="B891" s="11"/>
      <c r="C891" s="30">
        <f t="shared" si="13"/>
        <v>0</v>
      </c>
      <c r="D891" s="31" t="s">
        <v>25</v>
      </c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x14ac:dyDescent="0.15">
      <c r="A892" s="11"/>
      <c r="B892" s="11"/>
      <c r="C892" s="30">
        <f t="shared" si="13"/>
        <v>0</v>
      </c>
      <c r="D892" s="31" t="s">
        <v>25</v>
      </c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x14ac:dyDescent="0.15">
      <c r="A893" s="11"/>
      <c r="B893" s="11"/>
      <c r="C893" s="30">
        <f t="shared" si="13"/>
        <v>0</v>
      </c>
      <c r="D893" s="31" t="s">
        <v>25</v>
      </c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x14ac:dyDescent="0.15">
      <c r="A894" s="11"/>
      <c r="B894" s="11"/>
      <c r="C894" s="30">
        <f t="shared" si="13"/>
        <v>0</v>
      </c>
      <c r="D894" s="31" t="s">
        <v>25</v>
      </c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x14ac:dyDescent="0.15">
      <c r="A895" s="11"/>
      <c r="B895" s="11"/>
      <c r="C895" s="30">
        <f t="shared" si="13"/>
        <v>0</v>
      </c>
      <c r="D895" s="31" t="s">
        <v>25</v>
      </c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x14ac:dyDescent="0.15">
      <c r="A896" s="11"/>
      <c r="B896" s="11"/>
      <c r="C896" s="30">
        <f t="shared" si="13"/>
        <v>0</v>
      </c>
      <c r="D896" s="31" t="s">
        <v>25</v>
      </c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x14ac:dyDescent="0.15">
      <c r="A897" s="11"/>
      <c r="B897" s="11"/>
      <c r="C897" s="30">
        <f t="shared" si="13"/>
        <v>0</v>
      </c>
      <c r="D897" s="31" t="s">
        <v>25</v>
      </c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x14ac:dyDescent="0.15">
      <c r="A898" s="11"/>
      <c r="B898" s="11"/>
      <c r="C898" s="30">
        <f t="shared" si="13"/>
        <v>0</v>
      </c>
      <c r="D898" s="31" t="s">
        <v>25</v>
      </c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x14ac:dyDescent="0.15">
      <c r="A899" s="11"/>
      <c r="B899" s="11"/>
      <c r="C899" s="30">
        <f t="shared" ref="C899:C962" si="14">IFERROR(SUMPRODUCT($E$2:$Z$2,E899:Z899)/SUM($E$2:$Z$2),"")</f>
        <v>0</v>
      </c>
      <c r="D899" s="31" t="s">
        <v>25</v>
      </c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x14ac:dyDescent="0.15">
      <c r="A900" s="11"/>
      <c r="B900" s="11"/>
      <c r="C900" s="30">
        <f t="shared" si="14"/>
        <v>0</v>
      </c>
      <c r="D900" s="31" t="s">
        <v>25</v>
      </c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x14ac:dyDescent="0.15">
      <c r="A901" s="11"/>
      <c r="B901" s="11"/>
      <c r="C901" s="30">
        <f t="shared" si="14"/>
        <v>0</v>
      </c>
      <c r="D901" s="31" t="s">
        <v>25</v>
      </c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x14ac:dyDescent="0.15">
      <c r="A902" s="11"/>
      <c r="B902" s="11"/>
      <c r="C902" s="30">
        <f t="shared" si="14"/>
        <v>0</v>
      </c>
      <c r="D902" s="31" t="s">
        <v>25</v>
      </c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x14ac:dyDescent="0.15">
      <c r="A903" s="11"/>
      <c r="B903" s="11"/>
      <c r="C903" s="30">
        <f t="shared" si="14"/>
        <v>0</v>
      </c>
      <c r="D903" s="31" t="s">
        <v>25</v>
      </c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x14ac:dyDescent="0.15">
      <c r="A904" s="11"/>
      <c r="B904" s="11"/>
      <c r="C904" s="30">
        <f t="shared" si="14"/>
        <v>0</v>
      </c>
      <c r="D904" s="31" t="s">
        <v>25</v>
      </c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x14ac:dyDescent="0.15">
      <c r="A905" s="11"/>
      <c r="B905" s="11"/>
      <c r="C905" s="30">
        <f t="shared" si="14"/>
        <v>0</v>
      </c>
      <c r="D905" s="31" t="s">
        <v>25</v>
      </c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x14ac:dyDescent="0.15">
      <c r="A906" s="11"/>
      <c r="B906" s="11"/>
      <c r="C906" s="30">
        <f t="shared" si="14"/>
        <v>0</v>
      </c>
      <c r="D906" s="31" t="s">
        <v>25</v>
      </c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x14ac:dyDescent="0.15">
      <c r="A907" s="11"/>
      <c r="B907" s="11"/>
      <c r="C907" s="30">
        <f t="shared" si="14"/>
        <v>0</v>
      </c>
      <c r="D907" s="31" t="s">
        <v>25</v>
      </c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x14ac:dyDescent="0.15">
      <c r="A908" s="11"/>
      <c r="B908" s="11"/>
      <c r="C908" s="30">
        <f t="shared" si="14"/>
        <v>0</v>
      </c>
      <c r="D908" s="31" t="s">
        <v>25</v>
      </c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x14ac:dyDescent="0.15">
      <c r="A909" s="11"/>
      <c r="B909" s="11"/>
      <c r="C909" s="30">
        <f t="shared" si="14"/>
        <v>0</v>
      </c>
      <c r="D909" s="31" t="s">
        <v>25</v>
      </c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x14ac:dyDescent="0.15">
      <c r="A910" s="11"/>
      <c r="B910" s="11"/>
      <c r="C910" s="30">
        <f t="shared" si="14"/>
        <v>0</v>
      </c>
      <c r="D910" s="31" t="s">
        <v>25</v>
      </c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x14ac:dyDescent="0.15">
      <c r="A911" s="11"/>
      <c r="B911" s="11"/>
      <c r="C911" s="30">
        <f t="shared" si="14"/>
        <v>0</v>
      </c>
      <c r="D911" s="31" t="s">
        <v>25</v>
      </c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x14ac:dyDescent="0.15">
      <c r="A912" s="11"/>
      <c r="B912" s="11"/>
      <c r="C912" s="30">
        <f t="shared" si="14"/>
        <v>0</v>
      </c>
      <c r="D912" s="31" t="s">
        <v>25</v>
      </c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x14ac:dyDescent="0.15">
      <c r="A913" s="11"/>
      <c r="B913" s="11"/>
      <c r="C913" s="30">
        <f t="shared" si="14"/>
        <v>0</v>
      </c>
      <c r="D913" s="31" t="s">
        <v>25</v>
      </c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x14ac:dyDescent="0.15">
      <c r="A914" s="11"/>
      <c r="B914" s="11"/>
      <c r="C914" s="30">
        <f t="shared" si="14"/>
        <v>0</v>
      </c>
      <c r="D914" s="31" t="s">
        <v>25</v>
      </c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x14ac:dyDescent="0.15">
      <c r="A915" s="11"/>
      <c r="B915" s="11"/>
      <c r="C915" s="30">
        <f t="shared" si="14"/>
        <v>0</v>
      </c>
      <c r="D915" s="31" t="s">
        <v>25</v>
      </c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x14ac:dyDescent="0.15">
      <c r="A916" s="11"/>
      <c r="B916" s="11"/>
      <c r="C916" s="30">
        <f t="shared" si="14"/>
        <v>0</v>
      </c>
      <c r="D916" s="31" t="s">
        <v>25</v>
      </c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x14ac:dyDescent="0.15">
      <c r="A917" s="11"/>
      <c r="B917" s="11"/>
      <c r="C917" s="30">
        <f t="shared" si="14"/>
        <v>0</v>
      </c>
      <c r="D917" s="31" t="s">
        <v>25</v>
      </c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x14ac:dyDescent="0.15">
      <c r="A918" s="11"/>
      <c r="B918" s="11"/>
      <c r="C918" s="30">
        <f t="shared" si="14"/>
        <v>0</v>
      </c>
      <c r="D918" s="31" t="s">
        <v>25</v>
      </c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x14ac:dyDescent="0.15">
      <c r="A919" s="11"/>
      <c r="B919" s="11"/>
      <c r="C919" s="30">
        <f t="shared" si="14"/>
        <v>0</v>
      </c>
      <c r="D919" s="31" t="s">
        <v>25</v>
      </c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x14ac:dyDescent="0.15">
      <c r="A920" s="11"/>
      <c r="B920" s="11"/>
      <c r="C920" s="30">
        <f t="shared" si="14"/>
        <v>0</v>
      </c>
      <c r="D920" s="31" t="s">
        <v>25</v>
      </c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x14ac:dyDescent="0.15">
      <c r="A921" s="11"/>
      <c r="B921" s="11"/>
      <c r="C921" s="30">
        <f t="shared" si="14"/>
        <v>0</v>
      </c>
      <c r="D921" s="31" t="s">
        <v>25</v>
      </c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x14ac:dyDescent="0.15">
      <c r="A922" s="11"/>
      <c r="B922" s="11"/>
      <c r="C922" s="30">
        <f t="shared" si="14"/>
        <v>0</v>
      </c>
      <c r="D922" s="31" t="s">
        <v>25</v>
      </c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x14ac:dyDescent="0.15">
      <c r="A923" s="11"/>
      <c r="B923" s="11"/>
      <c r="C923" s="30">
        <f t="shared" si="14"/>
        <v>0</v>
      </c>
      <c r="D923" s="31" t="s">
        <v>25</v>
      </c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x14ac:dyDescent="0.15">
      <c r="A924" s="11"/>
      <c r="B924" s="11"/>
      <c r="C924" s="30">
        <f t="shared" si="14"/>
        <v>0</v>
      </c>
      <c r="D924" s="31" t="s">
        <v>25</v>
      </c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x14ac:dyDescent="0.15">
      <c r="A925" s="11"/>
      <c r="B925" s="11"/>
      <c r="C925" s="30">
        <f t="shared" si="14"/>
        <v>0</v>
      </c>
      <c r="D925" s="31" t="s">
        <v>25</v>
      </c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x14ac:dyDescent="0.15">
      <c r="A926" s="11"/>
      <c r="B926" s="11"/>
      <c r="C926" s="30">
        <f t="shared" si="14"/>
        <v>0</v>
      </c>
      <c r="D926" s="31" t="s">
        <v>25</v>
      </c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x14ac:dyDescent="0.15">
      <c r="A927" s="11"/>
      <c r="B927" s="11"/>
      <c r="C927" s="30">
        <f t="shared" si="14"/>
        <v>0</v>
      </c>
      <c r="D927" s="31" t="s">
        <v>25</v>
      </c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x14ac:dyDescent="0.15">
      <c r="A928" s="11"/>
      <c r="B928" s="11"/>
      <c r="C928" s="30">
        <f t="shared" si="14"/>
        <v>0</v>
      </c>
      <c r="D928" s="31" t="s">
        <v>25</v>
      </c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x14ac:dyDescent="0.15">
      <c r="A929" s="11"/>
      <c r="B929" s="11"/>
      <c r="C929" s="30">
        <f t="shared" si="14"/>
        <v>0</v>
      </c>
      <c r="D929" s="31" t="s">
        <v>25</v>
      </c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x14ac:dyDescent="0.15">
      <c r="A930" s="11"/>
      <c r="B930" s="11"/>
      <c r="C930" s="30">
        <f t="shared" si="14"/>
        <v>0</v>
      </c>
      <c r="D930" s="31" t="s">
        <v>25</v>
      </c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x14ac:dyDescent="0.15">
      <c r="A931" s="11"/>
      <c r="B931" s="11"/>
      <c r="C931" s="30">
        <f t="shared" si="14"/>
        <v>0</v>
      </c>
      <c r="D931" s="31" t="s">
        <v>25</v>
      </c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x14ac:dyDescent="0.15">
      <c r="A932" s="11"/>
      <c r="B932" s="11"/>
      <c r="C932" s="30">
        <f t="shared" si="14"/>
        <v>0</v>
      </c>
      <c r="D932" s="31" t="s">
        <v>25</v>
      </c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x14ac:dyDescent="0.15">
      <c r="A933" s="11"/>
      <c r="B933" s="11"/>
      <c r="C933" s="30">
        <f t="shared" si="14"/>
        <v>0</v>
      </c>
      <c r="D933" s="31" t="s">
        <v>25</v>
      </c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x14ac:dyDescent="0.15">
      <c r="A934" s="11"/>
      <c r="B934" s="11"/>
      <c r="C934" s="30">
        <f t="shared" si="14"/>
        <v>0</v>
      </c>
      <c r="D934" s="31" t="s">
        <v>25</v>
      </c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x14ac:dyDescent="0.15">
      <c r="A935" s="11"/>
      <c r="B935" s="11"/>
      <c r="C935" s="30">
        <f t="shared" si="14"/>
        <v>0</v>
      </c>
      <c r="D935" s="31" t="s">
        <v>25</v>
      </c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x14ac:dyDescent="0.15">
      <c r="A936" s="11"/>
      <c r="B936" s="11"/>
      <c r="C936" s="30">
        <f t="shared" si="14"/>
        <v>0</v>
      </c>
      <c r="D936" s="31" t="s">
        <v>25</v>
      </c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x14ac:dyDescent="0.15">
      <c r="A937" s="11"/>
      <c r="B937" s="11"/>
      <c r="C937" s="30">
        <f t="shared" si="14"/>
        <v>0</v>
      </c>
      <c r="D937" s="31" t="s">
        <v>25</v>
      </c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x14ac:dyDescent="0.15">
      <c r="A938" s="11"/>
      <c r="B938" s="11"/>
      <c r="C938" s="30">
        <f t="shared" si="14"/>
        <v>0</v>
      </c>
      <c r="D938" s="31" t="s">
        <v>25</v>
      </c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x14ac:dyDescent="0.15">
      <c r="A939" s="11"/>
      <c r="B939" s="11"/>
      <c r="C939" s="30">
        <f t="shared" si="14"/>
        <v>0</v>
      </c>
      <c r="D939" s="31" t="s">
        <v>25</v>
      </c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x14ac:dyDescent="0.15">
      <c r="A940" s="11"/>
      <c r="B940" s="11"/>
      <c r="C940" s="30">
        <f t="shared" si="14"/>
        <v>0</v>
      </c>
      <c r="D940" s="31" t="s">
        <v>25</v>
      </c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x14ac:dyDescent="0.15">
      <c r="A941" s="11"/>
      <c r="B941" s="11"/>
      <c r="C941" s="30">
        <f t="shared" si="14"/>
        <v>0</v>
      </c>
      <c r="D941" s="31" t="s">
        <v>25</v>
      </c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x14ac:dyDescent="0.15">
      <c r="A942" s="11"/>
      <c r="B942" s="11"/>
      <c r="C942" s="30">
        <f t="shared" si="14"/>
        <v>0</v>
      </c>
      <c r="D942" s="31" t="s">
        <v>25</v>
      </c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x14ac:dyDescent="0.15">
      <c r="A943" s="11"/>
      <c r="B943" s="11"/>
      <c r="C943" s="30">
        <f t="shared" si="14"/>
        <v>0</v>
      </c>
      <c r="D943" s="31" t="s">
        <v>25</v>
      </c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x14ac:dyDescent="0.15">
      <c r="A944" s="11"/>
      <c r="B944" s="11"/>
      <c r="C944" s="30">
        <f t="shared" si="14"/>
        <v>0</v>
      </c>
      <c r="D944" s="31" t="s">
        <v>25</v>
      </c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x14ac:dyDescent="0.15">
      <c r="A945" s="11"/>
      <c r="B945" s="11"/>
      <c r="C945" s="30">
        <f t="shared" si="14"/>
        <v>0</v>
      </c>
      <c r="D945" s="31" t="s">
        <v>25</v>
      </c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x14ac:dyDescent="0.15">
      <c r="A946" s="11"/>
      <c r="B946" s="11"/>
      <c r="C946" s="30">
        <f t="shared" si="14"/>
        <v>0</v>
      </c>
      <c r="D946" s="31" t="s">
        <v>25</v>
      </c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x14ac:dyDescent="0.15">
      <c r="A947" s="11"/>
      <c r="B947" s="11"/>
      <c r="C947" s="30">
        <f t="shared" si="14"/>
        <v>0</v>
      </c>
      <c r="D947" s="31" t="s">
        <v>25</v>
      </c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x14ac:dyDescent="0.15">
      <c r="A948" s="11"/>
      <c r="B948" s="11"/>
      <c r="C948" s="30">
        <f t="shared" si="14"/>
        <v>0</v>
      </c>
      <c r="D948" s="31" t="s">
        <v>25</v>
      </c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x14ac:dyDescent="0.15">
      <c r="A949" s="11"/>
      <c r="B949" s="11"/>
      <c r="C949" s="30">
        <f t="shared" si="14"/>
        <v>0</v>
      </c>
      <c r="D949" s="31" t="s">
        <v>25</v>
      </c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x14ac:dyDescent="0.15">
      <c r="A950" s="11"/>
      <c r="B950" s="11"/>
      <c r="C950" s="30">
        <f t="shared" si="14"/>
        <v>0</v>
      </c>
      <c r="D950" s="31" t="s">
        <v>25</v>
      </c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x14ac:dyDescent="0.15">
      <c r="A951" s="11"/>
      <c r="B951" s="11"/>
      <c r="C951" s="30">
        <f t="shared" si="14"/>
        <v>0</v>
      </c>
      <c r="D951" s="31" t="s">
        <v>25</v>
      </c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x14ac:dyDescent="0.15">
      <c r="A952" s="11"/>
      <c r="B952" s="11"/>
      <c r="C952" s="30">
        <f t="shared" si="14"/>
        <v>0</v>
      </c>
      <c r="D952" s="31" t="s">
        <v>25</v>
      </c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x14ac:dyDescent="0.15">
      <c r="A953" s="11"/>
      <c r="B953" s="11"/>
      <c r="C953" s="30">
        <f t="shared" si="14"/>
        <v>0</v>
      </c>
      <c r="D953" s="31" t="s">
        <v>25</v>
      </c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x14ac:dyDescent="0.15">
      <c r="A954" s="11"/>
      <c r="B954" s="11"/>
      <c r="C954" s="30">
        <f t="shared" si="14"/>
        <v>0</v>
      </c>
      <c r="D954" s="31" t="s">
        <v>25</v>
      </c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x14ac:dyDescent="0.15">
      <c r="A955" s="11"/>
      <c r="B955" s="11"/>
      <c r="C955" s="30">
        <f t="shared" si="14"/>
        <v>0</v>
      </c>
      <c r="D955" s="31" t="s">
        <v>25</v>
      </c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x14ac:dyDescent="0.15">
      <c r="A956" s="11"/>
      <c r="B956" s="11"/>
      <c r="C956" s="30">
        <f t="shared" si="14"/>
        <v>0</v>
      </c>
      <c r="D956" s="31" t="s">
        <v>25</v>
      </c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x14ac:dyDescent="0.15">
      <c r="A957" s="11"/>
      <c r="B957" s="11"/>
      <c r="C957" s="30">
        <f t="shared" si="14"/>
        <v>0</v>
      </c>
      <c r="D957" s="31" t="s">
        <v>25</v>
      </c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x14ac:dyDescent="0.15">
      <c r="A958" s="11"/>
      <c r="B958" s="11"/>
      <c r="C958" s="30">
        <f t="shared" si="14"/>
        <v>0</v>
      </c>
      <c r="D958" s="31" t="s">
        <v>25</v>
      </c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x14ac:dyDescent="0.15">
      <c r="A959" s="11"/>
      <c r="B959" s="11"/>
      <c r="C959" s="30">
        <f t="shared" si="14"/>
        <v>0</v>
      </c>
      <c r="D959" s="31" t="s">
        <v>25</v>
      </c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x14ac:dyDescent="0.15">
      <c r="A960" s="11"/>
      <c r="B960" s="11"/>
      <c r="C960" s="30">
        <f t="shared" si="14"/>
        <v>0</v>
      </c>
      <c r="D960" s="31" t="s">
        <v>25</v>
      </c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x14ac:dyDescent="0.15">
      <c r="A961" s="11"/>
      <c r="B961" s="11"/>
      <c r="C961" s="30">
        <f t="shared" si="14"/>
        <v>0</v>
      </c>
      <c r="D961" s="31" t="s">
        <v>25</v>
      </c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x14ac:dyDescent="0.15">
      <c r="A962" s="11"/>
      <c r="B962" s="11"/>
      <c r="C962" s="30">
        <f t="shared" si="14"/>
        <v>0</v>
      </c>
      <c r="D962" s="31" t="s">
        <v>25</v>
      </c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x14ac:dyDescent="0.15">
      <c r="A963" s="11"/>
      <c r="B963" s="11"/>
      <c r="C963" s="30">
        <f t="shared" ref="C963:C1001" si="15">IFERROR(SUMPRODUCT($E$2:$Z$2,E963:Z963)/SUM($E$2:$Z$2),"")</f>
        <v>0</v>
      </c>
      <c r="D963" s="31" t="s">
        <v>25</v>
      </c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x14ac:dyDescent="0.15">
      <c r="A964" s="11"/>
      <c r="B964" s="11"/>
      <c r="C964" s="30">
        <f t="shared" si="15"/>
        <v>0</v>
      </c>
      <c r="D964" s="31" t="s">
        <v>25</v>
      </c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x14ac:dyDescent="0.15">
      <c r="A965" s="11"/>
      <c r="B965" s="11"/>
      <c r="C965" s="30">
        <f t="shared" si="15"/>
        <v>0</v>
      </c>
      <c r="D965" s="31" t="s">
        <v>25</v>
      </c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x14ac:dyDescent="0.15">
      <c r="A966" s="11"/>
      <c r="B966" s="11"/>
      <c r="C966" s="30">
        <f t="shared" si="15"/>
        <v>0</v>
      </c>
      <c r="D966" s="31" t="s">
        <v>25</v>
      </c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x14ac:dyDescent="0.15">
      <c r="A967" s="11"/>
      <c r="B967" s="11"/>
      <c r="C967" s="30">
        <f t="shared" si="15"/>
        <v>0</v>
      </c>
      <c r="D967" s="31" t="s">
        <v>25</v>
      </c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x14ac:dyDescent="0.15">
      <c r="A968" s="11"/>
      <c r="B968" s="11"/>
      <c r="C968" s="30">
        <f t="shared" si="15"/>
        <v>0</v>
      </c>
      <c r="D968" s="31" t="s">
        <v>25</v>
      </c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x14ac:dyDescent="0.15">
      <c r="A969" s="11"/>
      <c r="B969" s="11"/>
      <c r="C969" s="30">
        <f t="shared" si="15"/>
        <v>0</v>
      </c>
      <c r="D969" s="31" t="s">
        <v>25</v>
      </c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x14ac:dyDescent="0.15">
      <c r="A970" s="11"/>
      <c r="B970" s="11"/>
      <c r="C970" s="30">
        <f t="shared" si="15"/>
        <v>0</v>
      </c>
      <c r="D970" s="31" t="s">
        <v>25</v>
      </c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x14ac:dyDescent="0.15">
      <c r="A971" s="11"/>
      <c r="B971" s="11"/>
      <c r="C971" s="30">
        <f t="shared" si="15"/>
        <v>0</v>
      </c>
      <c r="D971" s="31" t="s">
        <v>25</v>
      </c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x14ac:dyDescent="0.15">
      <c r="A972" s="11"/>
      <c r="B972" s="11"/>
      <c r="C972" s="30">
        <f t="shared" si="15"/>
        <v>0</v>
      </c>
      <c r="D972" s="31" t="s">
        <v>25</v>
      </c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x14ac:dyDescent="0.15">
      <c r="A973" s="11"/>
      <c r="B973" s="11"/>
      <c r="C973" s="30">
        <f t="shared" si="15"/>
        <v>0</v>
      </c>
      <c r="D973" s="31" t="s">
        <v>25</v>
      </c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x14ac:dyDescent="0.15">
      <c r="A974" s="11"/>
      <c r="B974" s="11"/>
      <c r="C974" s="30">
        <f t="shared" si="15"/>
        <v>0</v>
      </c>
      <c r="D974" s="31" t="s">
        <v>25</v>
      </c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x14ac:dyDescent="0.15">
      <c r="A975" s="11"/>
      <c r="B975" s="11"/>
      <c r="C975" s="30">
        <f t="shared" si="15"/>
        <v>0</v>
      </c>
      <c r="D975" s="31" t="s">
        <v>25</v>
      </c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x14ac:dyDescent="0.15">
      <c r="A976" s="11"/>
      <c r="B976" s="11"/>
      <c r="C976" s="30">
        <f t="shared" si="15"/>
        <v>0</v>
      </c>
      <c r="D976" s="31" t="s">
        <v>25</v>
      </c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x14ac:dyDescent="0.15">
      <c r="A977" s="11"/>
      <c r="B977" s="11"/>
      <c r="C977" s="30">
        <f t="shared" si="15"/>
        <v>0</v>
      </c>
      <c r="D977" s="31" t="s">
        <v>25</v>
      </c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x14ac:dyDescent="0.15">
      <c r="A978" s="11"/>
      <c r="B978" s="11"/>
      <c r="C978" s="30">
        <f t="shared" si="15"/>
        <v>0</v>
      </c>
      <c r="D978" s="31" t="s">
        <v>25</v>
      </c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x14ac:dyDescent="0.15">
      <c r="A979" s="11"/>
      <c r="B979" s="11"/>
      <c r="C979" s="30">
        <f t="shared" si="15"/>
        <v>0</v>
      </c>
      <c r="D979" s="31" t="s">
        <v>25</v>
      </c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x14ac:dyDescent="0.15">
      <c r="A980" s="11"/>
      <c r="B980" s="11"/>
      <c r="C980" s="30">
        <f t="shared" si="15"/>
        <v>0</v>
      </c>
      <c r="D980" s="31" t="s">
        <v>25</v>
      </c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x14ac:dyDescent="0.15">
      <c r="A981" s="11"/>
      <c r="B981" s="11"/>
      <c r="C981" s="30">
        <f t="shared" si="15"/>
        <v>0</v>
      </c>
      <c r="D981" s="31" t="s">
        <v>25</v>
      </c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x14ac:dyDescent="0.15">
      <c r="A982" s="11"/>
      <c r="B982" s="11"/>
      <c r="C982" s="30">
        <f t="shared" si="15"/>
        <v>0</v>
      </c>
      <c r="D982" s="31" t="s">
        <v>25</v>
      </c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x14ac:dyDescent="0.15">
      <c r="A983" s="11"/>
      <c r="B983" s="11"/>
      <c r="C983" s="30">
        <f t="shared" si="15"/>
        <v>0</v>
      </c>
      <c r="D983" s="31" t="s">
        <v>25</v>
      </c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x14ac:dyDescent="0.15">
      <c r="A984" s="11"/>
      <c r="B984" s="11"/>
      <c r="C984" s="30">
        <f t="shared" si="15"/>
        <v>0</v>
      </c>
      <c r="D984" s="31" t="s">
        <v>25</v>
      </c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x14ac:dyDescent="0.15">
      <c r="A985" s="11"/>
      <c r="B985" s="11"/>
      <c r="C985" s="30">
        <f t="shared" si="15"/>
        <v>0</v>
      </c>
      <c r="D985" s="31" t="s">
        <v>25</v>
      </c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x14ac:dyDescent="0.15">
      <c r="A986" s="11"/>
      <c r="B986" s="11"/>
      <c r="C986" s="30">
        <f t="shared" si="15"/>
        <v>0</v>
      </c>
      <c r="D986" s="31" t="s">
        <v>25</v>
      </c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x14ac:dyDescent="0.15">
      <c r="A987" s="11"/>
      <c r="B987" s="11"/>
      <c r="C987" s="30">
        <f t="shared" si="15"/>
        <v>0</v>
      </c>
      <c r="D987" s="31" t="s">
        <v>25</v>
      </c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x14ac:dyDescent="0.15">
      <c r="A988" s="11"/>
      <c r="B988" s="11"/>
      <c r="C988" s="30">
        <f t="shared" si="15"/>
        <v>0</v>
      </c>
      <c r="D988" s="31" t="s">
        <v>25</v>
      </c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x14ac:dyDescent="0.15">
      <c r="A989" s="11"/>
      <c r="B989" s="11"/>
      <c r="C989" s="30">
        <f t="shared" si="15"/>
        <v>0</v>
      </c>
      <c r="D989" s="31" t="s">
        <v>25</v>
      </c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x14ac:dyDescent="0.15">
      <c r="A990" s="11"/>
      <c r="B990" s="11"/>
      <c r="C990" s="30">
        <f t="shared" si="15"/>
        <v>0</v>
      </c>
      <c r="D990" s="31" t="s">
        <v>25</v>
      </c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x14ac:dyDescent="0.15">
      <c r="A991" s="11"/>
      <c r="B991" s="11"/>
      <c r="C991" s="30">
        <f t="shared" si="15"/>
        <v>0</v>
      </c>
      <c r="D991" s="31" t="s">
        <v>25</v>
      </c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x14ac:dyDescent="0.15">
      <c r="A992" s="11"/>
      <c r="B992" s="11"/>
      <c r="C992" s="30">
        <f t="shared" si="15"/>
        <v>0</v>
      </c>
      <c r="D992" s="31" t="s">
        <v>25</v>
      </c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x14ac:dyDescent="0.15">
      <c r="A993" s="11"/>
      <c r="B993" s="11"/>
      <c r="C993" s="30">
        <f t="shared" si="15"/>
        <v>0</v>
      </c>
      <c r="D993" s="31" t="s">
        <v>25</v>
      </c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x14ac:dyDescent="0.15">
      <c r="A994" s="11"/>
      <c r="B994" s="11"/>
      <c r="C994" s="30">
        <f t="shared" si="15"/>
        <v>0</v>
      </c>
      <c r="D994" s="31" t="s">
        <v>25</v>
      </c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x14ac:dyDescent="0.15">
      <c r="A995" s="11"/>
      <c r="B995" s="11"/>
      <c r="C995" s="30">
        <f t="shared" si="15"/>
        <v>0</v>
      </c>
      <c r="D995" s="31" t="s">
        <v>25</v>
      </c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x14ac:dyDescent="0.15">
      <c r="A996" s="11"/>
      <c r="B996" s="11"/>
      <c r="C996" s="30">
        <f t="shared" si="15"/>
        <v>0</v>
      </c>
      <c r="D996" s="31" t="s">
        <v>25</v>
      </c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x14ac:dyDescent="0.15">
      <c r="A997" s="11"/>
      <c r="B997" s="11"/>
      <c r="C997" s="30">
        <f t="shared" si="15"/>
        <v>0</v>
      </c>
      <c r="D997" s="31" t="s">
        <v>25</v>
      </c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x14ac:dyDescent="0.15">
      <c r="A998" s="11"/>
      <c r="B998" s="11"/>
      <c r="C998" s="30">
        <f t="shared" si="15"/>
        <v>0</v>
      </c>
      <c r="D998" s="31" t="s">
        <v>25</v>
      </c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x14ac:dyDescent="0.15">
      <c r="A999" s="11"/>
      <c r="B999" s="11"/>
      <c r="C999" s="30">
        <f t="shared" si="15"/>
        <v>0</v>
      </c>
      <c r="D999" s="31" t="s">
        <v>25</v>
      </c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x14ac:dyDescent="0.15">
      <c r="A1000" s="11"/>
      <c r="B1000" s="11"/>
      <c r="C1000" s="30">
        <f t="shared" si="15"/>
        <v>0</v>
      </c>
      <c r="D1000" s="31" t="s">
        <v>25</v>
      </c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x14ac:dyDescent="0.15">
      <c r="A1001" s="11"/>
      <c r="B1001" s="11"/>
      <c r="C1001" s="30">
        <f t="shared" si="15"/>
        <v>0</v>
      </c>
      <c r="D1001" s="31" t="s">
        <v>25</v>
      </c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</sheetData>
  <mergeCells count="3">
    <mergeCell ref="A1:A2"/>
    <mergeCell ref="B1:B2"/>
    <mergeCell ref="C1:C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1"/>
  <sheetViews>
    <sheetView workbookViewId="0">
      <pane ySplit="2" topLeftCell="A95" activePane="bottomLeft" state="frozen"/>
      <selection pane="bottomLeft" activeCell="G127" sqref="G127"/>
    </sheetView>
  </sheetViews>
  <sheetFormatPr defaultColWidth="9" defaultRowHeight="13.5" x14ac:dyDescent="0.15"/>
  <cols>
    <col min="1" max="1" width="12.75" style="2" customWidth="1"/>
    <col min="2" max="2" width="7.125" style="2" customWidth="1"/>
    <col min="3" max="4" width="9.75" style="2" customWidth="1"/>
    <col min="5" max="5" width="5.75" style="2" customWidth="1"/>
    <col min="6" max="7" width="15.375" style="2" customWidth="1"/>
    <col min="8" max="8" width="9.75" style="2" customWidth="1"/>
    <col min="9" max="16384" width="9" style="2"/>
  </cols>
  <sheetData>
    <row r="1" spans="1:10" x14ac:dyDescent="0.15">
      <c r="A1" s="35" t="s">
        <v>0</v>
      </c>
      <c r="B1" s="35" t="s">
        <v>1</v>
      </c>
      <c r="C1" s="4" t="s">
        <v>317</v>
      </c>
      <c r="D1" s="22" t="s">
        <v>318</v>
      </c>
      <c r="E1" s="12" t="s">
        <v>3</v>
      </c>
      <c r="F1" s="12" t="s">
        <v>319</v>
      </c>
      <c r="G1" s="12" t="s">
        <v>320</v>
      </c>
      <c r="H1" s="12" t="s">
        <v>321</v>
      </c>
    </row>
    <row r="2" spans="1:10" x14ac:dyDescent="0.15">
      <c r="A2" s="35"/>
      <c r="B2" s="35"/>
      <c r="C2" s="23" t="s">
        <v>322</v>
      </c>
      <c r="D2" s="23" t="s">
        <v>322</v>
      </c>
      <c r="E2" s="12" t="s">
        <v>323</v>
      </c>
      <c r="F2" s="13" t="s">
        <v>322</v>
      </c>
      <c r="G2" s="13" t="s">
        <v>322</v>
      </c>
      <c r="H2" s="24">
        <v>3</v>
      </c>
      <c r="J2" s="19" t="s">
        <v>23</v>
      </c>
    </row>
    <row r="3" spans="1:10" x14ac:dyDescent="0.15">
      <c r="A3" s="5">
        <v>20185228135</v>
      </c>
      <c r="B3" s="6" t="s">
        <v>24</v>
      </c>
      <c r="C3" s="17"/>
      <c r="D3" s="16" t="s">
        <v>324</v>
      </c>
      <c r="E3" s="25" t="s">
        <v>25</v>
      </c>
      <c r="F3">
        <v>80.5</v>
      </c>
      <c r="G3">
        <v>98.42</v>
      </c>
      <c r="H3" s="13">
        <f>IF(OR(D3="合格",D3=""),F3+G3/20,0)</f>
        <v>85.421000000000006</v>
      </c>
      <c r="J3" s="3" t="s">
        <v>26</v>
      </c>
    </row>
    <row r="4" spans="1:10" x14ac:dyDescent="0.15">
      <c r="A4" s="5">
        <v>20185238306</v>
      </c>
      <c r="B4" s="6" t="s">
        <v>27</v>
      </c>
      <c r="C4" s="17"/>
      <c r="D4" s="16" t="s">
        <v>324</v>
      </c>
      <c r="E4" s="25" t="s">
        <v>25</v>
      </c>
      <c r="F4">
        <v>60</v>
      </c>
      <c r="G4"/>
      <c r="H4" s="13">
        <f t="shared" ref="H4:H66" si="0">IF(OR(D4="合格",D4=""),F4+G4/20,0)</f>
        <v>60</v>
      </c>
      <c r="J4" s="3" t="s">
        <v>28</v>
      </c>
    </row>
    <row r="5" spans="1:10" x14ac:dyDescent="0.15">
      <c r="A5" s="5">
        <v>20185238307</v>
      </c>
      <c r="B5" s="6" t="s">
        <v>29</v>
      </c>
      <c r="C5" s="17"/>
      <c r="D5" s="16" t="s">
        <v>324</v>
      </c>
      <c r="E5" s="25" t="s">
        <v>25</v>
      </c>
      <c r="F5">
        <v>60</v>
      </c>
      <c r="G5"/>
      <c r="H5" s="13">
        <f t="shared" si="0"/>
        <v>60</v>
      </c>
      <c r="J5" s="2" t="s">
        <v>30</v>
      </c>
    </row>
    <row r="6" spans="1:10" x14ac:dyDescent="0.15">
      <c r="A6" s="5">
        <v>20185238315</v>
      </c>
      <c r="B6" s="6" t="s">
        <v>31</v>
      </c>
      <c r="C6" s="17"/>
      <c r="D6" s="16" t="s">
        <v>324</v>
      </c>
      <c r="E6" s="25" t="s">
        <v>25</v>
      </c>
      <c r="F6">
        <v>60</v>
      </c>
      <c r="G6"/>
      <c r="H6" s="13">
        <f t="shared" si="0"/>
        <v>60</v>
      </c>
      <c r="J6" s="3" t="s">
        <v>32</v>
      </c>
    </row>
    <row r="7" spans="1:10" x14ac:dyDescent="0.15">
      <c r="A7" s="5">
        <v>20185238318</v>
      </c>
      <c r="B7" s="6" t="s">
        <v>33</v>
      </c>
      <c r="C7" s="17"/>
      <c r="D7" s="16" t="s">
        <v>324</v>
      </c>
      <c r="E7" s="25" t="s">
        <v>25</v>
      </c>
      <c r="F7">
        <v>80.5</v>
      </c>
      <c r="G7">
        <v>98.3</v>
      </c>
      <c r="H7" s="13">
        <f t="shared" si="0"/>
        <v>85.415000000000006</v>
      </c>
    </row>
    <row r="8" spans="1:10" x14ac:dyDescent="0.15">
      <c r="A8" s="10">
        <v>20185268409</v>
      </c>
      <c r="B8" s="10" t="s">
        <v>34</v>
      </c>
      <c r="C8" s="17"/>
      <c r="D8" s="16" t="s">
        <v>324</v>
      </c>
      <c r="E8" s="25" t="s">
        <v>25</v>
      </c>
      <c r="F8">
        <v>78.5</v>
      </c>
      <c r="G8">
        <v>98.45</v>
      </c>
      <c r="H8" s="13">
        <f t="shared" si="0"/>
        <v>83.422499999999999</v>
      </c>
    </row>
    <row r="9" spans="1:10" x14ac:dyDescent="0.15">
      <c r="A9" s="5">
        <v>20185238322</v>
      </c>
      <c r="B9" s="6" t="s">
        <v>35</v>
      </c>
      <c r="C9" s="17"/>
      <c r="D9" s="16" t="s">
        <v>324</v>
      </c>
      <c r="E9" s="25" t="s">
        <v>25</v>
      </c>
      <c r="F9">
        <v>60</v>
      </c>
      <c r="G9"/>
      <c r="H9" s="13">
        <f t="shared" si="0"/>
        <v>60</v>
      </c>
    </row>
    <row r="10" spans="1:10" x14ac:dyDescent="0.15">
      <c r="A10" s="5">
        <v>20185238339</v>
      </c>
      <c r="B10" s="6" t="s">
        <v>36</v>
      </c>
      <c r="C10" s="17"/>
      <c r="D10" s="16" t="s">
        <v>324</v>
      </c>
      <c r="E10" s="25" t="s">
        <v>25</v>
      </c>
      <c r="F10">
        <v>60</v>
      </c>
      <c r="G10"/>
      <c r="H10" s="13">
        <f t="shared" si="0"/>
        <v>60</v>
      </c>
    </row>
    <row r="11" spans="1:10" x14ac:dyDescent="0.15">
      <c r="A11" s="5">
        <v>20185238341</v>
      </c>
      <c r="B11" s="6" t="s">
        <v>37</v>
      </c>
      <c r="C11" s="17"/>
      <c r="D11" s="16" t="s">
        <v>324</v>
      </c>
      <c r="E11" s="25" t="s">
        <v>25</v>
      </c>
      <c r="F11">
        <v>80.5</v>
      </c>
      <c r="G11">
        <v>99.4</v>
      </c>
      <c r="H11" s="13">
        <f t="shared" si="0"/>
        <v>85.47</v>
      </c>
    </row>
    <row r="12" spans="1:10" x14ac:dyDescent="0.15">
      <c r="A12" s="5">
        <v>20185238344</v>
      </c>
      <c r="B12" s="6" t="s">
        <v>38</v>
      </c>
      <c r="C12" s="17"/>
      <c r="D12" s="16" t="s">
        <v>324</v>
      </c>
      <c r="E12" s="25" t="s">
        <v>25</v>
      </c>
      <c r="F12">
        <v>60</v>
      </c>
      <c r="G12"/>
      <c r="H12" s="13">
        <f t="shared" si="0"/>
        <v>60</v>
      </c>
    </row>
    <row r="13" spans="1:10" x14ac:dyDescent="0.15">
      <c r="A13" s="5">
        <v>20185268506</v>
      </c>
      <c r="B13" s="6" t="s">
        <v>39</v>
      </c>
      <c r="C13" s="17"/>
      <c r="D13" s="16" t="s">
        <v>324</v>
      </c>
      <c r="E13" s="25" t="s">
        <v>25</v>
      </c>
      <c r="F13">
        <v>60</v>
      </c>
      <c r="G13"/>
      <c r="H13" s="13">
        <f t="shared" si="0"/>
        <v>60</v>
      </c>
    </row>
    <row r="14" spans="1:10" x14ac:dyDescent="0.15">
      <c r="A14" s="6">
        <v>20185268437</v>
      </c>
      <c r="B14" s="6" t="s">
        <v>40</v>
      </c>
      <c r="C14" s="17"/>
      <c r="D14" s="16" t="s">
        <v>324</v>
      </c>
      <c r="E14" s="25" t="s">
        <v>25</v>
      </c>
      <c r="F14">
        <v>60</v>
      </c>
      <c r="G14"/>
      <c r="H14" s="13">
        <f t="shared" si="0"/>
        <v>60</v>
      </c>
    </row>
    <row r="15" spans="1:10" x14ac:dyDescent="0.15">
      <c r="A15" s="5">
        <v>20185458212</v>
      </c>
      <c r="B15" s="6" t="s">
        <v>41</v>
      </c>
      <c r="C15" s="17"/>
      <c r="D15" s="16" t="s">
        <v>324</v>
      </c>
      <c r="E15" s="25" t="s">
        <v>25</v>
      </c>
      <c r="F15">
        <v>60</v>
      </c>
      <c r="G15"/>
      <c r="H15" s="13">
        <f t="shared" si="0"/>
        <v>60</v>
      </c>
    </row>
    <row r="16" spans="1:10" x14ac:dyDescent="0.15">
      <c r="A16" s="5">
        <v>20195183301</v>
      </c>
      <c r="B16" s="6" t="s">
        <v>42</v>
      </c>
      <c r="C16" s="17"/>
      <c r="D16" s="16" t="s">
        <v>324</v>
      </c>
      <c r="E16" s="25" t="s">
        <v>25</v>
      </c>
      <c r="F16">
        <v>72</v>
      </c>
      <c r="G16">
        <v>98.85</v>
      </c>
      <c r="H16" s="13">
        <f t="shared" si="0"/>
        <v>76.942499999999995</v>
      </c>
    </row>
    <row r="17" spans="1:8" x14ac:dyDescent="0.15">
      <c r="A17" s="5">
        <v>20195183302</v>
      </c>
      <c r="B17" s="6" t="s">
        <v>43</v>
      </c>
      <c r="C17" s="17"/>
      <c r="D17" s="16" t="s">
        <v>324</v>
      </c>
      <c r="E17" s="25" t="s">
        <v>25</v>
      </c>
      <c r="F17">
        <v>72</v>
      </c>
      <c r="G17">
        <v>98.474999999999994</v>
      </c>
      <c r="H17" s="13">
        <f t="shared" si="0"/>
        <v>76.923749999999998</v>
      </c>
    </row>
    <row r="18" spans="1:8" x14ac:dyDescent="0.15">
      <c r="A18" s="5">
        <v>20195183304</v>
      </c>
      <c r="B18" s="6" t="s">
        <v>44</v>
      </c>
      <c r="C18" s="17"/>
      <c r="D18" s="16" t="s">
        <v>324</v>
      </c>
      <c r="E18" s="25" t="s">
        <v>25</v>
      </c>
      <c r="F18">
        <v>60</v>
      </c>
      <c r="G18"/>
      <c r="H18" s="13">
        <f t="shared" si="0"/>
        <v>60</v>
      </c>
    </row>
    <row r="19" spans="1:8" x14ac:dyDescent="0.15">
      <c r="A19" s="5">
        <v>20195183305</v>
      </c>
      <c r="B19" s="6" t="s">
        <v>45</v>
      </c>
      <c r="C19" s="17"/>
      <c r="D19" s="16" t="s">
        <v>324</v>
      </c>
      <c r="E19" s="25" t="s">
        <v>25</v>
      </c>
      <c r="F19">
        <v>60</v>
      </c>
      <c r="G19"/>
      <c r="H19" s="13">
        <f t="shared" si="0"/>
        <v>60</v>
      </c>
    </row>
    <row r="20" spans="1:8" x14ac:dyDescent="0.15">
      <c r="A20" s="5">
        <v>20195183306</v>
      </c>
      <c r="B20" s="6" t="s">
        <v>46</v>
      </c>
      <c r="C20" s="17"/>
      <c r="D20" s="16" t="s">
        <v>324</v>
      </c>
      <c r="E20" s="25" t="s">
        <v>25</v>
      </c>
      <c r="F20">
        <v>60</v>
      </c>
      <c r="G20"/>
      <c r="H20" s="13">
        <f t="shared" si="0"/>
        <v>60</v>
      </c>
    </row>
    <row r="21" spans="1:8" x14ac:dyDescent="0.15">
      <c r="A21" s="5">
        <v>20195183307</v>
      </c>
      <c r="B21" s="6" t="s">
        <v>47</v>
      </c>
      <c r="C21" s="17"/>
      <c r="D21" s="16" t="s">
        <v>324</v>
      </c>
      <c r="E21" s="25" t="s">
        <v>25</v>
      </c>
      <c r="F21">
        <v>60</v>
      </c>
      <c r="G21"/>
      <c r="H21" s="13">
        <f t="shared" si="0"/>
        <v>60</v>
      </c>
    </row>
    <row r="22" spans="1:8" x14ac:dyDescent="0.15">
      <c r="A22" s="5">
        <v>20195183308</v>
      </c>
      <c r="B22" s="6" t="s">
        <v>48</v>
      </c>
      <c r="C22" s="16"/>
      <c r="D22" s="16" t="s">
        <v>324</v>
      </c>
      <c r="E22" s="25" t="s">
        <v>25</v>
      </c>
      <c r="F22">
        <v>60</v>
      </c>
      <c r="G22"/>
      <c r="H22" s="13">
        <f t="shared" si="0"/>
        <v>60</v>
      </c>
    </row>
    <row r="23" spans="1:8" x14ac:dyDescent="0.15">
      <c r="A23" s="5">
        <v>20195183309</v>
      </c>
      <c r="B23" s="6" t="s">
        <v>49</v>
      </c>
      <c r="C23" s="16"/>
      <c r="D23" s="16" t="s">
        <v>324</v>
      </c>
      <c r="E23" s="25" t="s">
        <v>25</v>
      </c>
      <c r="F23">
        <v>60</v>
      </c>
      <c r="G23"/>
      <c r="H23" s="13">
        <f t="shared" si="0"/>
        <v>60</v>
      </c>
    </row>
    <row r="24" spans="1:8" x14ac:dyDescent="0.15">
      <c r="A24" s="5">
        <v>20195183310</v>
      </c>
      <c r="B24" s="6" t="s">
        <v>50</v>
      </c>
      <c r="C24" s="16"/>
      <c r="D24" s="16" t="s">
        <v>324</v>
      </c>
      <c r="E24" s="25" t="s">
        <v>25</v>
      </c>
      <c r="F24">
        <v>60</v>
      </c>
      <c r="G24"/>
      <c r="H24" s="13">
        <f t="shared" si="0"/>
        <v>60</v>
      </c>
    </row>
    <row r="25" spans="1:8" x14ac:dyDescent="0.15">
      <c r="A25" s="5">
        <v>20195183311</v>
      </c>
      <c r="B25" s="6" t="s">
        <v>51</v>
      </c>
      <c r="C25" s="16"/>
      <c r="D25" s="16" t="s">
        <v>324</v>
      </c>
      <c r="E25" s="25" t="s">
        <v>25</v>
      </c>
      <c r="F25">
        <v>60</v>
      </c>
      <c r="G25"/>
      <c r="H25" s="13">
        <f t="shared" si="0"/>
        <v>60</v>
      </c>
    </row>
    <row r="26" spans="1:8" x14ac:dyDescent="0.15">
      <c r="A26" s="5">
        <v>20195183312</v>
      </c>
      <c r="B26" s="6" t="s">
        <v>52</v>
      </c>
      <c r="C26" s="16"/>
      <c r="D26" s="16" t="s">
        <v>324</v>
      </c>
      <c r="E26" s="25" t="s">
        <v>25</v>
      </c>
      <c r="F26">
        <v>62</v>
      </c>
      <c r="G26">
        <v>87.05</v>
      </c>
      <c r="H26" s="13">
        <f t="shared" si="0"/>
        <v>66.352500000000006</v>
      </c>
    </row>
    <row r="27" spans="1:8" x14ac:dyDescent="0.15">
      <c r="A27" s="5">
        <v>20195183313</v>
      </c>
      <c r="B27" s="6" t="s">
        <v>53</v>
      </c>
      <c r="C27" s="16"/>
      <c r="D27" s="16" t="s">
        <v>324</v>
      </c>
      <c r="E27" s="25" t="s">
        <v>25</v>
      </c>
      <c r="F27">
        <v>60</v>
      </c>
      <c r="G27"/>
      <c r="H27" s="13">
        <f t="shared" si="0"/>
        <v>60</v>
      </c>
    </row>
    <row r="28" spans="1:8" x14ac:dyDescent="0.15">
      <c r="A28" s="5">
        <v>20195183314</v>
      </c>
      <c r="B28" s="6" t="s">
        <v>54</v>
      </c>
      <c r="C28" s="16"/>
      <c r="D28" s="16" t="s">
        <v>324</v>
      </c>
      <c r="E28" s="25" t="s">
        <v>25</v>
      </c>
      <c r="F28">
        <v>62</v>
      </c>
      <c r="G28">
        <v>87.6</v>
      </c>
      <c r="H28" s="13">
        <f t="shared" si="0"/>
        <v>66.38</v>
      </c>
    </row>
    <row r="29" spans="1:8" x14ac:dyDescent="0.15">
      <c r="A29" s="5">
        <v>20195183315</v>
      </c>
      <c r="B29" s="6" t="s">
        <v>55</v>
      </c>
      <c r="C29" s="16"/>
      <c r="D29" s="16" t="s">
        <v>324</v>
      </c>
      <c r="E29" s="25" t="s">
        <v>25</v>
      </c>
      <c r="F29">
        <v>62</v>
      </c>
      <c r="G29">
        <v>93.65</v>
      </c>
      <c r="H29" s="13">
        <f t="shared" si="0"/>
        <v>66.682500000000005</v>
      </c>
    </row>
    <row r="30" spans="1:8" x14ac:dyDescent="0.15">
      <c r="A30" s="5">
        <v>20195183316</v>
      </c>
      <c r="B30" s="6" t="s">
        <v>56</v>
      </c>
      <c r="C30" s="16"/>
      <c r="D30" s="16" t="s">
        <v>324</v>
      </c>
      <c r="E30" s="25" t="s">
        <v>25</v>
      </c>
      <c r="F30">
        <v>60</v>
      </c>
      <c r="G30"/>
      <c r="H30" s="13">
        <f t="shared" si="0"/>
        <v>60</v>
      </c>
    </row>
    <row r="31" spans="1:8" x14ac:dyDescent="0.15">
      <c r="A31" s="5">
        <v>20195183317</v>
      </c>
      <c r="B31" s="6" t="s">
        <v>57</v>
      </c>
      <c r="C31" s="16"/>
      <c r="D31" s="16" t="s">
        <v>324</v>
      </c>
      <c r="E31" s="25" t="s">
        <v>25</v>
      </c>
      <c r="F31">
        <v>60</v>
      </c>
      <c r="G31"/>
      <c r="H31" s="13">
        <f t="shared" si="0"/>
        <v>60</v>
      </c>
    </row>
    <row r="32" spans="1:8" x14ac:dyDescent="0.15">
      <c r="A32" s="5">
        <v>20195183318</v>
      </c>
      <c r="B32" s="6" t="s">
        <v>58</v>
      </c>
      <c r="C32" s="16"/>
      <c r="D32" s="16" t="s">
        <v>324</v>
      </c>
      <c r="E32" s="25" t="s">
        <v>25</v>
      </c>
      <c r="F32">
        <v>80.5</v>
      </c>
      <c r="G32">
        <v>98.38</v>
      </c>
      <c r="H32" s="13">
        <f t="shared" si="0"/>
        <v>85.418999999999997</v>
      </c>
    </row>
    <row r="33" spans="1:8" x14ac:dyDescent="0.15">
      <c r="A33" s="5">
        <v>20195183319</v>
      </c>
      <c r="B33" s="6" t="s">
        <v>59</v>
      </c>
      <c r="C33" s="16"/>
      <c r="D33" s="16" t="s">
        <v>324</v>
      </c>
      <c r="E33" s="25" t="s">
        <v>25</v>
      </c>
      <c r="F33">
        <v>60</v>
      </c>
      <c r="G33"/>
      <c r="H33" s="13">
        <f t="shared" si="0"/>
        <v>60</v>
      </c>
    </row>
    <row r="34" spans="1:8" x14ac:dyDescent="0.15">
      <c r="A34" s="5">
        <v>20195183320</v>
      </c>
      <c r="B34" s="6" t="s">
        <v>60</v>
      </c>
      <c r="C34" s="16"/>
      <c r="D34" s="16" t="s">
        <v>324</v>
      </c>
      <c r="E34" s="25" t="s">
        <v>25</v>
      </c>
      <c r="F34">
        <v>78.5</v>
      </c>
      <c r="G34">
        <v>99</v>
      </c>
      <c r="H34" s="13">
        <f t="shared" si="0"/>
        <v>83.45</v>
      </c>
    </row>
    <row r="35" spans="1:8" x14ac:dyDescent="0.15">
      <c r="A35" s="5">
        <v>20195183321</v>
      </c>
      <c r="B35" s="6" t="s">
        <v>61</v>
      </c>
      <c r="C35" s="16"/>
      <c r="D35" s="16" t="s">
        <v>324</v>
      </c>
      <c r="E35" s="25" t="s">
        <v>25</v>
      </c>
      <c r="F35">
        <v>60</v>
      </c>
      <c r="G35"/>
      <c r="H35" s="13">
        <f t="shared" si="0"/>
        <v>60</v>
      </c>
    </row>
    <row r="36" spans="1:8" x14ac:dyDescent="0.15">
      <c r="A36" s="5">
        <v>20195183322</v>
      </c>
      <c r="B36" s="6" t="s">
        <v>62</v>
      </c>
      <c r="C36" s="16"/>
      <c r="D36" s="16" t="s">
        <v>324</v>
      </c>
      <c r="E36" s="25" t="s">
        <v>25</v>
      </c>
      <c r="F36">
        <v>62</v>
      </c>
      <c r="G36">
        <v>86.15</v>
      </c>
      <c r="H36" s="13">
        <f t="shared" si="0"/>
        <v>66.307500000000005</v>
      </c>
    </row>
    <row r="37" spans="1:8" x14ac:dyDescent="0.15">
      <c r="A37" s="5">
        <v>20195183323</v>
      </c>
      <c r="B37" s="6" t="s">
        <v>63</v>
      </c>
      <c r="C37" s="16"/>
      <c r="D37" s="16" t="s">
        <v>324</v>
      </c>
      <c r="E37" s="25" t="s">
        <v>25</v>
      </c>
      <c r="F37">
        <v>60</v>
      </c>
      <c r="G37"/>
      <c r="H37" s="13">
        <f t="shared" si="0"/>
        <v>60</v>
      </c>
    </row>
    <row r="38" spans="1:8" x14ac:dyDescent="0.15">
      <c r="A38" s="5">
        <v>20195183324</v>
      </c>
      <c r="B38" s="6" t="s">
        <v>64</v>
      </c>
      <c r="C38" s="16"/>
      <c r="D38" s="16" t="s">
        <v>324</v>
      </c>
      <c r="E38" s="25" t="s">
        <v>25</v>
      </c>
      <c r="F38">
        <v>62</v>
      </c>
      <c r="G38">
        <v>89.85</v>
      </c>
      <c r="H38" s="13">
        <f t="shared" si="0"/>
        <v>66.492500000000007</v>
      </c>
    </row>
    <row r="39" spans="1:8" x14ac:dyDescent="0.15">
      <c r="A39" s="5">
        <v>20195183325</v>
      </c>
      <c r="B39" s="6" t="s">
        <v>65</v>
      </c>
      <c r="C39" s="16"/>
      <c r="D39" s="16" t="s">
        <v>324</v>
      </c>
      <c r="E39" s="25" t="s">
        <v>25</v>
      </c>
      <c r="F39">
        <v>64</v>
      </c>
      <c r="G39">
        <v>98.9</v>
      </c>
      <c r="H39" s="13">
        <f t="shared" si="0"/>
        <v>68.944999999999993</v>
      </c>
    </row>
    <row r="40" spans="1:8" x14ac:dyDescent="0.15">
      <c r="A40" s="5">
        <v>20195183326</v>
      </c>
      <c r="B40" s="6" t="s">
        <v>66</v>
      </c>
      <c r="C40" s="16"/>
      <c r="D40" s="16"/>
      <c r="E40" s="25" t="s">
        <v>25</v>
      </c>
      <c r="F40">
        <v>60</v>
      </c>
      <c r="G40"/>
      <c r="H40" s="13">
        <f t="shared" si="0"/>
        <v>60</v>
      </c>
    </row>
    <row r="41" spans="1:8" x14ac:dyDescent="0.15">
      <c r="A41" s="5">
        <v>20195183327</v>
      </c>
      <c r="B41" s="6" t="s">
        <v>67</v>
      </c>
      <c r="C41" s="16"/>
      <c r="D41" s="16"/>
      <c r="E41" s="25" t="s">
        <v>25</v>
      </c>
      <c r="F41">
        <v>60</v>
      </c>
      <c r="G41"/>
      <c r="H41" s="13">
        <f t="shared" si="0"/>
        <v>60</v>
      </c>
    </row>
    <row r="42" spans="1:8" x14ac:dyDescent="0.15">
      <c r="A42" s="5">
        <v>20195183328</v>
      </c>
      <c r="B42" s="6" t="s">
        <v>68</v>
      </c>
      <c r="C42" s="16"/>
      <c r="D42" s="16"/>
      <c r="E42" s="25" t="s">
        <v>25</v>
      </c>
      <c r="F42">
        <v>60</v>
      </c>
      <c r="G42"/>
      <c r="H42" s="13">
        <f t="shared" si="0"/>
        <v>60</v>
      </c>
    </row>
    <row r="43" spans="1:8" x14ac:dyDescent="0.15">
      <c r="A43" s="5">
        <v>20195183329</v>
      </c>
      <c r="B43" s="6" t="s">
        <v>69</v>
      </c>
      <c r="C43" s="16"/>
      <c r="D43" s="16"/>
      <c r="E43" s="25" t="s">
        <v>25</v>
      </c>
      <c r="F43">
        <v>60</v>
      </c>
      <c r="G43"/>
      <c r="H43" s="13">
        <f t="shared" si="0"/>
        <v>60</v>
      </c>
    </row>
    <row r="44" spans="1:8" x14ac:dyDescent="0.15">
      <c r="A44" s="5">
        <v>20195183330</v>
      </c>
      <c r="B44" s="6" t="s">
        <v>70</v>
      </c>
      <c r="C44" s="16"/>
      <c r="D44" s="16"/>
      <c r="E44" s="25" t="s">
        <v>25</v>
      </c>
      <c r="F44">
        <v>62</v>
      </c>
      <c r="G44">
        <v>86.9</v>
      </c>
      <c r="H44" s="13">
        <f t="shared" si="0"/>
        <v>66.344999999999999</v>
      </c>
    </row>
    <row r="45" spans="1:8" x14ac:dyDescent="0.15">
      <c r="A45" s="5">
        <v>20195183332</v>
      </c>
      <c r="B45" s="6" t="s">
        <v>71</v>
      </c>
      <c r="C45" s="16"/>
      <c r="D45" s="16"/>
      <c r="E45" s="25" t="s">
        <v>25</v>
      </c>
      <c r="F45">
        <v>76.5</v>
      </c>
      <c r="G45">
        <v>99.325000000000003</v>
      </c>
      <c r="H45" s="13">
        <f t="shared" si="0"/>
        <v>81.466250000000002</v>
      </c>
    </row>
    <row r="46" spans="1:8" x14ac:dyDescent="0.15">
      <c r="A46" s="5">
        <v>20195183333</v>
      </c>
      <c r="B46" s="6" t="s">
        <v>72</v>
      </c>
      <c r="C46" s="16"/>
      <c r="D46" s="16"/>
      <c r="E46" s="25" t="s">
        <v>25</v>
      </c>
      <c r="F46">
        <v>60</v>
      </c>
      <c r="G46"/>
      <c r="H46" s="13">
        <f t="shared" si="0"/>
        <v>60</v>
      </c>
    </row>
    <row r="47" spans="1:8" x14ac:dyDescent="0.15">
      <c r="A47" s="5">
        <v>20195183334</v>
      </c>
      <c r="B47" s="6" t="s">
        <v>73</v>
      </c>
      <c r="C47" s="16"/>
      <c r="D47" s="16"/>
      <c r="E47" s="25" t="s">
        <v>25</v>
      </c>
      <c r="F47">
        <v>60</v>
      </c>
      <c r="G47"/>
      <c r="H47" s="13">
        <f t="shared" si="0"/>
        <v>60</v>
      </c>
    </row>
    <row r="48" spans="1:8" x14ac:dyDescent="0.15">
      <c r="A48" s="5">
        <v>20195183335</v>
      </c>
      <c r="B48" s="6" t="s">
        <v>74</v>
      </c>
      <c r="C48" s="16"/>
      <c r="D48" s="16"/>
      <c r="E48" s="25" t="s">
        <v>25</v>
      </c>
      <c r="F48">
        <v>60</v>
      </c>
      <c r="G48"/>
      <c r="H48" s="13">
        <f t="shared" si="0"/>
        <v>60</v>
      </c>
    </row>
    <row r="49" spans="1:8" x14ac:dyDescent="0.15">
      <c r="A49" s="5">
        <v>20195183336</v>
      </c>
      <c r="B49" s="6" t="s">
        <v>75</v>
      </c>
      <c r="C49" s="16"/>
      <c r="D49" s="16"/>
      <c r="E49" s="25" t="s">
        <v>25</v>
      </c>
      <c r="F49">
        <v>62</v>
      </c>
      <c r="G49">
        <v>88.2</v>
      </c>
      <c r="H49" s="13">
        <f t="shared" si="0"/>
        <v>66.41</v>
      </c>
    </row>
    <row r="50" spans="1:8" x14ac:dyDescent="0.15">
      <c r="A50" s="5">
        <v>20195183401</v>
      </c>
      <c r="B50" s="6" t="s">
        <v>76</v>
      </c>
      <c r="C50" s="16"/>
      <c r="D50" s="16"/>
      <c r="E50" s="25" t="s">
        <v>25</v>
      </c>
      <c r="F50">
        <v>60</v>
      </c>
      <c r="G50"/>
      <c r="H50" s="13">
        <f t="shared" si="0"/>
        <v>60</v>
      </c>
    </row>
    <row r="51" spans="1:8" x14ac:dyDescent="0.15">
      <c r="A51" s="5">
        <v>20195183402</v>
      </c>
      <c r="B51" s="6" t="s">
        <v>77</v>
      </c>
      <c r="C51" s="16"/>
      <c r="D51" s="16"/>
      <c r="E51" s="25" t="s">
        <v>25</v>
      </c>
      <c r="F51">
        <v>60</v>
      </c>
      <c r="G51"/>
      <c r="H51" s="13">
        <f t="shared" si="0"/>
        <v>60</v>
      </c>
    </row>
    <row r="52" spans="1:8" x14ac:dyDescent="0.15">
      <c r="A52" s="5">
        <v>20195183403</v>
      </c>
      <c r="B52" s="6" t="s">
        <v>78</v>
      </c>
      <c r="C52" s="16"/>
      <c r="D52" s="16"/>
      <c r="E52" s="25" t="s">
        <v>25</v>
      </c>
      <c r="F52">
        <v>72</v>
      </c>
      <c r="G52">
        <v>98.35</v>
      </c>
      <c r="H52" s="13">
        <f t="shared" si="0"/>
        <v>76.917500000000004</v>
      </c>
    </row>
    <row r="53" spans="1:8" x14ac:dyDescent="0.15">
      <c r="A53" s="5">
        <v>20195183404</v>
      </c>
      <c r="B53" s="6" t="s">
        <v>79</v>
      </c>
      <c r="C53" s="16"/>
      <c r="D53" s="16"/>
      <c r="E53" s="25" t="s">
        <v>25</v>
      </c>
      <c r="F53">
        <v>60</v>
      </c>
      <c r="G53"/>
      <c r="H53" s="13">
        <f t="shared" si="0"/>
        <v>60</v>
      </c>
    </row>
    <row r="54" spans="1:8" x14ac:dyDescent="0.15">
      <c r="A54" s="5">
        <v>20195183405</v>
      </c>
      <c r="B54" s="6" t="s">
        <v>80</v>
      </c>
      <c r="C54" s="16"/>
      <c r="D54" s="16"/>
      <c r="E54" s="25" t="s">
        <v>25</v>
      </c>
      <c r="F54">
        <v>60</v>
      </c>
      <c r="G54"/>
      <c r="H54" s="13">
        <f t="shared" si="0"/>
        <v>60</v>
      </c>
    </row>
    <row r="55" spans="1:8" x14ac:dyDescent="0.15">
      <c r="A55" s="5">
        <v>20195183406</v>
      </c>
      <c r="B55" s="6" t="s">
        <v>81</v>
      </c>
      <c r="C55" s="16"/>
      <c r="D55" s="16"/>
      <c r="E55" s="25" t="s">
        <v>25</v>
      </c>
      <c r="F55">
        <v>60</v>
      </c>
      <c r="G55"/>
      <c r="H55" s="13">
        <f t="shared" si="0"/>
        <v>60</v>
      </c>
    </row>
    <row r="56" spans="1:8" x14ac:dyDescent="0.15">
      <c r="A56" s="5">
        <v>20195183407</v>
      </c>
      <c r="B56" s="6" t="s">
        <v>82</v>
      </c>
      <c r="C56" s="16"/>
      <c r="D56" s="16"/>
      <c r="E56" s="25" t="s">
        <v>25</v>
      </c>
      <c r="F56">
        <v>64</v>
      </c>
      <c r="G56">
        <v>99.2</v>
      </c>
      <c r="H56" s="13">
        <f t="shared" si="0"/>
        <v>68.959999999999994</v>
      </c>
    </row>
    <row r="57" spans="1:8" x14ac:dyDescent="0.15">
      <c r="A57" s="5">
        <v>20195183408</v>
      </c>
      <c r="B57" s="6" t="s">
        <v>83</v>
      </c>
      <c r="C57" s="16"/>
      <c r="D57" s="16"/>
      <c r="E57" s="25" t="s">
        <v>25</v>
      </c>
      <c r="F57">
        <v>76.5</v>
      </c>
      <c r="G57">
        <v>99.474999999999994</v>
      </c>
      <c r="H57" s="13">
        <f t="shared" si="0"/>
        <v>81.473749999999995</v>
      </c>
    </row>
    <row r="58" spans="1:8" x14ac:dyDescent="0.15">
      <c r="A58" s="5">
        <v>20195183409</v>
      </c>
      <c r="B58" s="6" t="s">
        <v>84</v>
      </c>
      <c r="C58" s="16"/>
      <c r="D58" s="16"/>
      <c r="E58" s="25" t="s">
        <v>25</v>
      </c>
      <c r="F58">
        <v>60</v>
      </c>
      <c r="G58"/>
      <c r="H58" s="13">
        <f t="shared" si="0"/>
        <v>60</v>
      </c>
    </row>
    <row r="59" spans="1:8" x14ac:dyDescent="0.15">
      <c r="A59" s="5">
        <v>20195183410</v>
      </c>
      <c r="B59" s="6" t="s">
        <v>85</v>
      </c>
      <c r="C59" s="16"/>
      <c r="D59" s="16"/>
      <c r="E59" s="25" t="s">
        <v>25</v>
      </c>
      <c r="F59">
        <v>60</v>
      </c>
      <c r="G59"/>
      <c r="H59" s="13">
        <f t="shared" si="0"/>
        <v>60</v>
      </c>
    </row>
    <row r="60" spans="1:8" x14ac:dyDescent="0.15">
      <c r="A60" s="5">
        <v>20195183411</v>
      </c>
      <c r="B60" s="6" t="s">
        <v>86</v>
      </c>
      <c r="C60" s="16"/>
      <c r="D60" s="16"/>
      <c r="E60" s="25" t="s">
        <v>25</v>
      </c>
      <c r="F60">
        <v>60</v>
      </c>
      <c r="G60"/>
      <c r="H60" s="13">
        <f t="shared" si="0"/>
        <v>60</v>
      </c>
    </row>
    <row r="61" spans="1:8" x14ac:dyDescent="0.15">
      <c r="A61" s="5">
        <v>20195183412</v>
      </c>
      <c r="B61" s="6" t="s">
        <v>87</v>
      </c>
      <c r="C61" s="16"/>
      <c r="D61" s="16"/>
      <c r="E61" s="25" t="s">
        <v>25</v>
      </c>
      <c r="F61">
        <v>60</v>
      </c>
      <c r="G61"/>
      <c r="H61" s="13">
        <f t="shared" si="0"/>
        <v>60</v>
      </c>
    </row>
    <row r="62" spans="1:8" x14ac:dyDescent="0.15">
      <c r="A62" s="5">
        <v>20195183413</v>
      </c>
      <c r="B62" s="6" t="s">
        <v>88</v>
      </c>
      <c r="C62" s="16"/>
      <c r="D62" s="16"/>
      <c r="E62" s="25" t="s">
        <v>25</v>
      </c>
      <c r="F62">
        <v>60</v>
      </c>
      <c r="G62"/>
      <c r="H62" s="13">
        <f t="shared" si="0"/>
        <v>60</v>
      </c>
    </row>
    <row r="63" spans="1:8" x14ac:dyDescent="0.15">
      <c r="A63" s="5">
        <v>20195183414</v>
      </c>
      <c r="B63" s="6" t="s">
        <v>89</v>
      </c>
      <c r="C63" s="16"/>
      <c r="D63" s="16"/>
      <c r="E63" s="25" t="s">
        <v>25</v>
      </c>
      <c r="F63">
        <v>60</v>
      </c>
      <c r="G63"/>
      <c r="H63" s="13">
        <f t="shared" si="0"/>
        <v>60</v>
      </c>
    </row>
    <row r="64" spans="1:8" x14ac:dyDescent="0.15">
      <c r="A64" s="5">
        <v>20195183415</v>
      </c>
      <c r="B64" s="6" t="s">
        <v>90</v>
      </c>
      <c r="C64" s="16"/>
      <c r="D64" s="16"/>
      <c r="E64" s="25" t="s">
        <v>25</v>
      </c>
      <c r="F64">
        <v>60</v>
      </c>
      <c r="G64"/>
      <c r="H64" s="13">
        <f t="shared" si="0"/>
        <v>60</v>
      </c>
    </row>
    <row r="65" spans="1:8" x14ac:dyDescent="0.15">
      <c r="A65" s="5">
        <v>20195183416</v>
      </c>
      <c r="B65" s="6" t="s">
        <v>91</v>
      </c>
      <c r="C65" s="16"/>
      <c r="D65" s="16"/>
      <c r="E65" s="25" t="s">
        <v>25</v>
      </c>
      <c r="F65">
        <v>60</v>
      </c>
      <c r="G65"/>
      <c r="H65" s="13">
        <f t="shared" si="0"/>
        <v>60</v>
      </c>
    </row>
    <row r="66" spans="1:8" x14ac:dyDescent="0.15">
      <c r="A66" s="5">
        <v>20195183417</v>
      </c>
      <c r="B66" s="6" t="s">
        <v>92</v>
      </c>
      <c r="C66" s="16"/>
      <c r="D66" s="16"/>
      <c r="E66" s="25" t="s">
        <v>25</v>
      </c>
      <c r="F66">
        <v>72</v>
      </c>
      <c r="G66">
        <v>98.924999999999997</v>
      </c>
      <c r="H66" s="13">
        <f t="shared" si="0"/>
        <v>76.946250000000006</v>
      </c>
    </row>
    <row r="67" spans="1:8" x14ac:dyDescent="0.15">
      <c r="A67" s="5">
        <v>20195183418</v>
      </c>
      <c r="B67" s="6" t="s">
        <v>93</v>
      </c>
      <c r="C67" s="16"/>
      <c r="D67" s="16"/>
      <c r="E67" s="25" t="s">
        <v>25</v>
      </c>
      <c r="F67">
        <v>62</v>
      </c>
      <c r="G67">
        <v>87.5</v>
      </c>
      <c r="H67" s="13">
        <f t="shared" ref="H67:H130" si="1">IF(OR(D67="合格",D67=""),F67+G67/20,0)</f>
        <v>66.375</v>
      </c>
    </row>
    <row r="68" spans="1:8" x14ac:dyDescent="0.15">
      <c r="A68" s="5">
        <v>20195183419</v>
      </c>
      <c r="B68" s="6" t="s">
        <v>94</v>
      </c>
      <c r="C68" s="16"/>
      <c r="D68" s="16"/>
      <c r="E68" s="25" t="s">
        <v>25</v>
      </c>
      <c r="F68">
        <v>72</v>
      </c>
      <c r="G68">
        <v>98.55</v>
      </c>
      <c r="H68" s="13">
        <f t="shared" si="1"/>
        <v>76.927499999999995</v>
      </c>
    </row>
    <row r="69" spans="1:8" x14ac:dyDescent="0.15">
      <c r="A69" s="5">
        <v>20195183420</v>
      </c>
      <c r="B69" s="6" t="s">
        <v>95</v>
      </c>
      <c r="C69" s="16"/>
      <c r="D69" s="16"/>
      <c r="E69" s="25" t="s">
        <v>25</v>
      </c>
      <c r="F69">
        <v>60</v>
      </c>
      <c r="G69"/>
      <c r="H69" s="13">
        <f t="shared" si="1"/>
        <v>60</v>
      </c>
    </row>
    <row r="70" spans="1:8" x14ac:dyDescent="0.15">
      <c r="A70" s="5">
        <v>20195183421</v>
      </c>
      <c r="B70" s="6" t="s">
        <v>96</v>
      </c>
      <c r="C70" s="16"/>
      <c r="D70" s="16"/>
      <c r="E70" s="25" t="s">
        <v>25</v>
      </c>
      <c r="F70">
        <v>62</v>
      </c>
      <c r="G70">
        <v>88.35</v>
      </c>
      <c r="H70" s="13">
        <f t="shared" si="1"/>
        <v>66.417500000000004</v>
      </c>
    </row>
    <row r="71" spans="1:8" x14ac:dyDescent="0.15">
      <c r="A71" s="5">
        <v>20195183422</v>
      </c>
      <c r="B71" s="6" t="s">
        <v>97</v>
      </c>
      <c r="C71" s="16"/>
      <c r="D71" s="16"/>
      <c r="E71" s="25" t="s">
        <v>25</v>
      </c>
      <c r="F71">
        <v>60</v>
      </c>
      <c r="G71"/>
      <c r="H71" s="13">
        <f t="shared" si="1"/>
        <v>60</v>
      </c>
    </row>
    <row r="72" spans="1:8" x14ac:dyDescent="0.15">
      <c r="A72" s="5">
        <v>20195183423</v>
      </c>
      <c r="B72" s="6" t="s">
        <v>98</v>
      </c>
      <c r="C72" s="16"/>
      <c r="D72" s="16"/>
      <c r="E72" s="25" t="s">
        <v>25</v>
      </c>
      <c r="F72">
        <v>64</v>
      </c>
      <c r="G72">
        <v>99.45</v>
      </c>
      <c r="H72" s="13">
        <f t="shared" si="1"/>
        <v>68.972499999999997</v>
      </c>
    </row>
    <row r="73" spans="1:8" x14ac:dyDescent="0.15">
      <c r="A73" s="5">
        <v>20195183424</v>
      </c>
      <c r="B73" s="6" t="s">
        <v>99</v>
      </c>
      <c r="C73" s="16"/>
      <c r="D73" s="16"/>
      <c r="E73" s="25" t="s">
        <v>25</v>
      </c>
      <c r="F73">
        <v>60</v>
      </c>
      <c r="G73"/>
      <c r="H73" s="13">
        <f t="shared" si="1"/>
        <v>60</v>
      </c>
    </row>
    <row r="74" spans="1:8" x14ac:dyDescent="0.15">
      <c r="A74" s="5">
        <v>20195183425</v>
      </c>
      <c r="B74" s="6" t="s">
        <v>100</v>
      </c>
      <c r="C74" s="16"/>
      <c r="D74" s="16"/>
      <c r="E74" s="25" t="s">
        <v>25</v>
      </c>
      <c r="F74">
        <v>78.5</v>
      </c>
      <c r="G74">
        <v>92.55</v>
      </c>
      <c r="H74" s="13">
        <f t="shared" si="1"/>
        <v>83.127499999999998</v>
      </c>
    </row>
    <row r="75" spans="1:8" x14ac:dyDescent="0.15">
      <c r="A75" s="5">
        <v>20195183426</v>
      </c>
      <c r="B75" s="6" t="s">
        <v>101</v>
      </c>
      <c r="C75" s="16"/>
      <c r="D75" s="16"/>
      <c r="E75" s="25" t="s">
        <v>25</v>
      </c>
      <c r="F75">
        <v>60</v>
      </c>
      <c r="G75"/>
      <c r="H75" s="13">
        <f t="shared" si="1"/>
        <v>60</v>
      </c>
    </row>
    <row r="76" spans="1:8" x14ac:dyDescent="0.15">
      <c r="A76" s="5">
        <v>20195183427</v>
      </c>
      <c r="B76" s="6" t="s">
        <v>102</v>
      </c>
      <c r="C76" s="16"/>
      <c r="D76" s="16"/>
      <c r="E76" s="25" t="s">
        <v>25</v>
      </c>
      <c r="F76">
        <v>81</v>
      </c>
      <c r="G76">
        <v>98.48</v>
      </c>
      <c r="H76" s="13">
        <f t="shared" si="1"/>
        <v>85.924000000000007</v>
      </c>
    </row>
    <row r="77" spans="1:8" x14ac:dyDescent="0.15">
      <c r="A77" s="5">
        <v>20195183428</v>
      </c>
      <c r="B77" s="6" t="s">
        <v>103</v>
      </c>
      <c r="C77" s="16"/>
      <c r="D77" s="16"/>
      <c r="E77" s="25" t="s">
        <v>25</v>
      </c>
      <c r="F77">
        <v>60</v>
      </c>
      <c r="G77"/>
      <c r="H77" s="13">
        <f t="shared" si="1"/>
        <v>60</v>
      </c>
    </row>
    <row r="78" spans="1:8" x14ac:dyDescent="0.15">
      <c r="A78" s="5">
        <v>20195183429</v>
      </c>
      <c r="B78" s="6" t="s">
        <v>104</v>
      </c>
      <c r="C78" s="16"/>
      <c r="D78" s="16"/>
      <c r="E78" s="25" t="s">
        <v>25</v>
      </c>
      <c r="F78">
        <v>62</v>
      </c>
      <c r="G78">
        <v>95.1</v>
      </c>
      <c r="H78" s="13">
        <f t="shared" si="1"/>
        <v>66.754999999999995</v>
      </c>
    </row>
    <row r="79" spans="1:8" x14ac:dyDescent="0.15">
      <c r="A79" s="5">
        <v>20195183430</v>
      </c>
      <c r="B79" s="6" t="s">
        <v>105</v>
      </c>
      <c r="C79" s="16"/>
      <c r="D79" s="16"/>
      <c r="E79" s="25" t="s">
        <v>25</v>
      </c>
      <c r="F79">
        <v>60</v>
      </c>
      <c r="G79"/>
      <c r="H79" s="13">
        <f t="shared" si="1"/>
        <v>60</v>
      </c>
    </row>
    <row r="80" spans="1:8" x14ac:dyDescent="0.15">
      <c r="A80" s="5">
        <v>20195183431</v>
      </c>
      <c r="B80" s="6" t="s">
        <v>106</v>
      </c>
      <c r="C80" s="16"/>
      <c r="D80" s="16"/>
      <c r="E80" s="25" t="s">
        <v>25</v>
      </c>
      <c r="F80">
        <v>78.5</v>
      </c>
      <c r="G80">
        <v>99.4</v>
      </c>
      <c r="H80" s="13">
        <f t="shared" si="1"/>
        <v>83.47</v>
      </c>
    </row>
    <row r="81" spans="1:8" x14ac:dyDescent="0.15">
      <c r="A81" s="5">
        <v>20195183432</v>
      </c>
      <c r="B81" s="6" t="s">
        <v>107</v>
      </c>
      <c r="C81" s="16"/>
      <c r="D81" s="16"/>
      <c r="E81" s="25" t="s">
        <v>25</v>
      </c>
      <c r="F81">
        <v>60</v>
      </c>
      <c r="G81"/>
      <c r="H81" s="13">
        <f t="shared" si="1"/>
        <v>60</v>
      </c>
    </row>
    <row r="82" spans="1:8" x14ac:dyDescent="0.15">
      <c r="A82" s="5">
        <v>20195183433</v>
      </c>
      <c r="B82" s="6" t="s">
        <v>108</v>
      </c>
      <c r="C82" s="16"/>
      <c r="D82" s="16"/>
      <c r="E82" s="25" t="s">
        <v>25</v>
      </c>
      <c r="F82">
        <v>60</v>
      </c>
      <c r="G82"/>
      <c r="H82" s="13">
        <f t="shared" si="1"/>
        <v>60</v>
      </c>
    </row>
    <row r="83" spans="1:8" x14ac:dyDescent="0.15">
      <c r="A83" s="5">
        <v>20195183434</v>
      </c>
      <c r="B83" s="6" t="s">
        <v>109</v>
      </c>
      <c r="C83" s="16"/>
      <c r="D83" s="16"/>
      <c r="E83" s="25" t="s">
        <v>25</v>
      </c>
      <c r="F83">
        <v>64</v>
      </c>
      <c r="G83">
        <v>98.8</v>
      </c>
      <c r="H83" s="13">
        <f t="shared" si="1"/>
        <v>68.94</v>
      </c>
    </row>
    <row r="84" spans="1:8" x14ac:dyDescent="0.15">
      <c r="A84" s="5">
        <v>20195183435</v>
      </c>
      <c r="B84" s="6" t="s">
        <v>110</v>
      </c>
      <c r="C84" s="16"/>
      <c r="D84" s="16"/>
      <c r="E84" s="25" t="s">
        <v>25</v>
      </c>
      <c r="F84">
        <v>60</v>
      </c>
      <c r="G84"/>
      <c r="H84" s="13">
        <f t="shared" si="1"/>
        <v>60</v>
      </c>
    </row>
    <row r="85" spans="1:8" x14ac:dyDescent="0.15">
      <c r="A85" s="5">
        <v>20195183436</v>
      </c>
      <c r="B85" s="6" t="s">
        <v>111</v>
      </c>
      <c r="C85" s="16"/>
      <c r="D85" s="16"/>
      <c r="E85" s="25" t="s">
        <v>25</v>
      </c>
      <c r="F85">
        <v>60</v>
      </c>
      <c r="G85"/>
      <c r="H85" s="13">
        <f t="shared" si="1"/>
        <v>60</v>
      </c>
    </row>
    <row r="86" spans="1:8" x14ac:dyDescent="0.15">
      <c r="A86" s="5">
        <v>20195183501</v>
      </c>
      <c r="B86" s="6" t="s">
        <v>112</v>
      </c>
      <c r="C86" s="16"/>
      <c r="D86" s="16"/>
      <c r="E86" s="25" t="s">
        <v>25</v>
      </c>
      <c r="F86">
        <v>60</v>
      </c>
      <c r="G86"/>
      <c r="H86" s="13">
        <f t="shared" si="1"/>
        <v>60</v>
      </c>
    </row>
    <row r="87" spans="1:8" x14ac:dyDescent="0.15">
      <c r="A87" s="5">
        <v>20195183502</v>
      </c>
      <c r="B87" s="6" t="s">
        <v>113</v>
      </c>
      <c r="C87" s="16"/>
      <c r="D87" s="16"/>
      <c r="E87" s="25" t="s">
        <v>25</v>
      </c>
      <c r="F87">
        <v>60</v>
      </c>
      <c r="G87"/>
      <c r="H87" s="13">
        <f t="shared" si="1"/>
        <v>60</v>
      </c>
    </row>
    <row r="88" spans="1:8" x14ac:dyDescent="0.15">
      <c r="A88" s="5">
        <v>20195183503</v>
      </c>
      <c r="B88" s="6" t="s">
        <v>114</v>
      </c>
      <c r="C88" s="16"/>
      <c r="D88" s="16"/>
      <c r="E88" s="25" t="s">
        <v>25</v>
      </c>
      <c r="F88">
        <v>60</v>
      </c>
      <c r="G88"/>
      <c r="H88" s="13">
        <f t="shared" si="1"/>
        <v>60</v>
      </c>
    </row>
    <row r="89" spans="1:8" x14ac:dyDescent="0.15">
      <c r="A89" s="5">
        <v>20195183504</v>
      </c>
      <c r="B89" s="6" t="s">
        <v>115</v>
      </c>
      <c r="C89" s="16"/>
      <c r="D89" s="16"/>
      <c r="E89" s="25" t="s">
        <v>25</v>
      </c>
      <c r="F89">
        <v>64</v>
      </c>
      <c r="G89">
        <v>99.15</v>
      </c>
      <c r="H89" s="13">
        <f t="shared" si="1"/>
        <v>68.957499999999996</v>
      </c>
    </row>
    <row r="90" spans="1:8" x14ac:dyDescent="0.15">
      <c r="A90" s="5">
        <v>20195183505</v>
      </c>
      <c r="B90" s="6" t="s">
        <v>116</v>
      </c>
      <c r="C90" s="16"/>
      <c r="D90" s="16"/>
      <c r="E90" s="25" t="s">
        <v>25</v>
      </c>
      <c r="F90">
        <v>60</v>
      </c>
      <c r="G90"/>
      <c r="H90" s="13">
        <f t="shared" si="1"/>
        <v>60</v>
      </c>
    </row>
    <row r="91" spans="1:8" x14ac:dyDescent="0.15">
      <c r="A91" s="5">
        <v>20195183506</v>
      </c>
      <c r="B91" s="6" t="s">
        <v>117</v>
      </c>
      <c r="C91" s="16"/>
      <c r="D91" s="16"/>
      <c r="E91" s="25" t="s">
        <v>25</v>
      </c>
      <c r="F91">
        <v>60</v>
      </c>
      <c r="G91"/>
      <c r="H91" s="13">
        <f t="shared" si="1"/>
        <v>60</v>
      </c>
    </row>
    <row r="92" spans="1:8" x14ac:dyDescent="0.15">
      <c r="A92" s="5">
        <v>20195183507</v>
      </c>
      <c r="B92" s="6" t="s">
        <v>118</v>
      </c>
      <c r="C92" s="16"/>
      <c r="D92" s="16"/>
      <c r="E92" s="25" t="s">
        <v>25</v>
      </c>
      <c r="F92">
        <v>60</v>
      </c>
      <c r="G92"/>
      <c r="H92" s="13">
        <f t="shared" si="1"/>
        <v>60</v>
      </c>
    </row>
    <row r="93" spans="1:8" x14ac:dyDescent="0.15">
      <c r="A93" s="5">
        <v>20195183508</v>
      </c>
      <c r="B93" s="6" t="s">
        <v>119</v>
      </c>
      <c r="C93" s="16"/>
      <c r="D93" s="16"/>
      <c r="E93" s="25" t="s">
        <v>25</v>
      </c>
      <c r="F93">
        <v>62</v>
      </c>
      <c r="G93">
        <v>88.65</v>
      </c>
      <c r="H93" s="13">
        <f t="shared" si="1"/>
        <v>66.432500000000005</v>
      </c>
    </row>
    <row r="94" spans="1:8" x14ac:dyDescent="0.15">
      <c r="A94" s="5">
        <v>20195183509</v>
      </c>
      <c r="B94" s="6" t="s">
        <v>120</v>
      </c>
      <c r="C94" s="16"/>
      <c r="D94" s="16"/>
      <c r="E94" s="25" t="s">
        <v>25</v>
      </c>
      <c r="F94">
        <v>60</v>
      </c>
      <c r="G94"/>
      <c r="H94" s="13">
        <f t="shared" si="1"/>
        <v>60</v>
      </c>
    </row>
    <row r="95" spans="1:8" x14ac:dyDescent="0.15">
      <c r="A95" s="5">
        <v>20195183510</v>
      </c>
      <c r="B95" s="6" t="s">
        <v>121</v>
      </c>
      <c r="C95" s="16"/>
      <c r="D95" s="16"/>
      <c r="E95" s="25" t="s">
        <v>25</v>
      </c>
      <c r="F95">
        <v>60</v>
      </c>
      <c r="G95"/>
      <c r="H95" s="13">
        <f t="shared" si="1"/>
        <v>60</v>
      </c>
    </row>
    <row r="96" spans="1:8" x14ac:dyDescent="0.15">
      <c r="A96" s="5">
        <v>20195183512</v>
      </c>
      <c r="B96" s="6" t="s">
        <v>122</v>
      </c>
      <c r="C96" s="16"/>
      <c r="D96" s="16"/>
      <c r="E96" s="25" t="s">
        <v>25</v>
      </c>
      <c r="F96">
        <v>60</v>
      </c>
      <c r="G96"/>
      <c r="H96" s="13">
        <f t="shared" si="1"/>
        <v>60</v>
      </c>
    </row>
    <row r="97" spans="1:8" x14ac:dyDescent="0.15">
      <c r="A97" s="5">
        <v>20195183513</v>
      </c>
      <c r="B97" s="6" t="s">
        <v>123</v>
      </c>
      <c r="C97" s="16"/>
      <c r="D97" s="16"/>
      <c r="E97" s="25" t="s">
        <v>25</v>
      </c>
      <c r="F97">
        <v>60</v>
      </c>
      <c r="G97"/>
      <c r="H97" s="13">
        <f t="shared" si="1"/>
        <v>60</v>
      </c>
    </row>
    <row r="98" spans="1:8" x14ac:dyDescent="0.15">
      <c r="A98" s="5">
        <v>20195183514</v>
      </c>
      <c r="B98" s="6" t="s">
        <v>124</v>
      </c>
      <c r="C98" s="16"/>
      <c r="D98" s="16"/>
      <c r="E98" s="25" t="s">
        <v>25</v>
      </c>
      <c r="F98">
        <v>62</v>
      </c>
      <c r="G98">
        <v>85.35</v>
      </c>
      <c r="H98" s="13">
        <f t="shared" si="1"/>
        <v>66.267499999999998</v>
      </c>
    </row>
    <row r="99" spans="1:8" x14ac:dyDescent="0.15">
      <c r="A99" s="5">
        <v>20195183515</v>
      </c>
      <c r="B99" s="6" t="s">
        <v>125</v>
      </c>
      <c r="C99" s="16"/>
      <c r="D99" s="16"/>
      <c r="E99" s="25" t="s">
        <v>25</v>
      </c>
      <c r="F99">
        <v>60</v>
      </c>
      <c r="G99"/>
      <c r="H99" s="13">
        <f t="shared" si="1"/>
        <v>60</v>
      </c>
    </row>
    <row r="100" spans="1:8" x14ac:dyDescent="0.15">
      <c r="A100" s="5">
        <v>20195183516</v>
      </c>
      <c r="B100" s="6" t="s">
        <v>126</v>
      </c>
      <c r="C100" s="16"/>
      <c r="D100" s="16"/>
      <c r="E100" s="25" t="s">
        <v>25</v>
      </c>
      <c r="F100">
        <v>62</v>
      </c>
      <c r="G100">
        <v>88.45</v>
      </c>
      <c r="H100" s="13">
        <f t="shared" si="1"/>
        <v>66.422499999999999</v>
      </c>
    </row>
    <row r="101" spans="1:8" x14ac:dyDescent="0.15">
      <c r="A101" s="5">
        <v>20195183517</v>
      </c>
      <c r="B101" s="6" t="s">
        <v>127</v>
      </c>
      <c r="C101" s="16"/>
      <c r="D101" s="16"/>
      <c r="E101" s="25" t="s">
        <v>25</v>
      </c>
      <c r="F101">
        <v>60</v>
      </c>
      <c r="G101"/>
      <c r="H101" s="13">
        <f t="shared" si="1"/>
        <v>60</v>
      </c>
    </row>
    <row r="102" spans="1:8" x14ac:dyDescent="0.15">
      <c r="A102" s="5">
        <v>20195183518</v>
      </c>
      <c r="B102" s="6" t="s">
        <v>128</v>
      </c>
      <c r="C102" s="16"/>
      <c r="D102" s="16"/>
      <c r="E102" s="25" t="s">
        <v>25</v>
      </c>
      <c r="F102">
        <v>76.5</v>
      </c>
      <c r="G102">
        <v>99</v>
      </c>
      <c r="H102" s="13">
        <f t="shared" si="1"/>
        <v>81.45</v>
      </c>
    </row>
    <row r="103" spans="1:8" x14ac:dyDescent="0.15">
      <c r="A103" s="5">
        <v>20195183519</v>
      </c>
      <c r="B103" s="6" t="s">
        <v>129</v>
      </c>
      <c r="C103" s="16"/>
      <c r="D103" s="16"/>
      <c r="E103" s="25" t="s">
        <v>25</v>
      </c>
      <c r="F103">
        <v>60</v>
      </c>
      <c r="G103"/>
      <c r="H103" s="13">
        <f t="shared" si="1"/>
        <v>60</v>
      </c>
    </row>
    <row r="104" spans="1:8" x14ac:dyDescent="0.15">
      <c r="A104" s="5">
        <v>20195183520</v>
      </c>
      <c r="B104" s="6" t="s">
        <v>130</v>
      </c>
      <c r="C104" s="16"/>
      <c r="D104" s="16"/>
      <c r="E104" s="25" t="s">
        <v>25</v>
      </c>
      <c r="F104">
        <v>60</v>
      </c>
      <c r="G104"/>
      <c r="H104" s="13">
        <f t="shared" si="1"/>
        <v>60</v>
      </c>
    </row>
    <row r="105" spans="1:8" x14ac:dyDescent="0.15">
      <c r="A105" s="5">
        <v>20195183521</v>
      </c>
      <c r="B105" s="6" t="s">
        <v>131</v>
      </c>
      <c r="C105" s="16"/>
      <c r="D105" s="16"/>
      <c r="E105" s="25" t="s">
        <v>25</v>
      </c>
      <c r="F105">
        <v>60</v>
      </c>
      <c r="G105"/>
      <c r="H105" s="13">
        <f t="shared" si="1"/>
        <v>60</v>
      </c>
    </row>
    <row r="106" spans="1:8" x14ac:dyDescent="0.15">
      <c r="A106" s="5">
        <v>20195183522</v>
      </c>
      <c r="B106" s="6" t="s">
        <v>132</v>
      </c>
      <c r="C106" s="16"/>
      <c r="D106" s="16"/>
      <c r="E106" s="25" t="s">
        <v>25</v>
      </c>
      <c r="F106">
        <v>60</v>
      </c>
      <c r="G106"/>
      <c r="H106" s="13">
        <f t="shared" si="1"/>
        <v>60</v>
      </c>
    </row>
    <row r="107" spans="1:8" x14ac:dyDescent="0.15">
      <c r="A107" s="5">
        <v>20195183523</v>
      </c>
      <c r="B107" s="6" t="s">
        <v>133</v>
      </c>
      <c r="C107" s="16"/>
      <c r="D107" s="16"/>
      <c r="E107" s="25" t="s">
        <v>25</v>
      </c>
      <c r="F107">
        <v>60</v>
      </c>
      <c r="G107"/>
      <c r="H107" s="13">
        <f t="shared" si="1"/>
        <v>60</v>
      </c>
    </row>
    <row r="108" spans="1:8" x14ac:dyDescent="0.15">
      <c r="A108" s="5">
        <v>20195183524</v>
      </c>
      <c r="B108" s="6" t="s">
        <v>134</v>
      </c>
      <c r="C108" s="16"/>
      <c r="D108" s="16"/>
      <c r="E108" s="25" t="s">
        <v>25</v>
      </c>
      <c r="F108">
        <v>60</v>
      </c>
      <c r="G108"/>
      <c r="H108" s="13">
        <f t="shared" si="1"/>
        <v>60</v>
      </c>
    </row>
    <row r="109" spans="1:8" x14ac:dyDescent="0.15">
      <c r="A109" s="5">
        <v>20195183525</v>
      </c>
      <c r="B109" s="6" t="s">
        <v>135</v>
      </c>
      <c r="C109" s="16"/>
      <c r="D109" s="16"/>
      <c r="E109" s="25" t="s">
        <v>25</v>
      </c>
      <c r="F109">
        <v>72</v>
      </c>
      <c r="G109">
        <v>98.775000000000006</v>
      </c>
      <c r="H109" s="13">
        <f t="shared" si="1"/>
        <v>76.938749999999999</v>
      </c>
    </row>
    <row r="110" spans="1:8" x14ac:dyDescent="0.15">
      <c r="A110" s="5">
        <v>20195183526</v>
      </c>
      <c r="B110" s="6" t="s">
        <v>136</v>
      </c>
      <c r="C110" s="16"/>
      <c r="D110" s="16"/>
      <c r="E110" s="25" t="s">
        <v>25</v>
      </c>
      <c r="F110">
        <v>60</v>
      </c>
      <c r="G110"/>
      <c r="H110" s="13">
        <f t="shared" si="1"/>
        <v>60</v>
      </c>
    </row>
    <row r="111" spans="1:8" x14ac:dyDescent="0.15">
      <c r="A111" s="5">
        <v>20195183527</v>
      </c>
      <c r="B111" s="6" t="s">
        <v>137</v>
      </c>
      <c r="C111" s="16"/>
      <c r="D111" s="16"/>
      <c r="E111" s="25" t="s">
        <v>25</v>
      </c>
      <c r="F111">
        <v>60</v>
      </c>
      <c r="G111"/>
      <c r="H111" s="13">
        <f t="shared" si="1"/>
        <v>60</v>
      </c>
    </row>
    <row r="112" spans="1:8" x14ac:dyDescent="0.15">
      <c r="A112" s="5">
        <v>20195183528</v>
      </c>
      <c r="B112" s="6" t="s">
        <v>138</v>
      </c>
      <c r="C112" s="16"/>
      <c r="D112" s="16"/>
      <c r="E112" s="25" t="s">
        <v>25</v>
      </c>
      <c r="F112">
        <v>60</v>
      </c>
      <c r="G112"/>
      <c r="H112" s="13">
        <f t="shared" si="1"/>
        <v>60</v>
      </c>
    </row>
    <row r="113" spans="1:8" x14ac:dyDescent="0.15">
      <c r="A113" s="5">
        <v>20195183529</v>
      </c>
      <c r="B113" s="6" t="s">
        <v>139</v>
      </c>
      <c r="C113" s="16"/>
      <c r="D113" s="16"/>
      <c r="E113" s="25" t="s">
        <v>25</v>
      </c>
      <c r="F113">
        <v>60</v>
      </c>
      <c r="G113"/>
      <c r="H113" s="13">
        <f t="shared" si="1"/>
        <v>60</v>
      </c>
    </row>
    <row r="114" spans="1:8" x14ac:dyDescent="0.15">
      <c r="A114" s="5">
        <v>20195183530</v>
      </c>
      <c r="B114" s="6" t="s">
        <v>140</v>
      </c>
      <c r="C114" s="16"/>
      <c r="D114" s="16"/>
      <c r="E114" s="25" t="s">
        <v>25</v>
      </c>
      <c r="F114">
        <v>60</v>
      </c>
      <c r="G114"/>
      <c r="H114" s="13">
        <f t="shared" si="1"/>
        <v>60</v>
      </c>
    </row>
    <row r="115" spans="1:8" x14ac:dyDescent="0.15">
      <c r="A115" s="5">
        <v>20195183531</v>
      </c>
      <c r="B115" s="6" t="s">
        <v>141</v>
      </c>
      <c r="C115" s="16"/>
      <c r="D115" s="16"/>
      <c r="E115" s="25" t="s">
        <v>25</v>
      </c>
      <c r="F115">
        <v>60</v>
      </c>
      <c r="G115"/>
      <c r="H115" s="13">
        <f t="shared" si="1"/>
        <v>60</v>
      </c>
    </row>
    <row r="116" spans="1:8" x14ac:dyDescent="0.15">
      <c r="A116" s="5">
        <v>20195183532</v>
      </c>
      <c r="B116" s="6" t="s">
        <v>142</v>
      </c>
      <c r="C116" s="16"/>
      <c r="D116" s="16"/>
      <c r="E116" s="25" t="s">
        <v>25</v>
      </c>
      <c r="F116">
        <v>60</v>
      </c>
      <c r="G116"/>
      <c r="H116" s="13">
        <f t="shared" si="1"/>
        <v>60</v>
      </c>
    </row>
    <row r="117" spans="1:8" x14ac:dyDescent="0.15">
      <c r="A117" s="5">
        <v>20195183533</v>
      </c>
      <c r="B117" s="6" t="s">
        <v>143</v>
      </c>
      <c r="C117" s="16"/>
      <c r="D117" s="16"/>
      <c r="E117" s="25" t="s">
        <v>25</v>
      </c>
      <c r="F117">
        <v>60</v>
      </c>
      <c r="G117"/>
      <c r="H117" s="13">
        <f t="shared" si="1"/>
        <v>60</v>
      </c>
    </row>
    <row r="118" spans="1:8" x14ac:dyDescent="0.15">
      <c r="A118" s="5">
        <v>20195183534</v>
      </c>
      <c r="B118" s="6" t="s">
        <v>144</v>
      </c>
      <c r="C118" s="16"/>
      <c r="D118" s="16"/>
      <c r="E118" s="25" t="s">
        <v>25</v>
      </c>
      <c r="F118">
        <v>60</v>
      </c>
      <c r="G118">
        <v>98</v>
      </c>
      <c r="H118" s="13">
        <f t="shared" si="1"/>
        <v>64.900000000000006</v>
      </c>
    </row>
    <row r="119" spans="1:8" x14ac:dyDescent="0.15">
      <c r="A119" s="5">
        <v>20195183535</v>
      </c>
      <c r="B119" s="6" t="s">
        <v>145</v>
      </c>
      <c r="C119" s="16"/>
      <c r="D119" s="16"/>
      <c r="E119" s="25" t="s">
        <v>25</v>
      </c>
      <c r="F119">
        <v>60</v>
      </c>
      <c r="G119"/>
      <c r="H119" s="13">
        <f t="shared" si="1"/>
        <v>60</v>
      </c>
    </row>
    <row r="120" spans="1:8" x14ac:dyDescent="0.15">
      <c r="A120" s="5">
        <v>20195183536</v>
      </c>
      <c r="B120" s="6" t="s">
        <v>146</v>
      </c>
      <c r="C120" s="16"/>
      <c r="D120" s="16"/>
      <c r="E120" s="25" t="s">
        <v>25</v>
      </c>
      <c r="F120">
        <v>72</v>
      </c>
      <c r="G120">
        <v>98.275000000000006</v>
      </c>
      <c r="H120" s="13">
        <f t="shared" si="1"/>
        <v>76.913749999999993</v>
      </c>
    </row>
    <row r="121" spans="1:8" x14ac:dyDescent="0.15">
      <c r="A121" s="5">
        <v>20195183601</v>
      </c>
      <c r="B121" s="6" t="s">
        <v>147</v>
      </c>
      <c r="C121" s="16"/>
      <c r="D121" s="16"/>
      <c r="E121" s="25" t="s">
        <v>25</v>
      </c>
      <c r="F121">
        <v>82</v>
      </c>
      <c r="G121">
        <v>99.78</v>
      </c>
      <c r="H121" s="13">
        <f t="shared" si="1"/>
        <v>86.989000000000004</v>
      </c>
    </row>
    <row r="122" spans="1:8" x14ac:dyDescent="0.15">
      <c r="A122" s="5">
        <v>20195183602</v>
      </c>
      <c r="B122" s="6" t="s">
        <v>148</v>
      </c>
      <c r="C122" s="16"/>
      <c r="D122" s="16"/>
      <c r="E122" s="25" t="s">
        <v>25</v>
      </c>
      <c r="F122">
        <v>60</v>
      </c>
      <c r="G122"/>
      <c r="H122" s="13">
        <f t="shared" si="1"/>
        <v>60</v>
      </c>
    </row>
    <row r="123" spans="1:8" x14ac:dyDescent="0.15">
      <c r="A123" s="5">
        <v>20195183603</v>
      </c>
      <c r="B123" s="6" t="s">
        <v>149</v>
      </c>
      <c r="C123" s="16"/>
      <c r="D123" s="16"/>
      <c r="E123" s="25" t="s">
        <v>25</v>
      </c>
      <c r="F123">
        <v>60</v>
      </c>
      <c r="G123"/>
      <c r="H123" s="13">
        <f t="shared" si="1"/>
        <v>60</v>
      </c>
    </row>
    <row r="124" spans="1:8" x14ac:dyDescent="0.15">
      <c r="A124" s="5">
        <v>20195183604</v>
      </c>
      <c r="B124" s="6" t="s">
        <v>150</v>
      </c>
      <c r="C124" s="16"/>
      <c r="D124" s="16"/>
      <c r="E124" s="25" t="s">
        <v>25</v>
      </c>
      <c r="F124">
        <v>72</v>
      </c>
      <c r="G124">
        <v>99.075000000000003</v>
      </c>
      <c r="H124" s="13">
        <f t="shared" si="1"/>
        <v>76.953749999999999</v>
      </c>
    </row>
    <row r="125" spans="1:8" x14ac:dyDescent="0.15">
      <c r="A125" s="5">
        <v>20195183605</v>
      </c>
      <c r="B125" s="6" t="s">
        <v>151</v>
      </c>
      <c r="C125" s="16"/>
      <c r="D125" s="16"/>
      <c r="E125" s="25" t="s">
        <v>25</v>
      </c>
      <c r="F125">
        <v>60</v>
      </c>
      <c r="G125"/>
      <c r="H125" s="13">
        <f t="shared" si="1"/>
        <v>60</v>
      </c>
    </row>
    <row r="126" spans="1:8" x14ac:dyDescent="0.15">
      <c r="A126" s="5">
        <v>20195183606</v>
      </c>
      <c r="B126" s="6" t="s">
        <v>152</v>
      </c>
      <c r="C126" s="16"/>
      <c r="D126" s="16"/>
      <c r="E126" s="25" t="s">
        <v>25</v>
      </c>
      <c r="F126">
        <v>62</v>
      </c>
      <c r="G126">
        <v>89.45</v>
      </c>
      <c r="H126" s="13">
        <f t="shared" si="1"/>
        <v>66.472499999999997</v>
      </c>
    </row>
    <row r="127" spans="1:8" x14ac:dyDescent="0.15">
      <c r="A127" s="5">
        <v>20195183607</v>
      </c>
      <c r="B127" s="6" t="s">
        <v>153</v>
      </c>
      <c r="C127" s="16"/>
      <c r="D127" s="16"/>
      <c r="E127" s="25" t="s">
        <v>25</v>
      </c>
      <c r="F127">
        <v>82</v>
      </c>
      <c r="G127">
        <v>99.5</v>
      </c>
      <c r="H127" s="13">
        <f t="shared" si="1"/>
        <v>86.974999999999994</v>
      </c>
    </row>
    <row r="128" spans="1:8" x14ac:dyDescent="0.15">
      <c r="A128" s="5">
        <v>20195183608</v>
      </c>
      <c r="B128" s="6" t="s">
        <v>154</v>
      </c>
      <c r="C128" s="16"/>
      <c r="D128" s="16"/>
      <c r="E128" s="25" t="s">
        <v>25</v>
      </c>
      <c r="F128">
        <v>60</v>
      </c>
      <c r="G128"/>
      <c r="H128" s="13">
        <f t="shared" si="1"/>
        <v>60</v>
      </c>
    </row>
    <row r="129" spans="1:8" x14ac:dyDescent="0.15">
      <c r="A129" s="5">
        <v>20195183609</v>
      </c>
      <c r="B129" s="6" t="s">
        <v>155</v>
      </c>
      <c r="C129" s="16"/>
      <c r="D129" s="16"/>
      <c r="E129" s="25" t="s">
        <v>25</v>
      </c>
      <c r="F129">
        <v>78.5</v>
      </c>
      <c r="G129">
        <v>99.45</v>
      </c>
      <c r="H129" s="13">
        <f t="shared" si="1"/>
        <v>83.472499999999997</v>
      </c>
    </row>
    <row r="130" spans="1:8" x14ac:dyDescent="0.15">
      <c r="A130" s="5">
        <v>20195183610</v>
      </c>
      <c r="B130" s="6" t="s">
        <v>156</v>
      </c>
      <c r="C130" s="16"/>
      <c r="D130" s="16"/>
      <c r="E130" s="25" t="s">
        <v>25</v>
      </c>
      <c r="F130">
        <v>62</v>
      </c>
      <c r="G130">
        <v>88.4</v>
      </c>
      <c r="H130" s="13">
        <f t="shared" si="1"/>
        <v>66.42</v>
      </c>
    </row>
    <row r="131" spans="1:8" x14ac:dyDescent="0.15">
      <c r="A131" s="5">
        <v>20195183611</v>
      </c>
      <c r="B131" s="6" t="s">
        <v>157</v>
      </c>
      <c r="C131" s="16"/>
      <c r="D131" s="16"/>
      <c r="E131" s="25" t="s">
        <v>25</v>
      </c>
      <c r="F131">
        <v>62</v>
      </c>
      <c r="G131">
        <v>90.1</v>
      </c>
      <c r="H131" s="13">
        <f t="shared" ref="H131:H194" si="2">IF(OR(D131="合格",D131=""),F131+G131/20,0)</f>
        <v>66.504999999999995</v>
      </c>
    </row>
    <row r="132" spans="1:8" x14ac:dyDescent="0.15">
      <c r="A132" s="5">
        <v>20195183612</v>
      </c>
      <c r="B132" s="6" t="s">
        <v>158</v>
      </c>
      <c r="C132" s="16"/>
      <c r="D132" s="16"/>
      <c r="E132" s="25" t="s">
        <v>25</v>
      </c>
      <c r="F132">
        <v>60</v>
      </c>
      <c r="G132"/>
      <c r="H132" s="13">
        <f t="shared" si="2"/>
        <v>60</v>
      </c>
    </row>
    <row r="133" spans="1:8" x14ac:dyDescent="0.15">
      <c r="A133" s="5">
        <v>20195183613</v>
      </c>
      <c r="B133" s="6" t="s">
        <v>159</v>
      </c>
      <c r="C133" s="16"/>
      <c r="D133" s="16"/>
      <c r="E133" s="25" t="s">
        <v>25</v>
      </c>
      <c r="F133">
        <v>60</v>
      </c>
      <c r="G133"/>
      <c r="H133" s="13">
        <f t="shared" si="2"/>
        <v>60</v>
      </c>
    </row>
    <row r="134" spans="1:8" x14ac:dyDescent="0.15">
      <c r="A134" s="5">
        <v>20195183614</v>
      </c>
      <c r="B134" s="6" t="s">
        <v>160</v>
      </c>
      <c r="C134" s="16"/>
      <c r="D134" s="16"/>
      <c r="E134" s="25" t="s">
        <v>25</v>
      </c>
      <c r="F134">
        <v>60</v>
      </c>
      <c r="G134"/>
      <c r="H134" s="13">
        <f t="shared" si="2"/>
        <v>60</v>
      </c>
    </row>
    <row r="135" spans="1:8" x14ac:dyDescent="0.15">
      <c r="A135" s="5">
        <v>20195183615</v>
      </c>
      <c r="B135" s="6" t="s">
        <v>161</v>
      </c>
      <c r="C135" s="16"/>
      <c r="D135" s="16"/>
      <c r="E135" s="25" t="s">
        <v>25</v>
      </c>
      <c r="F135">
        <v>62</v>
      </c>
      <c r="G135">
        <v>85.85</v>
      </c>
      <c r="H135" s="13">
        <f t="shared" si="2"/>
        <v>66.292500000000004</v>
      </c>
    </row>
    <row r="136" spans="1:8" x14ac:dyDescent="0.15">
      <c r="A136" s="5">
        <v>20195183616</v>
      </c>
      <c r="B136" s="6" t="s">
        <v>162</v>
      </c>
      <c r="C136" s="16"/>
      <c r="D136" s="16"/>
      <c r="E136" s="25" t="s">
        <v>25</v>
      </c>
      <c r="F136">
        <v>60</v>
      </c>
      <c r="G136"/>
      <c r="H136" s="13">
        <f t="shared" si="2"/>
        <v>60</v>
      </c>
    </row>
    <row r="137" spans="1:8" x14ac:dyDescent="0.15">
      <c r="A137" s="5">
        <v>20195183617</v>
      </c>
      <c r="B137" s="6" t="s">
        <v>163</v>
      </c>
      <c r="C137" s="16"/>
      <c r="D137" s="16"/>
      <c r="E137" s="25" t="s">
        <v>25</v>
      </c>
      <c r="F137">
        <v>60</v>
      </c>
      <c r="G137"/>
      <c r="H137" s="13">
        <f t="shared" si="2"/>
        <v>60</v>
      </c>
    </row>
    <row r="138" spans="1:8" x14ac:dyDescent="0.15">
      <c r="A138" s="5">
        <v>20195183618</v>
      </c>
      <c r="B138" s="6" t="s">
        <v>164</v>
      </c>
      <c r="C138" s="16"/>
      <c r="D138" s="16"/>
      <c r="E138" s="25" t="s">
        <v>25</v>
      </c>
      <c r="F138">
        <v>60</v>
      </c>
      <c r="G138"/>
      <c r="H138" s="13">
        <f t="shared" si="2"/>
        <v>60</v>
      </c>
    </row>
    <row r="139" spans="1:8" x14ac:dyDescent="0.15">
      <c r="A139" s="5">
        <v>20195183619</v>
      </c>
      <c r="B139" s="6" t="s">
        <v>165</v>
      </c>
      <c r="C139" s="16"/>
      <c r="D139" s="16"/>
      <c r="E139" s="25" t="s">
        <v>25</v>
      </c>
      <c r="F139">
        <v>60</v>
      </c>
      <c r="G139"/>
      <c r="H139" s="13">
        <f t="shared" si="2"/>
        <v>60</v>
      </c>
    </row>
    <row r="140" spans="1:8" x14ac:dyDescent="0.15">
      <c r="A140" s="5">
        <v>20195183620</v>
      </c>
      <c r="B140" s="6" t="s">
        <v>166</v>
      </c>
      <c r="C140" s="16"/>
      <c r="D140" s="16"/>
      <c r="E140" s="25" t="s">
        <v>25</v>
      </c>
      <c r="F140">
        <v>60</v>
      </c>
      <c r="G140"/>
      <c r="H140" s="13">
        <f t="shared" si="2"/>
        <v>60</v>
      </c>
    </row>
    <row r="141" spans="1:8" x14ac:dyDescent="0.15">
      <c r="A141" s="5">
        <v>20195183621</v>
      </c>
      <c r="B141" s="6" t="s">
        <v>167</v>
      </c>
      <c r="C141" s="16"/>
      <c r="D141" s="16"/>
      <c r="E141" s="25" t="s">
        <v>25</v>
      </c>
      <c r="F141">
        <v>60</v>
      </c>
      <c r="G141"/>
      <c r="H141" s="13">
        <f t="shared" si="2"/>
        <v>60</v>
      </c>
    </row>
    <row r="142" spans="1:8" x14ac:dyDescent="0.15">
      <c r="A142" s="5">
        <v>20195183622</v>
      </c>
      <c r="B142" s="6" t="s">
        <v>168</v>
      </c>
      <c r="C142" s="16"/>
      <c r="D142" s="16"/>
      <c r="E142" s="25" t="s">
        <v>25</v>
      </c>
      <c r="F142">
        <v>60</v>
      </c>
      <c r="G142"/>
      <c r="H142" s="13">
        <f t="shared" si="2"/>
        <v>60</v>
      </c>
    </row>
    <row r="143" spans="1:8" x14ac:dyDescent="0.15">
      <c r="A143" s="5">
        <v>20195183623</v>
      </c>
      <c r="B143" s="6" t="s">
        <v>169</v>
      </c>
      <c r="C143" s="16"/>
      <c r="D143" s="16"/>
      <c r="E143" s="25" t="s">
        <v>25</v>
      </c>
      <c r="F143">
        <v>60</v>
      </c>
      <c r="G143"/>
      <c r="H143" s="13">
        <f t="shared" si="2"/>
        <v>60</v>
      </c>
    </row>
    <row r="144" spans="1:8" x14ac:dyDescent="0.15">
      <c r="A144" s="5">
        <v>20195183624</v>
      </c>
      <c r="B144" s="6" t="s">
        <v>170</v>
      </c>
      <c r="C144" s="16"/>
      <c r="D144" s="16"/>
      <c r="E144" s="25" t="s">
        <v>25</v>
      </c>
      <c r="F144">
        <v>72</v>
      </c>
      <c r="G144">
        <v>98.7</v>
      </c>
      <c r="H144" s="13">
        <f t="shared" si="2"/>
        <v>76.935000000000002</v>
      </c>
    </row>
    <row r="145" spans="1:8" x14ac:dyDescent="0.15">
      <c r="A145" s="5">
        <v>20195183625</v>
      </c>
      <c r="B145" s="6" t="s">
        <v>171</v>
      </c>
      <c r="C145" s="16"/>
      <c r="D145" s="16"/>
      <c r="E145" s="25" t="s">
        <v>25</v>
      </c>
      <c r="F145">
        <v>62</v>
      </c>
      <c r="G145">
        <v>99.4</v>
      </c>
      <c r="H145" s="13">
        <f t="shared" si="2"/>
        <v>66.97</v>
      </c>
    </row>
    <row r="146" spans="1:8" x14ac:dyDescent="0.15">
      <c r="A146" s="5">
        <v>20195183626</v>
      </c>
      <c r="B146" s="6" t="s">
        <v>172</v>
      </c>
      <c r="C146" s="16"/>
      <c r="D146" s="16"/>
      <c r="E146" s="25" t="s">
        <v>25</v>
      </c>
      <c r="F146">
        <v>62</v>
      </c>
      <c r="G146">
        <v>93.55</v>
      </c>
      <c r="H146" s="13">
        <f t="shared" si="2"/>
        <v>66.677499999999995</v>
      </c>
    </row>
    <row r="147" spans="1:8" x14ac:dyDescent="0.15">
      <c r="A147" s="5">
        <v>20195183627</v>
      </c>
      <c r="B147" s="6" t="s">
        <v>173</v>
      </c>
      <c r="C147" s="16"/>
      <c r="D147" s="16"/>
      <c r="E147" s="25" t="s">
        <v>25</v>
      </c>
      <c r="F147">
        <v>62</v>
      </c>
      <c r="G147">
        <v>94.25</v>
      </c>
      <c r="H147" s="13">
        <f t="shared" si="2"/>
        <v>66.712500000000006</v>
      </c>
    </row>
    <row r="148" spans="1:8" x14ac:dyDescent="0.15">
      <c r="A148" s="5">
        <v>20195183628</v>
      </c>
      <c r="B148" s="6" t="s">
        <v>174</v>
      </c>
      <c r="C148" s="16"/>
      <c r="D148" s="16"/>
      <c r="E148" s="25" t="s">
        <v>25</v>
      </c>
      <c r="F148">
        <v>62</v>
      </c>
      <c r="G148">
        <v>98.3</v>
      </c>
      <c r="H148" s="13">
        <f t="shared" si="2"/>
        <v>66.915000000000006</v>
      </c>
    </row>
    <row r="149" spans="1:8" x14ac:dyDescent="0.15">
      <c r="A149" s="5">
        <v>20195183629</v>
      </c>
      <c r="B149" s="6" t="s">
        <v>175</v>
      </c>
      <c r="C149" s="16"/>
      <c r="D149" s="16"/>
      <c r="E149" s="25" t="s">
        <v>25</v>
      </c>
      <c r="F149">
        <v>62</v>
      </c>
      <c r="G149">
        <v>95</v>
      </c>
      <c r="H149" s="13">
        <f t="shared" si="2"/>
        <v>66.75</v>
      </c>
    </row>
    <row r="150" spans="1:8" x14ac:dyDescent="0.15">
      <c r="A150" s="5">
        <v>20195183630</v>
      </c>
      <c r="B150" s="6" t="s">
        <v>176</v>
      </c>
      <c r="C150" s="16"/>
      <c r="D150" s="16"/>
      <c r="E150" s="25" t="s">
        <v>25</v>
      </c>
      <c r="F150">
        <v>60</v>
      </c>
      <c r="G150"/>
      <c r="H150" s="13">
        <f t="shared" si="2"/>
        <v>60</v>
      </c>
    </row>
    <row r="151" spans="1:8" x14ac:dyDescent="0.15">
      <c r="A151" s="5">
        <v>20195183631</v>
      </c>
      <c r="B151" s="6" t="s">
        <v>177</v>
      </c>
      <c r="C151" s="16"/>
      <c r="D151" s="16"/>
      <c r="E151" s="25" t="s">
        <v>25</v>
      </c>
      <c r="F151">
        <v>60</v>
      </c>
      <c r="G151"/>
      <c r="H151" s="13">
        <f t="shared" si="2"/>
        <v>60</v>
      </c>
    </row>
    <row r="152" spans="1:8" x14ac:dyDescent="0.15">
      <c r="A152" s="5">
        <v>20195183633</v>
      </c>
      <c r="B152" s="6" t="s">
        <v>178</v>
      </c>
      <c r="C152" s="16"/>
      <c r="D152" s="16"/>
      <c r="E152" s="25" t="s">
        <v>25</v>
      </c>
      <c r="F152">
        <v>78.5</v>
      </c>
      <c r="G152">
        <v>92.55</v>
      </c>
      <c r="H152" s="13">
        <f t="shared" si="2"/>
        <v>83.127499999999998</v>
      </c>
    </row>
    <row r="153" spans="1:8" x14ac:dyDescent="0.15">
      <c r="A153" s="5">
        <v>20195183634</v>
      </c>
      <c r="B153" s="6" t="s">
        <v>179</v>
      </c>
      <c r="C153" s="16"/>
      <c r="D153" s="16"/>
      <c r="E153" s="25" t="s">
        <v>25</v>
      </c>
      <c r="F153">
        <v>60</v>
      </c>
      <c r="G153"/>
      <c r="H153" s="13">
        <f t="shared" si="2"/>
        <v>60</v>
      </c>
    </row>
    <row r="154" spans="1:8" x14ac:dyDescent="0.15">
      <c r="A154" s="5">
        <v>20195183635</v>
      </c>
      <c r="B154" s="6" t="s">
        <v>180</v>
      </c>
      <c r="C154" s="16"/>
      <c r="D154" s="16"/>
      <c r="E154" s="25" t="s">
        <v>25</v>
      </c>
      <c r="F154">
        <v>76.5</v>
      </c>
      <c r="G154">
        <v>99.35</v>
      </c>
      <c r="H154" s="13">
        <f t="shared" si="2"/>
        <v>81.467500000000001</v>
      </c>
    </row>
    <row r="155" spans="1:8" x14ac:dyDescent="0.15">
      <c r="A155" s="5">
        <v>20195183636</v>
      </c>
      <c r="B155" s="6" t="s">
        <v>181</v>
      </c>
      <c r="C155" s="16"/>
      <c r="D155" s="16"/>
      <c r="E155" s="25" t="s">
        <v>25</v>
      </c>
      <c r="F155">
        <v>60</v>
      </c>
      <c r="G155"/>
      <c r="H155" s="13">
        <f t="shared" si="2"/>
        <v>60</v>
      </c>
    </row>
    <row r="156" spans="1:8" x14ac:dyDescent="0.15">
      <c r="A156" s="5">
        <v>20195183701</v>
      </c>
      <c r="B156" s="6" t="s">
        <v>182</v>
      </c>
      <c r="C156" s="16"/>
      <c r="D156" s="16"/>
      <c r="E156" s="25" t="s">
        <v>25</v>
      </c>
      <c r="F156">
        <v>60</v>
      </c>
      <c r="G156"/>
      <c r="H156" s="13">
        <f t="shared" si="2"/>
        <v>60</v>
      </c>
    </row>
    <row r="157" spans="1:8" x14ac:dyDescent="0.15">
      <c r="A157" s="5">
        <v>20195183702</v>
      </c>
      <c r="B157" s="6" t="s">
        <v>183</v>
      </c>
      <c r="C157" s="16"/>
      <c r="D157" s="16"/>
      <c r="E157" s="25" t="s">
        <v>25</v>
      </c>
      <c r="F157">
        <v>60</v>
      </c>
      <c r="G157"/>
      <c r="H157" s="13">
        <f t="shared" si="2"/>
        <v>60</v>
      </c>
    </row>
    <row r="158" spans="1:8" x14ac:dyDescent="0.15">
      <c r="A158" s="5">
        <v>20195183704</v>
      </c>
      <c r="B158" s="6" t="s">
        <v>184</v>
      </c>
      <c r="C158" s="16"/>
      <c r="D158" s="16"/>
      <c r="E158" s="25" t="s">
        <v>25</v>
      </c>
      <c r="F158">
        <v>60</v>
      </c>
      <c r="G158"/>
      <c r="H158" s="13">
        <f t="shared" si="2"/>
        <v>60</v>
      </c>
    </row>
    <row r="159" spans="1:8" x14ac:dyDescent="0.15">
      <c r="A159" s="5">
        <v>20195183705</v>
      </c>
      <c r="B159" s="6" t="s">
        <v>185</v>
      </c>
      <c r="C159" s="16"/>
      <c r="D159" s="16"/>
      <c r="E159" s="25" t="s">
        <v>25</v>
      </c>
      <c r="F159">
        <v>60</v>
      </c>
      <c r="G159"/>
      <c r="H159" s="13">
        <f t="shared" si="2"/>
        <v>60</v>
      </c>
    </row>
    <row r="160" spans="1:8" x14ac:dyDescent="0.15">
      <c r="A160" s="5">
        <v>20195183706</v>
      </c>
      <c r="B160" s="6" t="s">
        <v>186</v>
      </c>
      <c r="C160" s="16"/>
      <c r="D160" s="16"/>
      <c r="E160" s="25" t="s">
        <v>25</v>
      </c>
      <c r="F160">
        <v>60</v>
      </c>
      <c r="G160"/>
      <c r="H160" s="13">
        <f t="shared" si="2"/>
        <v>60</v>
      </c>
    </row>
    <row r="161" spans="1:8" x14ac:dyDescent="0.15">
      <c r="A161" s="5">
        <v>20195183707</v>
      </c>
      <c r="B161" s="6" t="s">
        <v>187</v>
      </c>
      <c r="C161" s="16"/>
      <c r="D161" s="16"/>
      <c r="E161" s="25" t="s">
        <v>25</v>
      </c>
      <c r="F161">
        <v>62</v>
      </c>
      <c r="G161">
        <v>87.1</v>
      </c>
      <c r="H161" s="13">
        <f t="shared" si="2"/>
        <v>66.355000000000004</v>
      </c>
    </row>
    <row r="162" spans="1:8" x14ac:dyDescent="0.15">
      <c r="A162" s="5">
        <v>20195183708</v>
      </c>
      <c r="B162" s="6" t="s">
        <v>188</v>
      </c>
      <c r="C162" s="16"/>
      <c r="D162" s="16"/>
      <c r="E162" s="25" t="s">
        <v>25</v>
      </c>
      <c r="F162">
        <v>60</v>
      </c>
      <c r="G162"/>
      <c r="H162" s="13">
        <f t="shared" si="2"/>
        <v>60</v>
      </c>
    </row>
    <row r="163" spans="1:8" x14ac:dyDescent="0.15">
      <c r="A163" s="5">
        <v>20195183709</v>
      </c>
      <c r="B163" s="6" t="s">
        <v>189</v>
      </c>
      <c r="C163" s="16"/>
      <c r="D163" s="16"/>
      <c r="E163" s="25" t="s">
        <v>25</v>
      </c>
      <c r="F163">
        <v>60</v>
      </c>
      <c r="G163"/>
      <c r="H163" s="13">
        <f t="shared" si="2"/>
        <v>60</v>
      </c>
    </row>
    <row r="164" spans="1:8" x14ac:dyDescent="0.15">
      <c r="A164" s="5">
        <v>20195183710</v>
      </c>
      <c r="B164" s="6" t="s">
        <v>190</v>
      </c>
      <c r="C164" s="16"/>
      <c r="D164" s="16"/>
      <c r="E164" s="25" t="s">
        <v>25</v>
      </c>
      <c r="F164">
        <v>62</v>
      </c>
      <c r="G164">
        <v>84.95</v>
      </c>
      <c r="H164" s="13">
        <f t="shared" si="2"/>
        <v>66.247500000000002</v>
      </c>
    </row>
    <row r="165" spans="1:8" x14ac:dyDescent="0.15">
      <c r="A165" s="5">
        <v>20195183711</v>
      </c>
      <c r="B165" s="6" t="s">
        <v>191</v>
      </c>
      <c r="C165" s="16"/>
      <c r="D165" s="16"/>
      <c r="E165" s="25" t="s">
        <v>25</v>
      </c>
      <c r="F165">
        <v>60</v>
      </c>
      <c r="G165"/>
      <c r="H165" s="13">
        <f t="shared" si="2"/>
        <v>60</v>
      </c>
    </row>
    <row r="166" spans="1:8" x14ac:dyDescent="0.15">
      <c r="A166" s="5">
        <v>20195183712</v>
      </c>
      <c r="B166" s="6" t="s">
        <v>192</v>
      </c>
      <c r="C166" s="16"/>
      <c r="D166" s="16"/>
      <c r="E166" s="25" t="s">
        <v>25</v>
      </c>
      <c r="F166">
        <v>60</v>
      </c>
      <c r="G166"/>
      <c r="H166" s="13">
        <f t="shared" si="2"/>
        <v>60</v>
      </c>
    </row>
    <row r="167" spans="1:8" x14ac:dyDescent="0.15">
      <c r="A167" s="5">
        <v>20195183713</v>
      </c>
      <c r="B167" s="6" t="s">
        <v>193</v>
      </c>
      <c r="C167" s="16"/>
      <c r="D167" s="16"/>
      <c r="E167" s="25" t="s">
        <v>25</v>
      </c>
      <c r="F167">
        <v>60</v>
      </c>
      <c r="G167"/>
      <c r="H167" s="13">
        <f t="shared" si="2"/>
        <v>60</v>
      </c>
    </row>
    <row r="168" spans="1:8" x14ac:dyDescent="0.15">
      <c r="A168" s="5">
        <v>20195183714</v>
      </c>
      <c r="B168" s="6" t="s">
        <v>194</v>
      </c>
      <c r="C168" s="16"/>
      <c r="D168" s="16"/>
      <c r="E168" s="25" t="s">
        <v>25</v>
      </c>
      <c r="F168">
        <v>79.5</v>
      </c>
      <c r="G168">
        <v>95.28</v>
      </c>
      <c r="H168" s="13">
        <f t="shared" si="2"/>
        <v>84.263999999999996</v>
      </c>
    </row>
    <row r="169" spans="1:8" x14ac:dyDescent="0.15">
      <c r="A169" s="5">
        <v>20195183715</v>
      </c>
      <c r="B169" s="6" t="s">
        <v>195</v>
      </c>
      <c r="C169" s="16"/>
      <c r="D169" s="16"/>
      <c r="E169" s="25" t="s">
        <v>25</v>
      </c>
      <c r="F169">
        <v>62</v>
      </c>
      <c r="G169">
        <v>86.7</v>
      </c>
      <c r="H169" s="13">
        <f t="shared" si="2"/>
        <v>66.334999999999994</v>
      </c>
    </row>
    <row r="170" spans="1:8" x14ac:dyDescent="0.15">
      <c r="A170" s="5">
        <v>20195183716</v>
      </c>
      <c r="B170" s="6" t="s">
        <v>196</v>
      </c>
      <c r="C170" s="16"/>
      <c r="D170" s="16"/>
      <c r="E170" s="25" t="s">
        <v>25</v>
      </c>
      <c r="F170">
        <v>72</v>
      </c>
      <c r="G170">
        <v>99.3</v>
      </c>
      <c r="H170" s="13">
        <f t="shared" si="2"/>
        <v>76.965000000000003</v>
      </c>
    </row>
    <row r="171" spans="1:8" x14ac:dyDescent="0.15">
      <c r="A171" s="5">
        <v>20195183717</v>
      </c>
      <c r="B171" s="6" t="s">
        <v>197</v>
      </c>
      <c r="C171" s="16"/>
      <c r="D171" s="16"/>
      <c r="E171" s="25" t="s">
        <v>25</v>
      </c>
      <c r="F171">
        <v>79.5</v>
      </c>
      <c r="G171">
        <v>96.68</v>
      </c>
      <c r="H171" s="13">
        <f t="shared" si="2"/>
        <v>84.334000000000003</v>
      </c>
    </row>
    <row r="172" spans="1:8" x14ac:dyDescent="0.15">
      <c r="A172" s="5">
        <v>20195183719</v>
      </c>
      <c r="B172" s="6" t="s">
        <v>198</v>
      </c>
      <c r="C172" s="16"/>
      <c r="D172" s="16"/>
      <c r="E172" s="25" t="s">
        <v>25</v>
      </c>
      <c r="F172">
        <v>79.5</v>
      </c>
      <c r="G172">
        <v>94.08</v>
      </c>
      <c r="H172" s="13">
        <f t="shared" si="2"/>
        <v>84.203999999999994</v>
      </c>
    </row>
    <row r="173" spans="1:8" x14ac:dyDescent="0.15">
      <c r="A173" s="5">
        <v>20195183720</v>
      </c>
      <c r="B173" s="6" t="s">
        <v>199</v>
      </c>
      <c r="C173" s="16"/>
      <c r="D173" s="16"/>
      <c r="E173" s="25" t="s">
        <v>25</v>
      </c>
      <c r="F173">
        <v>60</v>
      </c>
      <c r="G173"/>
      <c r="H173" s="13">
        <f t="shared" si="2"/>
        <v>60</v>
      </c>
    </row>
    <row r="174" spans="1:8" x14ac:dyDescent="0.15">
      <c r="A174" s="5">
        <v>20195183721</v>
      </c>
      <c r="B174" s="6" t="s">
        <v>200</v>
      </c>
      <c r="C174" s="16"/>
      <c r="D174" s="16"/>
      <c r="E174" s="25" t="s">
        <v>25</v>
      </c>
      <c r="F174">
        <v>62</v>
      </c>
      <c r="G174">
        <v>85.5</v>
      </c>
      <c r="H174" s="13">
        <f t="shared" si="2"/>
        <v>66.275000000000006</v>
      </c>
    </row>
    <row r="175" spans="1:8" x14ac:dyDescent="0.15">
      <c r="A175" s="5">
        <v>20195183722</v>
      </c>
      <c r="B175" s="6" t="s">
        <v>201</v>
      </c>
      <c r="C175" s="16"/>
      <c r="D175" s="16"/>
      <c r="E175" s="25" t="s">
        <v>25</v>
      </c>
      <c r="F175">
        <v>60</v>
      </c>
      <c r="G175"/>
      <c r="H175" s="13">
        <f t="shared" si="2"/>
        <v>60</v>
      </c>
    </row>
    <row r="176" spans="1:8" x14ac:dyDescent="0.15">
      <c r="A176" s="5">
        <v>20195183723</v>
      </c>
      <c r="B176" s="6" t="s">
        <v>202</v>
      </c>
      <c r="C176" s="16"/>
      <c r="D176" s="16"/>
      <c r="E176" s="25" t="s">
        <v>25</v>
      </c>
      <c r="F176">
        <v>60</v>
      </c>
      <c r="G176"/>
      <c r="H176" s="13">
        <f t="shared" si="2"/>
        <v>60</v>
      </c>
    </row>
    <row r="177" spans="1:8" x14ac:dyDescent="0.15">
      <c r="A177" s="5">
        <v>20195183724</v>
      </c>
      <c r="B177" s="6" t="s">
        <v>203</v>
      </c>
      <c r="C177" s="16"/>
      <c r="D177" s="16"/>
      <c r="E177" s="25" t="s">
        <v>25</v>
      </c>
      <c r="F177">
        <v>60</v>
      </c>
      <c r="G177"/>
      <c r="H177" s="13">
        <f t="shared" si="2"/>
        <v>60</v>
      </c>
    </row>
    <row r="178" spans="1:8" x14ac:dyDescent="0.15">
      <c r="A178" s="5">
        <v>20195183725</v>
      </c>
      <c r="B178" s="6" t="s">
        <v>204</v>
      </c>
      <c r="C178" s="16"/>
      <c r="D178" s="16"/>
      <c r="E178" s="25" t="s">
        <v>25</v>
      </c>
      <c r="F178">
        <v>60</v>
      </c>
      <c r="G178"/>
      <c r="H178" s="13">
        <f t="shared" si="2"/>
        <v>60</v>
      </c>
    </row>
    <row r="179" spans="1:8" x14ac:dyDescent="0.15">
      <c r="A179" s="5">
        <v>20195183726</v>
      </c>
      <c r="B179" s="6" t="s">
        <v>205</v>
      </c>
      <c r="C179" s="16"/>
      <c r="D179" s="16"/>
      <c r="E179" s="25" t="s">
        <v>25</v>
      </c>
      <c r="F179">
        <v>60</v>
      </c>
      <c r="G179"/>
      <c r="H179" s="13">
        <f t="shared" si="2"/>
        <v>60</v>
      </c>
    </row>
    <row r="180" spans="1:8" x14ac:dyDescent="0.15">
      <c r="A180" s="5">
        <v>20195183727</v>
      </c>
      <c r="B180" s="6" t="s">
        <v>206</v>
      </c>
      <c r="C180" s="16"/>
      <c r="D180" s="16"/>
      <c r="E180" s="25" t="s">
        <v>25</v>
      </c>
      <c r="F180">
        <v>72</v>
      </c>
      <c r="G180">
        <v>98.224999999999994</v>
      </c>
      <c r="H180" s="13">
        <f t="shared" si="2"/>
        <v>76.911249999999995</v>
      </c>
    </row>
    <row r="181" spans="1:8" x14ac:dyDescent="0.15">
      <c r="A181" s="5">
        <v>20195183728</v>
      </c>
      <c r="B181" s="6" t="s">
        <v>207</v>
      </c>
      <c r="C181" s="16"/>
      <c r="D181" s="16"/>
      <c r="E181" s="25" t="s">
        <v>25</v>
      </c>
      <c r="F181">
        <v>62</v>
      </c>
      <c r="G181">
        <v>94.55</v>
      </c>
      <c r="H181" s="13">
        <f t="shared" si="2"/>
        <v>66.727500000000006</v>
      </c>
    </row>
    <row r="182" spans="1:8" x14ac:dyDescent="0.15">
      <c r="A182" s="5">
        <v>20195183729</v>
      </c>
      <c r="B182" s="6" t="s">
        <v>208</v>
      </c>
      <c r="C182" s="16"/>
      <c r="D182" s="16"/>
      <c r="E182" s="25" t="s">
        <v>25</v>
      </c>
      <c r="F182">
        <v>62</v>
      </c>
      <c r="G182">
        <v>96.1</v>
      </c>
      <c r="H182" s="13">
        <f t="shared" si="2"/>
        <v>66.805000000000007</v>
      </c>
    </row>
    <row r="183" spans="1:8" x14ac:dyDescent="0.15">
      <c r="A183" s="5">
        <v>20195183730</v>
      </c>
      <c r="B183" s="6" t="s">
        <v>209</v>
      </c>
      <c r="C183" s="16"/>
      <c r="D183" s="16"/>
      <c r="E183" s="25" t="s">
        <v>25</v>
      </c>
      <c r="F183">
        <v>72</v>
      </c>
      <c r="G183">
        <v>98.625</v>
      </c>
      <c r="H183" s="13">
        <f t="shared" si="2"/>
        <v>76.931250000000006</v>
      </c>
    </row>
    <row r="184" spans="1:8" x14ac:dyDescent="0.15">
      <c r="A184" s="5">
        <v>20195183731</v>
      </c>
      <c r="B184" s="6" t="s">
        <v>210</v>
      </c>
      <c r="C184" s="16"/>
      <c r="D184" s="16"/>
      <c r="E184" s="25" t="s">
        <v>25</v>
      </c>
      <c r="F184">
        <v>81</v>
      </c>
      <c r="G184">
        <v>99.5</v>
      </c>
      <c r="H184" s="13">
        <f t="shared" si="2"/>
        <v>85.974999999999994</v>
      </c>
    </row>
    <row r="185" spans="1:8" x14ac:dyDescent="0.15">
      <c r="A185" s="5">
        <v>20195183732</v>
      </c>
      <c r="B185" s="6" t="s">
        <v>211</v>
      </c>
      <c r="C185" s="16"/>
      <c r="D185" s="16"/>
      <c r="E185" s="25" t="s">
        <v>25</v>
      </c>
      <c r="F185">
        <v>60</v>
      </c>
      <c r="G185"/>
      <c r="H185" s="13">
        <f t="shared" si="2"/>
        <v>60</v>
      </c>
    </row>
    <row r="186" spans="1:8" x14ac:dyDescent="0.15">
      <c r="A186" s="5">
        <v>20195183733</v>
      </c>
      <c r="B186" s="6" t="s">
        <v>212</v>
      </c>
      <c r="C186" s="16"/>
      <c r="D186" s="16"/>
      <c r="E186" s="25" t="s">
        <v>25</v>
      </c>
      <c r="F186">
        <v>60</v>
      </c>
      <c r="G186"/>
      <c r="H186" s="13">
        <f t="shared" si="2"/>
        <v>60</v>
      </c>
    </row>
    <row r="187" spans="1:8" x14ac:dyDescent="0.15">
      <c r="A187" s="5">
        <v>20195183734</v>
      </c>
      <c r="B187" s="6" t="s">
        <v>213</v>
      </c>
      <c r="C187" s="16"/>
      <c r="D187" s="16"/>
      <c r="E187" s="25" t="s">
        <v>25</v>
      </c>
      <c r="F187">
        <v>60</v>
      </c>
      <c r="G187"/>
      <c r="H187" s="13">
        <f t="shared" si="2"/>
        <v>60</v>
      </c>
    </row>
    <row r="188" spans="1:8" x14ac:dyDescent="0.15">
      <c r="A188" s="5">
        <v>20195183735</v>
      </c>
      <c r="B188" s="6" t="s">
        <v>214</v>
      </c>
      <c r="C188" s="16"/>
      <c r="D188" s="16"/>
      <c r="E188" s="25" t="s">
        <v>25</v>
      </c>
      <c r="F188">
        <v>62</v>
      </c>
      <c r="G188">
        <v>94.2</v>
      </c>
      <c r="H188" s="13">
        <f t="shared" si="2"/>
        <v>66.709999999999994</v>
      </c>
    </row>
    <row r="189" spans="1:8" x14ac:dyDescent="0.15">
      <c r="A189" s="5">
        <v>20195183736</v>
      </c>
      <c r="B189" s="6" t="s">
        <v>215</v>
      </c>
      <c r="C189" s="16"/>
      <c r="D189" s="16"/>
      <c r="E189" s="25" t="s">
        <v>25</v>
      </c>
      <c r="F189">
        <v>60</v>
      </c>
      <c r="G189"/>
      <c r="H189" s="13">
        <f t="shared" si="2"/>
        <v>60</v>
      </c>
    </row>
    <row r="190" spans="1:8" x14ac:dyDescent="0.15">
      <c r="A190" s="5">
        <v>20195183801</v>
      </c>
      <c r="B190" s="6" t="s">
        <v>216</v>
      </c>
      <c r="C190" s="16"/>
      <c r="D190" s="16"/>
      <c r="E190" s="25" t="s">
        <v>25</v>
      </c>
      <c r="F190">
        <v>60</v>
      </c>
      <c r="G190"/>
      <c r="H190" s="13">
        <f t="shared" si="2"/>
        <v>60</v>
      </c>
    </row>
    <row r="191" spans="1:8" x14ac:dyDescent="0.15">
      <c r="A191" s="5">
        <v>20195183802</v>
      </c>
      <c r="B191" s="6" t="s">
        <v>217</v>
      </c>
      <c r="C191" s="16"/>
      <c r="D191" s="16"/>
      <c r="E191" s="25" t="s">
        <v>25</v>
      </c>
      <c r="F191">
        <v>60</v>
      </c>
      <c r="G191"/>
      <c r="H191" s="13">
        <f t="shared" si="2"/>
        <v>60</v>
      </c>
    </row>
    <row r="192" spans="1:8" x14ac:dyDescent="0.15">
      <c r="A192" s="5">
        <v>20195183803</v>
      </c>
      <c r="B192" s="6" t="s">
        <v>218</v>
      </c>
      <c r="C192" s="16"/>
      <c r="D192" s="16"/>
      <c r="E192" s="25" t="s">
        <v>25</v>
      </c>
      <c r="F192">
        <v>72</v>
      </c>
      <c r="G192">
        <v>98.6</v>
      </c>
      <c r="H192" s="13">
        <f t="shared" si="2"/>
        <v>76.930000000000007</v>
      </c>
    </row>
    <row r="193" spans="1:8" x14ac:dyDescent="0.15">
      <c r="A193" s="5">
        <v>20195183804</v>
      </c>
      <c r="B193" s="6" t="s">
        <v>219</v>
      </c>
      <c r="C193" s="16"/>
      <c r="D193" s="16"/>
      <c r="E193" s="25" t="s">
        <v>25</v>
      </c>
      <c r="F193">
        <v>60</v>
      </c>
      <c r="G193"/>
      <c r="H193" s="13">
        <f t="shared" si="2"/>
        <v>60</v>
      </c>
    </row>
    <row r="194" spans="1:8" x14ac:dyDescent="0.15">
      <c r="A194" s="5">
        <v>20195183805</v>
      </c>
      <c r="B194" s="6" t="s">
        <v>220</v>
      </c>
      <c r="C194" s="16"/>
      <c r="D194" s="16"/>
      <c r="E194" s="25" t="s">
        <v>25</v>
      </c>
      <c r="F194">
        <v>62</v>
      </c>
      <c r="G194"/>
      <c r="H194" s="13">
        <f t="shared" si="2"/>
        <v>62</v>
      </c>
    </row>
    <row r="195" spans="1:8" x14ac:dyDescent="0.15">
      <c r="A195" s="5">
        <v>20195183806</v>
      </c>
      <c r="B195" s="6" t="s">
        <v>221</v>
      </c>
      <c r="C195" s="16"/>
      <c r="D195" s="16"/>
      <c r="E195" s="25" t="s">
        <v>25</v>
      </c>
      <c r="F195">
        <v>60</v>
      </c>
      <c r="G195">
        <v>88.75</v>
      </c>
      <c r="H195" s="13">
        <f t="shared" ref="H195:H258" si="3">IF(OR(D195="合格",D195=""),F195+G195/20,0)</f>
        <v>64.4375</v>
      </c>
    </row>
    <row r="196" spans="1:8" x14ac:dyDescent="0.15">
      <c r="A196" s="5">
        <v>20195183807</v>
      </c>
      <c r="B196" s="6" t="s">
        <v>222</v>
      </c>
      <c r="C196" s="16"/>
      <c r="D196" s="16"/>
      <c r="E196" s="25" t="s">
        <v>25</v>
      </c>
      <c r="F196">
        <v>60</v>
      </c>
      <c r="G196"/>
      <c r="H196" s="13">
        <f t="shared" si="3"/>
        <v>60</v>
      </c>
    </row>
    <row r="197" spans="1:8" x14ac:dyDescent="0.15">
      <c r="A197" s="5">
        <v>20195183808</v>
      </c>
      <c r="B197" s="6" t="s">
        <v>223</v>
      </c>
      <c r="C197" s="16"/>
      <c r="D197" s="16"/>
      <c r="E197" s="25" t="s">
        <v>25</v>
      </c>
      <c r="F197">
        <v>60</v>
      </c>
      <c r="G197"/>
      <c r="H197" s="13">
        <f t="shared" si="3"/>
        <v>60</v>
      </c>
    </row>
    <row r="198" spans="1:8" x14ac:dyDescent="0.15">
      <c r="A198" s="5">
        <v>20195183809</v>
      </c>
      <c r="B198" s="6" t="s">
        <v>224</v>
      </c>
      <c r="C198" s="16"/>
      <c r="D198" s="16"/>
      <c r="E198" s="25" t="s">
        <v>25</v>
      </c>
      <c r="F198">
        <v>60</v>
      </c>
      <c r="G198"/>
      <c r="H198" s="13">
        <f t="shared" si="3"/>
        <v>60</v>
      </c>
    </row>
    <row r="199" spans="1:8" x14ac:dyDescent="0.15">
      <c r="A199" s="5">
        <v>20195183810</v>
      </c>
      <c r="B199" s="6" t="s">
        <v>225</v>
      </c>
      <c r="C199" s="16"/>
      <c r="D199" s="16"/>
      <c r="E199" s="25" t="s">
        <v>25</v>
      </c>
      <c r="F199">
        <v>60</v>
      </c>
      <c r="G199"/>
      <c r="H199" s="13">
        <f t="shared" si="3"/>
        <v>60</v>
      </c>
    </row>
    <row r="200" spans="1:8" x14ac:dyDescent="0.15">
      <c r="A200" s="5">
        <v>20195183811</v>
      </c>
      <c r="B200" s="6" t="s">
        <v>226</v>
      </c>
      <c r="C200" s="16"/>
      <c r="D200" s="16"/>
      <c r="E200" s="25" t="s">
        <v>25</v>
      </c>
      <c r="F200">
        <v>62</v>
      </c>
      <c r="G200">
        <v>90.15</v>
      </c>
      <c r="H200" s="13">
        <f t="shared" si="3"/>
        <v>66.507499999999993</v>
      </c>
    </row>
    <row r="201" spans="1:8" x14ac:dyDescent="0.15">
      <c r="A201" s="5">
        <v>20195183812</v>
      </c>
      <c r="B201" s="6" t="s">
        <v>227</v>
      </c>
      <c r="C201" s="16"/>
      <c r="D201" s="16"/>
      <c r="E201" s="25" t="s">
        <v>25</v>
      </c>
      <c r="F201">
        <v>60</v>
      </c>
      <c r="G201"/>
      <c r="H201" s="13">
        <f t="shared" si="3"/>
        <v>60</v>
      </c>
    </row>
    <row r="202" spans="1:8" x14ac:dyDescent="0.15">
      <c r="A202" s="5">
        <v>20195183813</v>
      </c>
      <c r="B202" s="6" t="s">
        <v>228</v>
      </c>
      <c r="C202" s="16"/>
      <c r="D202" s="16"/>
      <c r="E202" s="25" t="s">
        <v>25</v>
      </c>
      <c r="F202">
        <v>62</v>
      </c>
      <c r="G202">
        <v>89</v>
      </c>
      <c r="H202" s="13">
        <f t="shared" si="3"/>
        <v>66.45</v>
      </c>
    </row>
    <row r="203" spans="1:8" x14ac:dyDescent="0.15">
      <c r="A203" s="5">
        <v>20195183815</v>
      </c>
      <c r="B203" s="6" t="s">
        <v>229</v>
      </c>
      <c r="C203" s="16"/>
      <c r="D203" s="16"/>
      <c r="E203" s="25" t="s">
        <v>25</v>
      </c>
      <c r="F203">
        <v>72</v>
      </c>
      <c r="G203">
        <v>98.9</v>
      </c>
      <c r="H203" s="13">
        <f t="shared" si="3"/>
        <v>76.944999999999993</v>
      </c>
    </row>
    <row r="204" spans="1:8" x14ac:dyDescent="0.15">
      <c r="A204" s="5">
        <v>20195183816</v>
      </c>
      <c r="B204" s="6" t="s">
        <v>230</v>
      </c>
      <c r="C204" s="16"/>
      <c r="D204" s="16"/>
      <c r="E204" s="25" t="s">
        <v>25</v>
      </c>
      <c r="F204">
        <v>60</v>
      </c>
      <c r="G204"/>
      <c r="H204" s="13">
        <f t="shared" si="3"/>
        <v>60</v>
      </c>
    </row>
    <row r="205" spans="1:8" x14ac:dyDescent="0.15">
      <c r="A205" s="5">
        <v>20195183817</v>
      </c>
      <c r="B205" s="6" t="s">
        <v>231</v>
      </c>
      <c r="C205" s="16"/>
      <c r="D205" s="16"/>
      <c r="E205" s="25" t="s">
        <v>25</v>
      </c>
      <c r="F205">
        <v>60</v>
      </c>
      <c r="G205"/>
      <c r="H205" s="13">
        <f t="shared" si="3"/>
        <v>60</v>
      </c>
    </row>
    <row r="206" spans="1:8" x14ac:dyDescent="0.15">
      <c r="A206" s="5">
        <v>20195183818</v>
      </c>
      <c r="B206" s="6" t="s">
        <v>232</v>
      </c>
      <c r="C206" s="16"/>
      <c r="D206" s="16"/>
      <c r="E206" s="25" t="s">
        <v>25</v>
      </c>
      <c r="F206">
        <v>60</v>
      </c>
      <c r="G206"/>
      <c r="H206" s="13">
        <f t="shared" si="3"/>
        <v>60</v>
      </c>
    </row>
    <row r="207" spans="1:8" x14ac:dyDescent="0.15">
      <c r="A207" s="5">
        <v>20195183819</v>
      </c>
      <c r="B207" s="6" t="s">
        <v>233</v>
      </c>
      <c r="C207" s="16"/>
      <c r="D207" s="16"/>
      <c r="E207" s="25" t="s">
        <v>25</v>
      </c>
      <c r="F207">
        <v>60</v>
      </c>
      <c r="G207"/>
      <c r="H207" s="13">
        <f t="shared" si="3"/>
        <v>60</v>
      </c>
    </row>
    <row r="208" spans="1:8" x14ac:dyDescent="0.15">
      <c r="A208" s="5">
        <v>20195183820</v>
      </c>
      <c r="B208" s="6" t="s">
        <v>234</v>
      </c>
      <c r="C208" s="16"/>
      <c r="D208" s="16"/>
      <c r="E208" s="25" t="s">
        <v>25</v>
      </c>
      <c r="F208">
        <v>62</v>
      </c>
      <c r="G208">
        <v>86.1</v>
      </c>
      <c r="H208" s="13">
        <f t="shared" si="3"/>
        <v>66.305000000000007</v>
      </c>
    </row>
    <row r="209" spans="1:8" x14ac:dyDescent="0.15">
      <c r="A209" s="5">
        <v>20195183821</v>
      </c>
      <c r="B209" s="6" t="s">
        <v>235</v>
      </c>
      <c r="C209" s="16"/>
      <c r="D209" s="16"/>
      <c r="E209" s="25" t="s">
        <v>25</v>
      </c>
      <c r="F209">
        <v>60</v>
      </c>
      <c r="G209"/>
      <c r="H209" s="13">
        <f t="shared" si="3"/>
        <v>60</v>
      </c>
    </row>
    <row r="210" spans="1:8" x14ac:dyDescent="0.15">
      <c r="A210" s="5">
        <v>20195183822</v>
      </c>
      <c r="B210" s="6" t="s">
        <v>236</v>
      </c>
      <c r="C210" s="16"/>
      <c r="D210" s="16"/>
      <c r="E210" s="25" t="s">
        <v>25</v>
      </c>
      <c r="F210">
        <v>60</v>
      </c>
      <c r="G210"/>
      <c r="H210" s="13">
        <f t="shared" si="3"/>
        <v>60</v>
      </c>
    </row>
    <row r="211" spans="1:8" x14ac:dyDescent="0.15">
      <c r="A211" s="5">
        <v>20195183823</v>
      </c>
      <c r="B211" s="6" t="s">
        <v>237</v>
      </c>
      <c r="C211" s="16"/>
      <c r="D211" s="16"/>
      <c r="E211" s="25" t="s">
        <v>25</v>
      </c>
      <c r="F211">
        <v>60</v>
      </c>
      <c r="G211"/>
      <c r="H211" s="13">
        <f t="shared" si="3"/>
        <v>60</v>
      </c>
    </row>
    <row r="212" spans="1:8" x14ac:dyDescent="0.15">
      <c r="A212" s="5">
        <v>20195183824</v>
      </c>
      <c r="B212" s="6" t="s">
        <v>238</v>
      </c>
      <c r="C212" s="16"/>
      <c r="D212" s="16"/>
      <c r="E212" s="25" t="s">
        <v>25</v>
      </c>
      <c r="F212">
        <v>60</v>
      </c>
      <c r="G212"/>
      <c r="H212" s="13">
        <f t="shared" si="3"/>
        <v>60</v>
      </c>
    </row>
    <row r="213" spans="1:8" x14ac:dyDescent="0.15">
      <c r="A213" s="5">
        <v>20195183825</v>
      </c>
      <c r="B213" s="6" t="s">
        <v>239</v>
      </c>
      <c r="C213" s="16"/>
      <c r="D213" s="16"/>
      <c r="E213" s="25" t="s">
        <v>25</v>
      </c>
      <c r="F213">
        <v>60</v>
      </c>
      <c r="G213"/>
      <c r="H213" s="13">
        <f t="shared" si="3"/>
        <v>60</v>
      </c>
    </row>
    <row r="214" spans="1:8" x14ac:dyDescent="0.15">
      <c r="A214" s="5">
        <v>20195183826</v>
      </c>
      <c r="B214" s="6" t="s">
        <v>240</v>
      </c>
      <c r="C214" s="16"/>
      <c r="D214" s="16"/>
      <c r="E214" s="25" t="s">
        <v>25</v>
      </c>
      <c r="F214">
        <v>60</v>
      </c>
      <c r="G214"/>
      <c r="H214" s="13">
        <f t="shared" si="3"/>
        <v>60</v>
      </c>
    </row>
    <row r="215" spans="1:8" x14ac:dyDescent="0.15">
      <c r="A215" s="5">
        <v>20195183827</v>
      </c>
      <c r="B215" s="6" t="s">
        <v>241</v>
      </c>
      <c r="C215" s="16"/>
      <c r="D215" s="16"/>
      <c r="E215" s="25" t="s">
        <v>25</v>
      </c>
      <c r="F215">
        <v>76.5</v>
      </c>
      <c r="G215">
        <v>99.3</v>
      </c>
      <c r="H215" s="13">
        <f t="shared" si="3"/>
        <v>81.465000000000003</v>
      </c>
    </row>
    <row r="216" spans="1:8" x14ac:dyDescent="0.15">
      <c r="A216" s="5">
        <v>20195183828</v>
      </c>
      <c r="B216" s="6" t="s">
        <v>242</v>
      </c>
      <c r="C216" s="16"/>
      <c r="D216" s="16"/>
      <c r="E216" s="25" t="s">
        <v>25</v>
      </c>
      <c r="F216">
        <v>60</v>
      </c>
      <c r="G216"/>
      <c r="H216" s="13">
        <f t="shared" si="3"/>
        <v>60</v>
      </c>
    </row>
    <row r="217" spans="1:8" x14ac:dyDescent="0.15">
      <c r="A217" s="5">
        <v>20195183829</v>
      </c>
      <c r="B217" s="6" t="s">
        <v>243</v>
      </c>
      <c r="C217" s="16"/>
      <c r="D217" s="16"/>
      <c r="E217" s="25" t="s">
        <v>25</v>
      </c>
      <c r="F217">
        <v>60</v>
      </c>
      <c r="G217"/>
      <c r="H217" s="13">
        <f t="shared" si="3"/>
        <v>60</v>
      </c>
    </row>
    <row r="218" spans="1:8" x14ac:dyDescent="0.15">
      <c r="A218" s="5">
        <v>20195183830</v>
      </c>
      <c r="B218" s="6" t="s">
        <v>244</v>
      </c>
      <c r="C218" s="16"/>
      <c r="D218" s="16"/>
      <c r="E218" s="25" t="s">
        <v>25</v>
      </c>
      <c r="F218">
        <v>62</v>
      </c>
      <c r="G218">
        <v>96.25</v>
      </c>
      <c r="H218" s="13">
        <f t="shared" si="3"/>
        <v>66.8125</v>
      </c>
    </row>
    <row r="219" spans="1:8" x14ac:dyDescent="0.15">
      <c r="A219" s="5">
        <v>20195183831</v>
      </c>
      <c r="B219" s="6" t="s">
        <v>245</v>
      </c>
      <c r="C219" s="16"/>
      <c r="D219" s="16"/>
      <c r="E219" s="25" t="s">
        <v>25</v>
      </c>
      <c r="F219">
        <v>72</v>
      </c>
      <c r="G219">
        <v>98.275000000000006</v>
      </c>
      <c r="H219" s="13">
        <f t="shared" si="3"/>
        <v>76.913749999999993</v>
      </c>
    </row>
    <row r="220" spans="1:8" x14ac:dyDescent="0.15">
      <c r="A220" s="5">
        <v>20195183832</v>
      </c>
      <c r="B220" s="6" t="s">
        <v>246</v>
      </c>
      <c r="C220" s="16"/>
      <c r="D220" s="16"/>
      <c r="E220" s="25" t="s">
        <v>25</v>
      </c>
      <c r="F220">
        <v>60</v>
      </c>
      <c r="G220"/>
      <c r="H220" s="13">
        <f t="shared" si="3"/>
        <v>60</v>
      </c>
    </row>
    <row r="221" spans="1:8" x14ac:dyDescent="0.15">
      <c r="A221" s="5">
        <v>20195183833</v>
      </c>
      <c r="B221" s="6" t="s">
        <v>247</v>
      </c>
      <c r="C221" s="16"/>
      <c r="D221" s="16"/>
      <c r="E221" s="25" t="s">
        <v>25</v>
      </c>
      <c r="F221">
        <v>60</v>
      </c>
      <c r="G221"/>
      <c r="H221" s="13">
        <f t="shared" si="3"/>
        <v>60</v>
      </c>
    </row>
    <row r="222" spans="1:8" x14ac:dyDescent="0.15">
      <c r="A222" s="5">
        <v>20195183834</v>
      </c>
      <c r="B222" s="6" t="s">
        <v>248</v>
      </c>
      <c r="C222" s="16"/>
      <c r="D222" s="16"/>
      <c r="E222" s="25" t="s">
        <v>25</v>
      </c>
      <c r="F222">
        <v>62</v>
      </c>
      <c r="G222">
        <v>95.25</v>
      </c>
      <c r="H222" s="13">
        <f t="shared" si="3"/>
        <v>66.762500000000003</v>
      </c>
    </row>
    <row r="223" spans="1:8" x14ac:dyDescent="0.15">
      <c r="A223" s="5">
        <v>20195183835</v>
      </c>
      <c r="B223" s="6" t="s">
        <v>249</v>
      </c>
      <c r="C223" s="16"/>
      <c r="D223" s="16"/>
      <c r="E223" s="25" t="s">
        <v>25</v>
      </c>
      <c r="F223">
        <v>60</v>
      </c>
      <c r="G223"/>
      <c r="H223" s="13">
        <f t="shared" si="3"/>
        <v>60</v>
      </c>
    </row>
    <row r="224" spans="1:8" x14ac:dyDescent="0.15">
      <c r="A224" s="5">
        <v>20195183901</v>
      </c>
      <c r="B224" s="6" t="s">
        <v>250</v>
      </c>
      <c r="C224" s="16"/>
      <c r="D224" s="16"/>
      <c r="E224" s="25" t="s">
        <v>25</v>
      </c>
      <c r="F224">
        <v>60</v>
      </c>
      <c r="G224"/>
      <c r="H224" s="13">
        <f t="shared" si="3"/>
        <v>60</v>
      </c>
    </row>
    <row r="225" spans="1:8" x14ac:dyDescent="0.15">
      <c r="A225" s="5">
        <v>20195183902</v>
      </c>
      <c r="B225" s="6" t="s">
        <v>251</v>
      </c>
      <c r="C225" s="16"/>
      <c r="D225" s="16"/>
      <c r="E225" s="25" t="s">
        <v>25</v>
      </c>
      <c r="F225">
        <v>60</v>
      </c>
      <c r="G225"/>
      <c r="H225" s="13">
        <f t="shared" si="3"/>
        <v>60</v>
      </c>
    </row>
    <row r="226" spans="1:8" x14ac:dyDescent="0.15">
      <c r="A226" s="5">
        <v>20195183903</v>
      </c>
      <c r="B226" s="6" t="s">
        <v>252</v>
      </c>
      <c r="C226" s="16"/>
      <c r="D226" s="16"/>
      <c r="E226" s="25" t="s">
        <v>25</v>
      </c>
      <c r="F226">
        <v>60</v>
      </c>
      <c r="G226"/>
      <c r="H226" s="13">
        <f t="shared" si="3"/>
        <v>60</v>
      </c>
    </row>
    <row r="227" spans="1:8" x14ac:dyDescent="0.15">
      <c r="A227" s="5">
        <v>20195183904</v>
      </c>
      <c r="B227" s="6" t="s">
        <v>253</v>
      </c>
      <c r="C227" s="16"/>
      <c r="D227" s="16"/>
      <c r="E227" s="25" t="s">
        <v>25</v>
      </c>
      <c r="F227">
        <v>62</v>
      </c>
      <c r="G227">
        <v>89.4</v>
      </c>
      <c r="H227" s="13">
        <f t="shared" si="3"/>
        <v>66.47</v>
      </c>
    </row>
    <row r="228" spans="1:8" x14ac:dyDescent="0.15">
      <c r="A228" s="5">
        <v>20195183905</v>
      </c>
      <c r="B228" s="6" t="s">
        <v>254</v>
      </c>
      <c r="C228" s="16"/>
      <c r="D228" s="16"/>
      <c r="E228" s="25" t="s">
        <v>25</v>
      </c>
      <c r="F228">
        <v>60</v>
      </c>
      <c r="G228"/>
      <c r="H228" s="13">
        <f t="shared" si="3"/>
        <v>60</v>
      </c>
    </row>
    <row r="229" spans="1:8" x14ac:dyDescent="0.15">
      <c r="A229" s="5">
        <v>20195183906</v>
      </c>
      <c r="B229" s="6" t="s">
        <v>255</v>
      </c>
      <c r="C229" s="16"/>
      <c r="D229" s="16"/>
      <c r="E229" s="25" t="s">
        <v>25</v>
      </c>
      <c r="F229">
        <v>62</v>
      </c>
      <c r="G229">
        <v>88.9</v>
      </c>
      <c r="H229" s="13">
        <f t="shared" si="3"/>
        <v>66.444999999999993</v>
      </c>
    </row>
    <row r="230" spans="1:8" x14ac:dyDescent="0.15">
      <c r="A230" s="5">
        <v>20195183907</v>
      </c>
      <c r="B230" s="6" t="s">
        <v>256</v>
      </c>
      <c r="C230" s="16"/>
      <c r="D230" s="16"/>
      <c r="E230" s="25" t="s">
        <v>25</v>
      </c>
      <c r="F230">
        <v>72</v>
      </c>
      <c r="G230">
        <v>98.55</v>
      </c>
      <c r="H230" s="13">
        <f t="shared" si="3"/>
        <v>76.927499999999995</v>
      </c>
    </row>
    <row r="231" spans="1:8" x14ac:dyDescent="0.15">
      <c r="A231" s="5">
        <v>20195183908</v>
      </c>
      <c r="B231" s="6" t="s">
        <v>257</v>
      </c>
      <c r="C231" s="16"/>
      <c r="D231" s="16"/>
      <c r="E231" s="25" t="s">
        <v>25</v>
      </c>
      <c r="F231">
        <v>60</v>
      </c>
      <c r="G231"/>
      <c r="H231" s="13">
        <f t="shared" si="3"/>
        <v>60</v>
      </c>
    </row>
    <row r="232" spans="1:8" x14ac:dyDescent="0.15">
      <c r="A232" s="5">
        <v>20195183909</v>
      </c>
      <c r="B232" s="6" t="s">
        <v>258</v>
      </c>
      <c r="C232" s="16"/>
      <c r="D232" s="16"/>
      <c r="E232" s="25" t="s">
        <v>25</v>
      </c>
      <c r="F232">
        <v>60</v>
      </c>
      <c r="G232"/>
      <c r="H232" s="13">
        <f t="shared" si="3"/>
        <v>60</v>
      </c>
    </row>
    <row r="233" spans="1:8" x14ac:dyDescent="0.15">
      <c r="A233" s="5">
        <v>20195183910</v>
      </c>
      <c r="B233" s="6" t="s">
        <v>259</v>
      </c>
      <c r="C233" s="16"/>
      <c r="D233" s="16"/>
      <c r="E233" s="25" t="s">
        <v>25</v>
      </c>
      <c r="F233">
        <v>60</v>
      </c>
      <c r="G233"/>
      <c r="H233" s="13">
        <f t="shared" si="3"/>
        <v>60</v>
      </c>
    </row>
    <row r="234" spans="1:8" x14ac:dyDescent="0.15">
      <c r="A234" s="5">
        <v>20195183911</v>
      </c>
      <c r="B234" s="6" t="s">
        <v>260</v>
      </c>
      <c r="C234" s="16"/>
      <c r="D234" s="16"/>
      <c r="E234" s="25" t="s">
        <v>25</v>
      </c>
      <c r="F234">
        <v>62</v>
      </c>
      <c r="G234">
        <v>84.9</v>
      </c>
      <c r="H234" s="13">
        <f t="shared" si="3"/>
        <v>66.245000000000005</v>
      </c>
    </row>
    <row r="235" spans="1:8" x14ac:dyDescent="0.15">
      <c r="A235" s="5">
        <v>20195183912</v>
      </c>
      <c r="B235" s="6" t="s">
        <v>261</v>
      </c>
      <c r="C235" s="16"/>
      <c r="D235" s="16"/>
      <c r="E235" s="25" t="s">
        <v>25</v>
      </c>
      <c r="F235">
        <v>60</v>
      </c>
      <c r="G235"/>
      <c r="H235" s="13">
        <f t="shared" si="3"/>
        <v>60</v>
      </c>
    </row>
    <row r="236" spans="1:8" x14ac:dyDescent="0.15">
      <c r="A236" s="5">
        <v>20195183913</v>
      </c>
      <c r="B236" s="6" t="s">
        <v>262</v>
      </c>
      <c r="C236" s="16"/>
      <c r="D236" s="16"/>
      <c r="E236" s="25" t="s">
        <v>25</v>
      </c>
      <c r="F236">
        <v>62</v>
      </c>
      <c r="G236">
        <v>87.95</v>
      </c>
      <c r="H236" s="13">
        <f t="shared" si="3"/>
        <v>66.397499999999994</v>
      </c>
    </row>
    <row r="237" spans="1:8" x14ac:dyDescent="0.15">
      <c r="A237" s="5">
        <v>20195183914</v>
      </c>
      <c r="B237" s="6" t="s">
        <v>263</v>
      </c>
      <c r="C237" s="16"/>
      <c r="D237" s="16"/>
      <c r="E237" s="25" t="s">
        <v>25</v>
      </c>
      <c r="F237">
        <v>60</v>
      </c>
      <c r="G237"/>
      <c r="H237" s="13">
        <f t="shared" si="3"/>
        <v>60</v>
      </c>
    </row>
    <row r="238" spans="1:8" x14ac:dyDescent="0.15">
      <c r="A238" s="5">
        <v>20195183915</v>
      </c>
      <c r="B238" s="6" t="s">
        <v>264</v>
      </c>
      <c r="C238" s="16"/>
      <c r="D238" s="16"/>
      <c r="E238" s="25" t="s">
        <v>25</v>
      </c>
      <c r="F238">
        <v>72</v>
      </c>
      <c r="G238">
        <v>98.05</v>
      </c>
      <c r="H238" s="13">
        <f t="shared" si="3"/>
        <v>76.902500000000003</v>
      </c>
    </row>
    <row r="239" spans="1:8" x14ac:dyDescent="0.15">
      <c r="A239" s="5">
        <v>20195183916</v>
      </c>
      <c r="B239" s="6" t="s">
        <v>265</v>
      </c>
      <c r="C239" s="16"/>
      <c r="D239" s="16"/>
      <c r="E239" s="25" t="s">
        <v>25</v>
      </c>
      <c r="F239">
        <v>72</v>
      </c>
      <c r="G239">
        <v>98.224999999999994</v>
      </c>
      <c r="H239" s="13">
        <f t="shared" si="3"/>
        <v>76.911249999999995</v>
      </c>
    </row>
    <row r="240" spans="1:8" x14ac:dyDescent="0.15">
      <c r="A240" s="5">
        <v>20195183917</v>
      </c>
      <c r="B240" s="6" t="s">
        <v>266</v>
      </c>
      <c r="C240" s="16"/>
      <c r="D240" s="16"/>
      <c r="E240" s="25" t="s">
        <v>25</v>
      </c>
      <c r="F240">
        <v>62</v>
      </c>
      <c r="G240">
        <v>86.55</v>
      </c>
      <c r="H240" s="13">
        <f t="shared" si="3"/>
        <v>66.327500000000001</v>
      </c>
    </row>
    <row r="241" spans="1:8" x14ac:dyDescent="0.15">
      <c r="A241" s="5">
        <v>20195183918</v>
      </c>
      <c r="B241" s="6" t="s">
        <v>267</v>
      </c>
      <c r="C241" s="16"/>
      <c r="D241" s="16"/>
      <c r="E241" s="25" t="s">
        <v>25</v>
      </c>
      <c r="F241">
        <v>62</v>
      </c>
      <c r="G241">
        <v>89.35</v>
      </c>
      <c r="H241" s="13">
        <f t="shared" si="3"/>
        <v>66.467500000000001</v>
      </c>
    </row>
    <row r="242" spans="1:8" x14ac:dyDescent="0.15">
      <c r="A242" s="5">
        <v>20195183919</v>
      </c>
      <c r="B242" s="6" t="s">
        <v>268</v>
      </c>
      <c r="C242" s="16"/>
      <c r="D242" s="16"/>
      <c r="E242" s="25" t="s">
        <v>25</v>
      </c>
      <c r="F242">
        <v>76.5</v>
      </c>
      <c r="G242">
        <v>99.3</v>
      </c>
      <c r="H242" s="13">
        <f t="shared" si="3"/>
        <v>81.465000000000003</v>
      </c>
    </row>
    <row r="243" spans="1:8" x14ac:dyDescent="0.15">
      <c r="A243" s="5">
        <v>20195183920</v>
      </c>
      <c r="B243" s="6" t="s">
        <v>269</v>
      </c>
      <c r="C243" s="16"/>
      <c r="D243" s="16"/>
      <c r="E243" s="25" t="s">
        <v>25</v>
      </c>
      <c r="F243">
        <v>60</v>
      </c>
      <c r="G243"/>
      <c r="H243" s="13">
        <f t="shared" si="3"/>
        <v>60</v>
      </c>
    </row>
    <row r="244" spans="1:8" x14ac:dyDescent="0.15">
      <c r="A244" s="5">
        <v>20195183921</v>
      </c>
      <c r="B244" s="6" t="s">
        <v>270</v>
      </c>
      <c r="C244" s="16"/>
      <c r="D244" s="16"/>
      <c r="E244" s="25" t="s">
        <v>25</v>
      </c>
      <c r="F244">
        <v>79.5</v>
      </c>
      <c r="G244">
        <v>93.08</v>
      </c>
      <c r="H244" s="13">
        <f t="shared" si="3"/>
        <v>84.153999999999996</v>
      </c>
    </row>
    <row r="245" spans="1:8" x14ac:dyDescent="0.15">
      <c r="A245" s="5">
        <v>20195183922</v>
      </c>
      <c r="B245" s="6" t="s">
        <v>271</v>
      </c>
      <c r="C245" s="16"/>
      <c r="D245" s="16"/>
      <c r="E245" s="25" t="s">
        <v>25</v>
      </c>
      <c r="F245">
        <v>62</v>
      </c>
      <c r="G245">
        <v>86.25</v>
      </c>
      <c r="H245" s="13">
        <f t="shared" si="3"/>
        <v>66.3125</v>
      </c>
    </row>
    <row r="246" spans="1:8" x14ac:dyDescent="0.15">
      <c r="A246" s="5">
        <v>20195183923</v>
      </c>
      <c r="B246" s="6" t="s">
        <v>272</v>
      </c>
      <c r="C246" s="16"/>
      <c r="D246" s="16"/>
      <c r="E246" s="25" t="s">
        <v>25</v>
      </c>
      <c r="F246">
        <v>62</v>
      </c>
      <c r="G246">
        <v>94.1</v>
      </c>
      <c r="H246" s="13">
        <f t="shared" si="3"/>
        <v>66.704999999999998</v>
      </c>
    </row>
    <row r="247" spans="1:8" x14ac:dyDescent="0.15">
      <c r="A247" s="5">
        <v>20195183924</v>
      </c>
      <c r="B247" s="6" t="s">
        <v>273</v>
      </c>
      <c r="C247" s="16"/>
      <c r="D247" s="16"/>
      <c r="E247" s="25" t="s">
        <v>25</v>
      </c>
      <c r="F247">
        <v>60</v>
      </c>
      <c r="G247"/>
      <c r="H247" s="13">
        <f t="shared" si="3"/>
        <v>60</v>
      </c>
    </row>
    <row r="248" spans="1:8" x14ac:dyDescent="0.15">
      <c r="A248" s="5">
        <v>20195183925</v>
      </c>
      <c r="B248" s="6" t="s">
        <v>274</v>
      </c>
      <c r="C248" s="16"/>
      <c r="D248" s="16"/>
      <c r="E248" s="25" t="s">
        <v>25</v>
      </c>
      <c r="F248">
        <v>60</v>
      </c>
      <c r="G248"/>
      <c r="H248" s="13">
        <f t="shared" si="3"/>
        <v>60</v>
      </c>
    </row>
    <row r="249" spans="1:8" x14ac:dyDescent="0.15">
      <c r="A249" s="5">
        <v>20195183926</v>
      </c>
      <c r="B249" s="6" t="s">
        <v>275</v>
      </c>
      <c r="C249" s="16"/>
      <c r="D249" s="16"/>
      <c r="E249" s="25" t="s">
        <v>25</v>
      </c>
      <c r="F249">
        <v>60</v>
      </c>
      <c r="G249"/>
      <c r="H249" s="13">
        <f t="shared" si="3"/>
        <v>60</v>
      </c>
    </row>
    <row r="250" spans="1:8" x14ac:dyDescent="0.15">
      <c r="A250" s="5">
        <v>20195183927</v>
      </c>
      <c r="B250" s="6" t="s">
        <v>276</v>
      </c>
      <c r="C250" s="16"/>
      <c r="D250" s="16"/>
      <c r="E250" s="25" t="s">
        <v>25</v>
      </c>
      <c r="F250">
        <v>60</v>
      </c>
      <c r="G250"/>
      <c r="H250" s="13">
        <f t="shared" si="3"/>
        <v>60</v>
      </c>
    </row>
    <row r="251" spans="1:8" x14ac:dyDescent="0.15">
      <c r="A251" s="5">
        <v>20195183928</v>
      </c>
      <c r="B251" s="6" t="s">
        <v>277</v>
      </c>
      <c r="C251" s="16"/>
      <c r="D251" s="16"/>
      <c r="E251" s="25" t="s">
        <v>25</v>
      </c>
      <c r="F251">
        <v>60</v>
      </c>
      <c r="G251"/>
      <c r="H251" s="13">
        <f t="shared" si="3"/>
        <v>60</v>
      </c>
    </row>
    <row r="252" spans="1:8" x14ac:dyDescent="0.15">
      <c r="A252" s="5">
        <v>20195183929</v>
      </c>
      <c r="B252" s="6" t="s">
        <v>278</v>
      </c>
      <c r="C252" s="16"/>
      <c r="D252" s="16"/>
      <c r="E252" s="25" t="s">
        <v>25</v>
      </c>
      <c r="F252">
        <v>60</v>
      </c>
      <c r="G252"/>
      <c r="H252" s="13">
        <f t="shared" si="3"/>
        <v>60</v>
      </c>
    </row>
    <row r="253" spans="1:8" x14ac:dyDescent="0.15">
      <c r="A253" s="5">
        <v>20195183930</v>
      </c>
      <c r="B253" s="6" t="s">
        <v>279</v>
      </c>
      <c r="C253" s="16"/>
      <c r="D253" s="16"/>
      <c r="E253" s="25" t="s">
        <v>25</v>
      </c>
      <c r="F253">
        <v>60</v>
      </c>
      <c r="G253"/>
      <c r="H253" s="13">
        <f t="shared" si="3"/>
        <v>60</v>
      </c>
    </row>
    <row r="254" spans="1:8" x14ac:dyDescent="0.15">
      <c r="A254" s="5">
        <v>20195183931</v>
      </c>
      <c r="B254" s="6" t="s">
        <v>280</v>
      </c>
      <c r="C254" s="16"/>
      <c r="D254" s="16"/>
      <c r="E254" s="25" t="s">
        <v>25</v>
      </c>
      <c r="F254">
        <v>62</v>
      </c>
      <c r="G254">
        <v>96.5</v>
      </c>
      <c r="H254" s="13">
        <f t="shared" si="3"/>
        <v>66.825000000000003</v>
      </c>
    </row>
    <row r="255" spans="1:8" x14ac:dyDescent="0.15">
      <c r="A255" s="5">
        <v>20195183933</v>
      </c>
      <c r="B255" s="6" t="s">
        <v>281</v>
      </c>
      <c r="C255" s="16"/>
      <c r="D255" s="16"/>
      <c r="E255" s="25" t="s">
        <v>25</v>
      </c>
      <c r="F255">
        <v>60</v>
      </c>
      <c r="G255"/>
      <c r="H255" s="13">
        <f t="shared" si="3"/>
        <v>60</v>
      </c>
    </row>
    <row r="256" spans="1:8" x14ac:dyDescent="0.15">
      <c r="A256" s="5">
        <v>20195183935</v>
      </c>
      <c r="B256" s="6" t="s">
        <v>282</v>
      </c>
      <c r="C256" s="16"/>
      <c r="D256" s="16"/>
      <c r="E256" s="25" t="s">
        <v>25</v>
      </c>
      <c r="F256">
        <v>62</v>
      </c>
      <c r="G256">
        <v>94.8</v>
      </c>
      <c r="H256" s="13">
        <f t="shared" si="3"/>
        <v>66.739999999999995</v>
      </c>
    </row>
    <row r="257" spans="1:8" x14ac:dyDescent="0.15">
      <c r="A257" s="5">
        <v>20195184001</v>
      </c>
      <c r="B257" s="6" t="s">
        <v>283</v>
      </c>
      <c r="C257" s="16"/>
      <c r="D257" s="16"/>
      <c r="E257" s="25" t="s">
        <v>25</v>
      </c>
      <c r="F257">
        <v>60</v>
      </c>
      <c r="G257"/>
      <c r="H257" s="13">
        <f t="shared" si="3"/>
        <v>60</v>
      </c>
    </row>
    <row r="258" spans="1:8" x14ac:dyDescent="0.15">
      <c r="A258" s="5">
        <v>20195184002</v>
      </c>
      <c r="B258" s="6" t="s">
        <v>284</v>
      </c>
      <c r="C258" s="16"/>
      <c r="D258" s="16"/>
      <c r="E258" s="25" t="s">
        <v>25</v>
      </c>
      <c r="F258">
        <v>60</v>
      </c>
      <c r="G258"/>
      <c r="H258" s="13">
        <f t="shared" si="3"/>
        <v>60</v>
      </c>
    </row>
    <row r="259" spans="1:8" x14ac:dyDescent="0.15">
      <c r="A259" s="5">
        <v>20195184003</v>
      </c>
      <c r="B259" s="6" t="s">
        <v>285</v>
      </c>
      <c r="C259" s="16"/>
      <c r="D259" s="16"/>
      <c r="E259" s="25" t="s">
        <v>25</v>
      </c>
      <c r="F259">
        <v>60</v>
      </c>
      <c r="G259"/>
      <c r="H259" s="13">
        <f t="shared" ref="H259:H322" si="4">IF(OR(D259="合格",D259=""),F259+G259/20,0)</f>
        <v>60</v>
      </c>
    </row>
    <row r="260" spans="1:8" x14ac:dyDescent="0.15">
      <c r="A260" s="5">
        <v>20195184004</v>
      </c>
      <c r="B260" s="6" t="s">
        <v>286</v>
      </c>
      <c r="C260" s="16"/>
      <c r="D260" s="16"/>
      <c r="E260" s="25" t="s">
        <v>25</v>
      </c>
      <c r="F260">
        <v>60</v>
      </c>
      <c r="G260"/>
      <c r="H260" s="13">
        <f t="shared" si="4"/>
        <v>60</v>
      </c>
    </row>
    <row r="261" spans="1:8" x14ac:dyDescent="0.15">
      <c r="A261" s="5">
        <v>20195184005</v>
      </c>
      <c r="B261" s="6" t="s">
        <v>287</v>
      </c>
      <c r="C261" s="16"/>
      <c r="D261" s="16"/>
      <c r="E261" s="25" t="s">
        <v>25</v>
      </c>
      <c r="F261">
        <v>60</v>
      </c>
      <c r="G261"/>
      <c r="H261" s="13">
        <f t="shared" si="4"/>
        <v>60</v>
      </c>
    </row>
    <row r="262" spans="1:8" x14ac:dyDescent="0.15">
      <c r="A262" s="5">
        <v>20195184006</v>
      </c>
      <c r="B262" s="6" t="s">
        <v>288</v>
      </c>
      <c r="C262" s="16"/>
      <c r="D262" s="16"/>
      <c r="E262" s="25" t="s">
        <v>25</v>
      </c>
      <c r="F262">
        <v>60</v>
      </c>
      <c r="G262"/>
      <c r="H262" s="13">
        <f t="shared" si="4"/>
        <v>60</v>
      </c>
    </row>
    <row r="263" spans="1:8" x14ac:dyDescent="0.15">
      <c r="A263" s="5">
        <v>20195184007</v>
      </c>
      <c r="B263" s="6" t="s">
        <v>289</v>
      </c>
      <c r="C263" s="16"/>
      <c r="D263" s="16"/>
      <c r="E263" s="25" t="s">
        <v>25</v>
      </c>
      <c r="F263">
        <v>72</v>
      </c>
      <c r="G263">
        <v>98.5</v>
      </c>
      <c r="H263" s="13">
        <f t="shared" si="4"/>
        <v>76.924999999999997</v>
      </c>
    </row>
    <row r="264" spans="1:8" x14ac:dyDescent="0.15">
      <c r="A264" s="5">
        <v>20195184008</v>
      </c>
      <c r="B264" s="6" t="s">
        <v>290</v>
      </c>
      <c r="C264" s="16"/>
      <c r="D264" s="16"/>
      <c r="E264" s="25" t="s">
        <v>25</v>
      </c>
      <c r="F264">
        <v>79.5</v>
      </c>
      <c r="G264">
        <v>95.88</v>
      </c>
      <c r="H264" s="13">
        <f t="shared" si="4"/>
        <v>84.293999999999997</v>
      </c>
    </row>
    <row r="265" spans="1:8" x14ac:dyDescent="0.15">
      <c r="A265" s="5">
        <v>20195184009</v>
      </c>
      <c r="B265" s="6" t="s">
        <v>291</v>
      </c>
      <c r="C265" s="16"/>
      <c r="D265" s="16"/>
      <c r="E265" s="25" t="s">
        <v>25</v>
      </c>
      <c r="F265">
        <v>60</v>
      </c>
      <c r="G265"/>
      <c r="H265" s="13">
        <f t="shared" si="4"/>
        <v>60</v>
      </c>
    </row>
    <row r="266" spans="1:8" x14ac:dyDescent="0.15">
      <c r="A266" s="5">
        <v>20195184010</v>
      </c>
      <c r="B266" s="6" t="s">
        <v>292</v>
      </c>
      <c r="C266" s="16"/>
      <c r="D266" s="16"/>
      <c r="E266" s="25" t="s">
        <v>25</v>
      </c>
      <c r="F266">
        <v>62</v>
      </c>
      <c r="G266">
        <v>89.55</v>
      </c>
      <c r="H266" s="13">
        <f t="shared" si="4"/>
        <v>66.477500000000006</v>
      </c>
    </row>
    <row r="267" spans="1:8" x14ac:dyDescent="0.15">
      <c r="A267" s="5">
        <v>20195184011</v>
      </c>
      <c r="B267" s="6" t="s">
        <v>293</v>
      </c>
      <c r="C267" s="16"/>
      <c r="D267" s="16"/>
      <c r="E267" s="25" t="s">
        <v>25</v>
      </c>
      <c r="F267">
        <v>60</v>
      </c>
      <c r="G267"/>
      <c r="H267" s="13">
        <f t="shared" si="4"/>
        <v>60</v>
      </c>
    </row>
    <row r="268" spans="1:8" x14ac:dyDescent="0.15">
      <c r="A268" s="5">
        <v>20195184012</v>
      </c>
      <c r="B268" s="6" t="s">
        <v>294</v>
      </c>
      <c r="C268" s="16"/>
      <c r="D268" s="16"/>
      <c r="E268" s="25" t="s">
        <v>25</v>
      </c>
      <c r="F268">
        <v>60</v>
      </c>
      <c r="G268"/>
      <c r="H268" s="13">
        <f t="shared" si="4"/>
        <v>60</v>
      </c>
    </row>
    <row r="269" spans="1:8" x14ac:dyDescent="0.15">
      <c r="A269" s="5">
        <v>20195184013</v>
      </c>
      <c r="B269" s="6" t="s">
        <v>295</v>
      </c>
      <c r="C269" s="16"/>
      <c r="D269" s="16"/>
      <c r="E269" s="25" t="s">
        <v>25</v>
      </c>
      <c r="F269">
        <v>64</v>
      </c>
      <c r="G269">
        <v>98.85</v>
      </c>
      <c r="H269" s="13">
        <f t="shared" si="4"/>
        <v>68.942499999999995</v>
      </c>
    </row>
    <row r="270" spans="1:8" x14ac:dyDescent="0.15">
      <c r="A270" s="5">
        <v>20195184014</v>
      </c>
      <c r="B270" s="6" t="s">
        <v>296</v>
      </c>
      <c r="C270" s="16"/>
      <c r="D270" s="16"/>
      <c r="E270" s="25" t="s">
        <v>25</v>
      </c>
      <c r="F270">
        <v>62</v>
      </c>
      <c r="G270">
        <v>90.05</v>
      </c>
      <c r="H270" s="13">
        <f t="shared" si="4"/>
        <v>66.502499999999998</v>
      </c>
    </row>
    <row r="271" spans="1:8" x14ac:dyDescent="0.15">
      <c r="A271" s="5">
        <v>20195184015</v>
      </c>
      <c r="B271" s="6" t="s">
        <v>297</v>
      </c>
      <c r="C271" s="16"/>
      <c r="D271" s="16"/>
      <c r="E271" s="25" t="s">
        <v>25</v>
      </c>
      <c r="F271">
        <v>60</v>
      </c>
      <c r="G271"/>
      <c r="H271" s="13">
        <f t="shared" si="4"/>
        <v>60</v>
      </c>
    </row>
    <row r="272" spans="1:8" x14ac:dyDescent="0.15">
      <c r="A272" s="5">
        <v>20195184016</v>
      </c>
      <c r="B272" s="6" t="s">
        <v>298</v>
      </c>
      <c r="C272" s="16"/>
      <c r="D272" s="16"/>
      <c r="E272" s="25" t="s">
        <v>25</v>
      </c>
      <c r="F272">
        <v>62</v>
      </c>
      <c r="G272">
        <v>89.05</v>
      </c>
      <c r="H272" s="13">
        <f t="shared" si="4"/>
        <v>66.452500000000001</v>
      </c>
    </row>
    <row r="273" spans="1:8" x14ac:dyDescent="0.15">
      <c r="A273" s="5">
        <v>20195184017</v>
      </c>
      <c r="B273" s="6" t="s">
        <v>299</v>
      </c>
      <c r="C273" s="16"/>
      <c r="D273" s="16"/>
      <c r="E273" s="25" t="s">
        <v>25</v>
      </c>
      <c r="F273">
        <v>80.5</v>
      </c>
      <c r="G273">
        <v>98.88</v>
      </c>
      <c r="H273" s="13">
        <f t="shared" si="4"/>
        <v>85.444000000000003</v>
      </c>
    </row>
    <row r="274" spans="1:8" x14ac:dyDescent="0.15">
      <c r="A274" s="5">
        <v>20195184018</v>
      </c>
      <c r="B274" s="6" t="s">
        <v>300</v>
      </c>
      <c r="C274" s="16"/>
      <c r="D274" s="16"/>
      <c r="E274" s="25" t="s">
        <v>25</v>
      </c>
      <c r="F274">
        <v>60</v>
      </c>
      <c r="G274"/>
      <c r="H274" s="13">
        <f t="shared" si="4"/>
        <v>60</v>
      </c>
    </row>
    <row r="275" spans="1:8" x14ac:dyDescent="0.15">
      <c r="A275" s="5">
        <v>20195184019</v>
      </c>
      <c r="B275" s="6" t="s">
        <v>301</v>
      </c>
      <c r="C275" s="16"/>
      <c r="D275" s="16"/>
      <c r="E275" s="25" t="s">
        <v>25</v>
      </c>
      <c r="F275">
        <v>60</v>
      </c>
      <c r="G275"/>
      <c r="H275" s="13">
        <f t="shared" si="4"/>
        <v>60</v>
      </c>
    </row>
    <row r="276" spans="1:8" x14ac:dyDescent="0.15">
      <c r="A276" s="5">
        <v>20195184020</v>
      </c>
      <c r="B276" s="6" t="s">
        <v>302</v>
      </c>
      <c r="C276" s="16"/>
      <c r="D276" s="16"/>
      <c r="E276" s="25" t="s">
        <v>25</v>
      </c>
      <c r="F276">
        <v>60</v>
      </c>
      <c r="G276"/>
      <c r="H276" s="13">
        <f t="shared" si="4"/>
        <v>60</v>
      </c>
    </row>
    <row r="277" spans="1:8" x14ac:dyDescent="0.15">
      <c r="A277" s="5">
        <v>20195184021</v>
      </c>
      <c r="B277" s="6" t="s">
        <v>303</v>
      </c>
      <c r="C277" s="16"/>
      <c r="D277" s="16"/>
      <c r="E277" s="25" t="s">
        <v>25</v>
      </c>
      <c r="F277">
        <v>60</v>
      </c>
      <c r="G277"/>
      <c r="H277" s="13">
        <f t="shared" si="4"/>
        <v>60</v>
      </c>
    </row>
    <row r="278" spans="1:8" x14ac:dyDescent="0.15">
      <c r="A278" s="5">
        <v>20195184022</v>
      </c>
      <c r="B278" s="6" t="s">
        <v>304</v>
      </c>
      <c r="C278" s="16"/>
      <c r="D278" s="16"/>
      <c r="E278" s="25" t="s">
        <v>25</v>
      </c>
      <c r="F278">
        <v>76.5</v>
      </c>
      <c r="G278">
        <v>99.375</v>
      </c>
      <c r="H278" s="13">
        <f t="shared" si="4"/>
        <v>81.46875</v>
      </c>
    </row>
    <row r="279" spans="1:8" x14ac:dyDescent="0.15">
      <c r="A279" s="5">
        <v>20195184023</v>
      </c>
      <c r="B279" s="6" t="s">
        <v>305</v>
      </c>
      <c r="C279" s="16"/>
      <c r="D279" s="16"/>
      <c r="E279" s="25" t="s">
        <v>25</v>
      </c>
      <c r="F279">
        <v>60</v>
      </c>
      <c r="G279"/>
      <c r="H279" s="13">
        <f t="shared" si="4"/>
        <v>60</v>
      </c>
    </row>
    <row r="280" spans="1:8" x14ac:dyDescent="0.15">
      <c r="A280" s="5">
        <v>20195184024</v>
      </c>
      <c r="B280" s="6" t="s">
        <v>306</v>
      </c>
      <c r="C280" s="16"/>
      <c r="D280" s="16"/>
      <c r="E280" s="25" t="s">
        <v>25</v>
      </c>
      <c r="F280">
        <v>60</v>
      </c>
      <c r="G280"/>
      <c r="H280" s="13">
        <f t="shared" si="4"/>
        <v>60</v>
      </c>
    </row>
    <row r="281" spans="1:8" x14ac:dyDescent="0.15">
      <c r="A281" s="5">
        <v>20195184025</v>
      </c>
      <c r="B281" s="6" t="s">
        <v>307</v>
      </c>
      <c r="C281" s="16"/>
      <c r="D281" s="16"/>
      <c r="E281" s="25" t="s">
        <v>25</v>
      </c>
      <c r="F281">
        <v>60</v>
      </c>
      <c r="G281"/>
      <c r="H281" s="13">
        <f t="shared" si="4"/>
        <v>60</v>
      </c>
    </row>
    <row r="282" spans="1:8" x14ac:dyDescent="0.15">
      <c r="A282" s="5">
        <v>20195184026</v>
      </c>
      <c r="B282" s="6" t="s">
        <v>308</v>
      </c>
      <c r="C282" s="16"/>
      <c r="D282" s="16"/>
      <c r="E282" s="25" t="s">
        <v>25</v>
      </c>
      <c r="F282">
        <v>72</v>
      </c>
      <c r="G282">
        <v>98.275000000000006</v>
      </c>
      <c r="H282" s="13">
        <f t="shared" si="4"/>
        <v>76.913749999999993</v>
      </c>
    </row>
    <row r="283" spans="1:8" x14ac:dyDescent="0.15">
      <c r="A283" s="5">
        <v>20195184028</v>
      </c>
      <c r="B283" s="6" t="s">
        <v>309</v>
      </c>
      <c r="C283" s="16"/>
      <c r="D283" s="16"/>
      <c r="E283" s="25" t="s">
        <v>25</v>
      </c>
      <c r="F283">
        <v>60</v>
      </c>
      <c r="G283"/>
      <c r="H283" s="13">
        <f t="shared" si="4"/>
        <v>60</v>
      </c>
    </row>
    <row r="284" spans="1:8" x14ac:dyDescent="0.15">
      <c r="A284" s="5">
        <v>20195184029</v>
      </c>
      <c r="B284" s="6" t="s">
        <v>310</v>
      </c>
      <c r="C284" s="16"/>
      <c r="D284" s="16"/>
      <c r="E284" s="25" t="s">
        <v>25</v>
      </c>
      <c r="F284">
        <v>60</v>
      </c>
      <c r="G284"/>
      <c r="H284" s="13">
        <f t="shared" si="4"/>
        <v>60</v>
      </c>
    </row>
    <row r="285" spans="1:8" x14ac:dyDescent="0.15">
      <c r="A285" s="5">
        <v>20195184030</v>
      </c>
      <c r="B285" s="6" t="s">
        <v>311</v>
      </c>
      <c r="C285" s="16"/>
      <c r="D285" s="16"/>
      <c r="E285" s="25" t="s">
        <v>25</v>
      </c>
      <c r="F285">
        <v>72</v>
      </c>
      <c r="G285">
        <v>98.674999999999997</v>
      </c>
      <c r="H285" s="13">
        <f t="shared" si="4"/>
        <v>76.933750000000003</v>
      </c>
    </row>
    <row r="286" spans="1:8" x14ac:dyDescent="0.15">
      <c r="A286" s="5">
        <v>20195184031</v>
      </c>
      <c r="B286" s="6" t="s">
        <v>312</v>
      </c>
      <c r="C286" s="16"/>
      <c r="D286" s="16"/>
      <c r="E286" s="25" t="s">
        <v>25</v>
      </c>
      <c r="F286">
        <v>60</v>
      </c>
      <c r="G286"/>
      <c r="H286" s="13">
        <f t="shared" si="4"/>
        <v>60</v>
      </c>
    </row>
    <row r="287" spans="1:8" x14ac:dyDescent="0.15">
      <c r="A287" s="5">
        <v>20195184032</v>
      </c>
      <c r="B287" s="6" t="s">
        <v>313</v>
      </c>
      <c r="C287" s="16"/>
      <c r="D287" s="16"/>
      <c r="E287" s="25" t="s">
        <v>25</v>
      </c>
      <c r="F287">
        <v>62</v>
      </c>
      <c r="G287">
        <v>96.85</v>
      </c>
      <c r="H287" s="13">
        <f t="shared" si="4"/>
        <v>66.842500000000001</v>
      </c>
    </row>
    <row r="288" spans="1:8" x14ac:dyDescent="0.15">
      <c r="A288" s="5">
        <v>20195184033</v>
      </c>
      <c r="B288" s="6" t="s">
        <v>314</v>
      </c>
      <c r="C288" s="16"/>
      <c r="D288" s="16"/>
      <c r="E288" s="25" t="s">
        <v>25</v>
      </c>
      <c r="F288">
        <v>62</v>
      </c>
      <c r="G288">
        <v>95.65</v>
      </c>
      <c r="H288" s="13">
        <f t="shared" si="4"/>
        <v>66.782499999999999</v>
      </c>
    </row>
    <row r="289" spans="1:8" x14ac:dyDescent="0.15">
      <c r="A289" s="5">
        <v>20195184034</v>
      </c>
      <c r="B289" s="6" t="s">
        <v>315</v>
      </c>
      <c r="C289" s="16"/>
      <c r="D289" s="16"/>
      <c r="E289" s="25" t="s">
        <v>25</v>
      </c>
      <c r="F289">
        <v>62</v>
      </c>
      <c r="G289">
        <v>95.2</v>
      </c>
      <c r="H289" s="13">
        <f t="shared" si="4"/>
        <v>66.760000000000005</v>
      </c>
    </row>
    <row r="290" spans="1:8" x14ac:dyDescent="0.15">
      <c r="A290" s="5">
        <v>20195184035</v>
      </c>
      <c r="B290" s="6" t="s">
        <v>316</v>
      </c>
      <c r="C290" s="16"/>
      <c r="D290" s="16"/>
      <c r="E290" s="25" t="s">
        <v>25</v>
      </c>
      <c r="F290">
        <v>60</v>
      </c>
      <c r="G290"/>
      <c r="H290" s="13">
        <f t="shared" si="4"/>
        <v>60</v>
      </c>
    </row>
    <row r="291" spans="1:8" x14ac:dyDescent="0.15">
      <c r="A291" s="16"/>
      <c r="B291" s="16"/>
      <c r="C291" s="16"/>
      <c r="D291" s="16"/>
      <c r="E291" s="25" t="s">
        <v>25</v>
      </c>
      <c r="F291" s="16"/>
      <c r="G291" s="16"/>
      <c r="H291" s="13">
        <f t="shared" si="4"/>
        <v>0</v>
      </c>
    </row>
    <row r="292" spans="1:8" x14ac:dyDescent="0.15">
      <c r="A292" s="16"/>
      <c r="B292" s="16"/>
      <c r="C292" s="16"/>
      <c r="D292" s="16"/>
      <c r="E292" s="25" t="s">
        <v>25</v>
      </c>
      <c r="F292" s="16"/>
      <c r="G292" s="16"/>
      <c r="H292" s="13">
        <f t="shared" si="4"/>
        <v>0</v>
      </c>
    </row>
    <row r="293" spans="1:8" x14ac:dyDescent="0.15">
      <c r="A293" s="16"/>
      <c r="B293" s="16"/>
      <c r="C293" s="16"/>
      <c r="D293" s="16"/>
      <c r="E293" s="25" t="s">
        <v>25</v>
      </c>
      <c r="F293" s="16"/>
      <c r="G293" s="16"/>
      <c r="H293" s="13">
        <f t="shared" si="4"/>
        <v>0</v>
      </c>
    </row>
    <row r="294" spans="1:8" x14ac:dyDescent="0.15">
      <c r="A294" s="16"/>
      <c r="B294" s="16"/>
      <c r="C294" s="16"/>
      <c r="D294" s="16"/>
      <c r="E294" s="25" t="s">
        <v>25</v>
      </c>
      <c r="F294" s="16"/>
      <c r="G294" s="16"/>
      <c r="H294" s="13">
        <f t="shared" si="4"/>
        <v>0</v>
      </c>
    </row>
    <row r="295" spans="1:8" x14ac:dyDescent="0.15">
      <c r="A295" s="16"/>
      <c r="B295" s="16"/>
      <c r="C295" s="16"/>
      <c r="D295" s="16"/>
      <c r="E295" s="25" t="s">
        <v>25</v>
      </c>
      <c r="F295" s="16"/>
      <c r="G295" s="16"/>
      <c r="H295" s="13">
        <f t="shared" si="4"/>
        <v>0</v>
      </c>
    </row>
    <row r="296" spans="1:8" x14ac:dyDescent="0.15">
      <c r="A296" s="16"/>
      <c r="B296" s="16"/>
      <c r="C296" s="16"/>
      <c r="D296" s="16"/>
      <c r="E296" s="25" t="s">
        <v>25</v>
      </c>
      <c r="F296" s="16"/>
      <c r="G296" s="16"/>
      <c r="H296" s="13">
        <f t="shared" si="4"/>
        <v>0</v>
      </c>
    </row>
    <row r="297" spans="1:8" x14ac:dyDescent="0.15">
      <c r="A297" s="16"/>
      <c r="B297" s="16"/>
      <c r="C297" s="16"/>
      <c r="D297" s="16"/>
      <c r="E297" s="25" t="s">
        <v>25</v>
      </c>
      <c r="F297" s="16"/>
      <c r="G297" s="16"/>
      <c r="H297" s="13">
        <f t="shared" si="4"/>
        <v>0</v>
      </c>
    </row>
    <row r="298" spans="1:8" x14ac:dyDescent="0.15">
      <c r="A298" s="16"/>
      <c r="B298" s="16"/>
      <c r="C298" s="16"/>
      <c r="D298" s="16"/>
      <c r="E298" s="25" t="s">
        <v>25</v>
      </c>
      <c r="F298" s="16"/>
      <c r="G298" s="16"/>
      <c r="H298" s="13">
        <f t="shared" si="4"/>
        <v>0</v>
      </c>
    </row>
    <row r="299" spans="1:8" x14ac:dyDescent="0.15">
      <c r="A299" s="16"/>
      <c r="B299" s="16"/>
      <c r="C299" s="16"/>
      <c r="D299" s="16"/>
      <c r="E299" s="25" t="s">
        <v>25</v>
      </c>
      <c r="F299" s="16"/>
      <c r="G299" s="16"/>
      <c r="H299" s="13">
        <f t="shared" si="4"/>
        <v>0</v>
      </c>
    </row>
    <row r="300" spans="1:8" x14ac:dyDescent="0.15">
      <c r="A300" s="16"/>
      <c r="B300" s="16"/>
      <c r="C300" s="16"/>
      <c r="D300" s="16"/>
      <c r="E300" s="25" t="s">
        <v>25</v>
      </c>
      <c r="F300" s="16"/>
      <c r="G300" s="16"/>
      <c r="H300" s="13">
        <f t="shared" si="4"/>
        <v>0</v>
      </c>
    </row>
    <row r="301" spans="1:8" x14ac:dyDescent="0.15">
      <c r="A301" s="16"/>
      <c r="B301" s="16"/>
      <c r="C301" s="16"/>
      <c r="D301" s="16"/>
      <c r="E301" s="25" t="s">
        <v>25</v>
      </c>
      <c r="F301" s="16"/>
      <c r="G301" s="16"/>
      <c r="H301" s="13">
        <f t="shared" si="4"/>
        <v>0</v>
      </c>
    </row>
    <row r="302" spans="1:8" x14ac:dyDescent="0.15">
      <c r="A302" s="16"/>
      <c r="B302" s="16"/>
      <c r="C302" s="16"/>
      <c r="D302" s="16"/>
      <c r="E302" s="25" t="s">
        <v>25</v>
      </c>
      <c r="F302" s="16"/>
      <c r="G302" s="16"/>
      <c r="H302" s="13">
        <f t="shared" si="4"/>
        <v>0</v>
      </c>
    </row>
    <row r="303" spans="1:8" x14ac:dyDescent="0.15">
      <c r="A303" s="16"/>
      <c r="B303" s="16"/>
      <c r="C303" s="16"/>
      <c r="D303" s="16"/>
      <c r="E303" s="25" t="s">
        <v>25</v>
      </c>
      <c r="F303" s="16"/>
      <c r="G303" s="16"/>
      <c r="H303" s="13">
        <f t="shared" si="4"/>
        <v>0</v>
      </c>
    </row>
    <row r="304" spans="1:8" x14ac:dyDescent="0.15">
      <c r="A304" s="16"/>
      <c r="B304" s="16"/>
      <c r="C304" s="16"/>
      <c r="D304" s="16"/>
      <c r="E304" s="25" t="s">
        <v>25</v>
      </c>
      <c r="F304" s="16"/>
      <c r="G304" s="16"/>
      <c r="H304" s="13">
        <f t="shared" si="4"/>
        <v>0</v>
      </c>
    </row>
    <row r="305" spans="1:8" x14ac:dyDescent="0.15">
      <c r="A305" s="16"/>
      <c r="B305" s="16"/>
      <c r="C305" s="16"/>
      <c r="D305" s="16"/>
      <c r="E305" s="25" t="s">
        <v>25</v>
      </c>
      <c r="F305" s="16"/>
      <c r="G305" s="16"/>
      <c r="H305" s="13">
        <f t="shared" si="4"/>
        <v>0</v>
      </c>
    </row>
    <row r="306" spans="1:8" x14ac:dyDescent="0.15">
      <c r="A306" s="16"/>
      <c r="B306" s="16"/>
      <c r="C306" s="16"/>
      <c r="D306" s="16"/>
      <c r="E306" s="25" t="s">
        <v>25</v>
      </c>
      <c r="F306" s="16"/>
      <c r="G306" s="16"/>
      <c r="H306" s="13">
        <f t="shared" si="4"/>
        <v>0</v>
      </c>
    </row>
    <row r="307" spans="1:8" x14ac:dyDescent="0.15">
      <c r="A307" s="16"/>
      <c r="B307" s="16"/>
      <c r="C307" s="16"/>
      <c r="D307" s="16"/>
      <c r="E307" s="25" t="s">
        <v>25</v>
      </c>
      <c r="F307" s="16"/>
      <c r="G307" s="16"/>
      <c r="H307" s="13">
        <f t="shared" si="4"/>
        <v>0</v>
      </c>
    </row>
    <row r="308" spans="1:8" x14ac:dyDescent="0.15">
      <c r="A308" s="16"/>
      <c r="B308" s="16"/>
      <c r="C308" s="16"/>
      <c r="D308" s="16"/>
      <c r="E308" s="25" t="s">
        <v>25</v>
      </c>
      <c r="F308" s="16"/>
      <c r="G308" s="16"/>
      <c r="H308" s="13">
        <f t="shared" si="4"/>
        <v>0</v>
      </c>
    </row>
    <row r="309" spans="1:8" x14ac:dyDescent="0.15">
      <c r="A309" s="16"/>
      <c r="B309" s="16"/>
      <c r="C309" s="16"/>
      <c r="D309" s="16"/>
      <c r="E309" s="25" t="s">
        <v>25</v>
      </c>
      <c r="F309" s="16"/>
      <c r="G309" s="16"/>
      <c r="H309" s="13">
        <f t="shared" si="4"/>
        <v>0</v>
      </c>
    </row>
    <row r="310" spans="1:8" x14ac:dyDescent="0.15">
      <c r="A310" s="16"/>
      <c r="B310" s="16"/>
      <c r="C310" s="16"/>
      <c r="D310" s="16"/>
      <c r="E310" s="25" t="s">
        <v>25</v>
      </c>
      <c r="F310" s="16"/>
      <c r="G310" s="16"/>
      <c r="H310" s="13">
        <f t="shared" si="4"/>
        <v>0</v>
      </c>
    </row>
    <row r="311" spans="1:8" x14ac:dyDescent="0.15">
      <c r="A311" s="16"/>
      <c r="B311" s="16"/>
      <c r="C311" s="16"/>
      <c r="D311" s="16"/>
      <c r="E311" s="25" t="s">
        <v>25</v>
      </c>
      <c r="F311" s="16"/>
      <c r="G311" s="16"/>
      <c r="H311" s="13">
        <f t="shared" si="4"/>
        <v>0</v>
      </c>
    </row>
    <row r="312" spans="1:8" x14ac:dyDescent="0.15">
      <c r="A312" s="16"/>
      <c r="B312" s="16"/>
      <c r="C312" s="16"/>
      <c r="D312" s="16"/>
      <c r="E312" s="25" t="s">
        <v>25</v>
      </c>
      <c r="F312" s="16"/>
      <c r="G312" s="16"/>
      <c r="H312" s="13">
        <f t="shared" si="4"/>
        <v>0</v>
      </c>
    </row>
    <row r="313" spans="1:8" x14ac:dyDescent="0.15">
      <c r="A313" s="16"/>
      <c r="B313" s="16"/>
      <c r="C313" s="16"/>
      <c r="D313" s="16"/>
      <c r="E313" s="25" t="s">
        <v>25</v>
      </c>
      <c r="F313" s="16"/>
      <c r="G313" s="16"/>
      <c r="H313" s="13">
        <f t="shared" si="4"/>
        <v>0</v>
      </c>
    </row>
    <row r="314" spans="1:8" x14ac:dyDescent="0.15">
      <c r="A314" s="16"/>
      <c r="B314" s="16"/>
      <c r="C314" s="16"/>
      <c r="D314" s="16"/>
      <c r="E314" s="25" t="s">
        <v>25</v>
      </c>
      <c r="F314" s="16"/>
      <c r="G314" s="16"/>
      <c r="H314" s="13">
        <f t="shared" si="4"/>
        <v>0</v>
      </c>
    </row>
    <row r="315" spans="1:8" x14ac:dyDescent="0.15">
      <c r="A315" s="16"/>
      <c r="B315" s="16"/>
      <c r="C315" s="16"/>
      <c r="D315" s="16"/>
      <c r="E315" s="25" t="s">
        <v>25</v>
      </c>
      <c r="F315" s="16"/>
      <c r="G315" s="16"/>
      <c r="H315" s="13">
        <f t="shared" si="4"/>
        <v>0</v>
      </c>
    </row>
    <row r="316" spans="1:8" x14ac:dyDescent="0.15">
      <c r="A316" s="16"/>
      <c r="B316" s="16"/>
      <c r="C316" s="16"/>
      <c r="D316" s="16"/>
      <c r="E316" s="25" t="s">
        <v>25</v>
      </c>
      <c r="F316" s="16"/>
      <c r="G316" s="16"/>
      <c r="H316" s="13">
        <f t="shared" si="4"/>
        <v>0</v>
      </c>
    </row>
    <row r="317" spans="1:8" x14ac:dyDescent="0.15">
      <c r="A317" s="16"/>
      <c r="B317" s="16"/>
      <c r="C317" s="16"/>
      <c r="D317" s="16"/>
      <c r="E317" s="25" t="s">
        <v>25</v>
      </c>
      <c r="F317" s="16"/>
      <c r="G317" s="16"/>
      <c r="H317" s="13">
        <f t="shared" si="4"/>
        <v>0</v>
      </c>
    </row>
    <row r="318" spans="1:8" x14ac:dyDescent="0.15">
      <c r="A318" s="16"/>
      <c r="B318" s="16"/>
      <c r="C318" s="16"/>
      <c r="D318" s="16"/>
      <c r="E318" s="25" t="s">
        <v>25</v>
      </c>
      <c r="F318" s="16"/>
      <c r="G318" s="16"/>
      <c r="H318" s="13">
        <f t="shared" si="4"/>
        <v>0</v>
      </c>
    </row>
    <row r="319" spans="1:8" x14ac:dyDescent="0.15">
      <c r="A319" s="16"/>
      <c r="B319" s="16"/>
      <c r="C319" s="16"/>
      <c r="D319" s="16"/>
      <c r="E319" s="25" t="s">
        <v>25</v>
      </c>
      <c r="F319" s="16"/>
      <c r="G319" s="16"/>
      <c r="H319" s="13">
        <f t="shared" si="4"/>
        <v>0</v>
      </c>
    </row>
    <row r="320" spans="1:8" x14ac:dyDescent="0.15">
      <c r="A320" s="16"/>
      <c r="B320" s="16"/>
      <c r="C320" s="16"/>
      <c r="D320" s="16"/>
      <c r="E320" s="25" t="s">
        <v>25</v>
      </c>
      <c r="F320" s="16"/>
      <c r="G320" s="16"/>
      <c r="H320" s="13">
        <f t="shared" si="4"/>
        <v>0</v>
      </c>
    </row>
    <row r="321" spans="1:8" x14ac:dyDescent="0.15">
      <c r="A321" s="16"/>
      <c r="B321" s="16"/>
      <c r="C321" s="16"/>
      <c r="D321" s="16"/>
      <c r="E321" s="25" t="s">
        <v>25</v>
      </c>
      <c r="F321" s="16"/>
      <c r="G321" s="16"/>
      <c r="H321" s="13">
        <f t="shared" si="4"/>
        <v>0</v>
      </c>
    </row>
    <row r="322" spans="1:8" x14ac:dyDescent="0.15">
      <c r="A322" s="16"/>
      <c r="B322" s="16"/>
      <c r="C322" s="16"/>
      <c r="D322" s="16"/>
      <c r="E322" s="25" t="s">
        <v>25</v>
      </c>
      <c r="F322" s="16"/>
      <c r="G322" s="16"/>
      <c r="H322" s="13">
        <f t="shared" si="4"/>
        <v>0</v>
      </c>
    </row>
    <row r="323" spans="1:8" x14ac:dyDescent="0.15">
      <c r="A323" s="16"/>
      <c r="B323" s="16"/>
      <c r="C323" s="16"/>
      <c r="D323" s="16"/>
      <c r="E323" s="25" t="s">
        <v>25</v>
      </c>
      <c r="F323" s="16"/>
      <c r="G323" s="16"/>
      <c r="H323" s="13">
        <f t="shared" ref="H323:H386" si="5">IF(OR(D323="合格",D323=""),F323+G323/20,0)</f>
        <v>0</v>
      </c>
    </row>
    <row r="324" spans="1:8" x14ac:dyDescent="0.15">
      <c r="A324" s="16"/>
      <c r="B324" s="16"/>
      <c r="C324" s="16"/>
      <c r="D324" s="16"/>
      <c r="E324" s="25" t="s">
        <v>25</v>
      </c>
      <c r="F324" s="16"/>
      <c r="G324" s="16"/>
      <c r="H324" s="13">
        <f t="shared" si="5"/>
        <v>0</v>
      </c>
    </row>
    <row r="325" spans="1:8" x14ac:dyDescent="0.15">
      <c r="A325" s="16"/>
      <c r="B325" s="16"/>
      <c r="C325" s="16"/>
      <c r="D325" s="16"/>
      <c r="E325" s="25" t="s">
        <v>25</v>
      </c>
      <c r="F325" s="16"/>
      <c r="G325" s="16"/>
      <c r="H325" s="13">
        <f t="shared" si="5"/>
        <v>0</v>
      </c>
    </row>
    <row r="326" spans="1:8" x14ac:dyDescent="0.15">
      <c r="A326" s="16"/>
      <c r="B326" s="16"/>
      <c r="C326" s="16"/>
      <c r="D326" s="16"/>
      <c r="E326" s="25" t="s">
        <v>25</v>
      </c>
      <c r="F326" s="16"/>
      <c r="G326" s="16"/>
      <c r="H326" s="13">
        <f t="shared" si="5"/>
        <v>0</v>
      </c>
    </row>
    <row r="327" spans="1:8" x14ac:dyDescent="0.15">
      <c r="A327" s="16"/>
      <c r="B327" s="16"/>
      <c r="C327" s="16"/>
      <c r="D327" s="16"/>
      <c r="E327" s="25" t="s">
        <v>25</v>
      </c>
      <c r="F327" s="16"/>
      <c r="G327" s="16"/>
      <c r="H327" s="13">
        <f t="shared" si="5"/>
        <v>0</v>
      </c>
    </row>
    <row r="328" spans="1:8" x14ac:dyDescent="0.15">
      <c r="A328" s="16"/>
      <c r="B328" s="16"/>
      <c r="C328" s="16"/>
      <c r="D328" s="16"/>
      <c r="E328" s="25" t="s">
        <v>25</v>
      </c>
      <c r="F328" s="16"/>
      <c r="G328" s="16"/>
      <c r="H328" s="13">
        <f t="shared" si="5"/>
        <v>0</v>
      </c>
    </row>
    <row r="329" spans="1:8" x14ac:dyDescent="0.15">
      <c r="A329" s="16"/>
      <c r="B329" s="16"/>
      <c r="C329" s="16"/>
      <c r="D329" s="16"/>
      <c r="E329" s="25" t="s">
        <v>25</v>
      </c>
      <c r="F329" s="16"/>
      <c r="G329" s="16"/>
      <c r="H329" s="13">
        <f t="shared" si="5"/>
        <v>0</v>
      </c>
    </row>
    <row r="330" spans="1:8" x14ac:dyDescent="0.15">
      <c r="A330" s="16"/>
      <c r="B330" s="16"/>
      <c r="C330" s="16"/>
      <c r="D330" s="16"/>
      <c r="E330" s="25" t="s">
        <v>25</v>
      </c>
      <c r="F330" s="16"/>
      <c r="G330" s="16"/>
      <c r="H330" s="13">
        <f t="shared" si="5"/>
        <v>0</v>
      </c>
    </row>
    <row r="331" spans="1:8" x14ac:dyDescent="0.15">
      <c r="A331" s="16"/>
      <c r="B331" s="16"/>
      <c r="C331" s="16"/>
      <c r="D331" s="16"/>
      <c r="E331" s="25" t="s">
        <v>25</v>
      </c>
      <c r="F331" s="16"/>
      <c r="G331" s="16"/>
      <c r="H331" s="13">
        <f t="shared" si="5"/>
        <v>0</v>
      </c>
    </row>
    <row r="332" spans="1:8" x14ac:dyDescent="0.15">
      <c r="A332" s="16"/>
      <c r="B332" s="16"/>
      <c r="C332" s="16"/>
      <c r="D332" s="16"/>
      <c r="E332" s="25" t="s">
        <v>25</v>
      </c>
      <c r="F332" s="16"/>
      <c r="G332" s="16"/>
      <c r="H332" s="13">
        <f t="shared" si="5"/>
        <v>0</v>
      </c>
    </row>
    <row r="333" spans="1:8" x14ac:dyDescent="0.15">
      <c r="A333" s="16"/>
      <c r="B333" s="16"/>
      <c r="C333" s="16"/>
      <c r="D333" s="16"/>
      <c r="E333" s="25" t="s">
        <v>25</v>
      </c>
      <c r="F333" s="16"/>
      <c r="G333" s="16"/>
      <c r="H333" s="13">
        <f t="shared" si="5"/>
        <v>0</v>
      </c>
    </row>
    <row r="334" spans="1:8" x14ac:dyDescent="0.15">
      <c r="A334" s="16"/>
      <c r="B334" s="16"/>
      <c r="C334" s="16"/>
      <c r="D334" s="16"/>
      <c r="E334" s="25" t="s">
        <v>25</v>
      </c>
      <c r="F334" s="16"/>
      <c r="G334" s="16"/>
      <c r="H334" s="13">
        <f t="shared" si="5"/>
        <v>0</v>
      </c>
    </row>
    <row r="335" spans="1:8" x14ac:dyDescent="0.15">
      <c r="A335" s="16"/>
      <c r="B335" s="16"/>
      <c r="C335" s="16"/>
      <c r="D335" s="16"/>
      <c r="E335" s="25" t="s">
        <v>25</v>
      </c>
      <c r="F335" s="16"/>
      <c r="G335" s="16"/>
      <c r="H335" s="13">
        <f t="shared" si="5"/>
        <v>0</v>
      </c>
    </row>
    <row r="336" spans="1:8" x14ac:dyDescent="0.15">
      <c r="A336" s="16"/>
      <c r="B336" s="16"/>
      <c r="C336" s="16"/>
      <c r="D336" s="16"/>
      <c r="E336" s="25" t="s">
        <v>25</v>
      </c>
      <c r="F336" s="16"/>
      <c r="G336" s="16"/>
      <c r="H336" s="13">
        <f t="shared" si="5"/>
        <v>0</v>
      </c>
    </row>
    <row r="337" spans="1:8" x14ac:dyDescent="0.15">
      <c r="A337" s="16"/>
      <c r="B337" s="16"/>
      <c r="C337" s="16"/>
      <c r="D337" s="16"/>
      <c r="E337" s="25" t="s">
        <v>25</v>
      </c>
      <c r="F337" s="16"/>
      <c r="G337" s="16"/>
      <c r="H337" s="13">
        <f t="shared" si="5"/>
        <v>0</v>
      </c>
    </row>
    <row r="338" spans="1:8" x14ac:dyDescent="0.15">
      <c r="A338" s="16"/>
      <c r="B338" s="16"/>
      <c r="C338" s="16"/>
      <c r="D338" s="16"/>
      <c r="E338" s="25" t="s">
        <v>25</v>
      </c>
      <c r="F338" s="16"/>
      <c r="G338" s="16"/>
      <c r="H338" s="13">
        <f t="shared" si="5"/>
        <v>0</v>
      </c>
    </row>
    <row r="339" spans="1:8" x14ac:dyDescent="0.15">
      <c r="A339" s="16"/>
      <c r="B339" s="16"/>
      <c r="C339" s="16"/>
      <c r="D339" s="16"/>
      <c r="E339" s="25" t="s">
        <v>25</v>
      </c>
      <c r="F339" s="16"/>
      <c r="G339" s="16"/>
      <c r="H339" s="13">
        <f t="shared" si="5"/>
        <v>0</v>
      </c>
    </row>
    <row r="340" spans="1:8" x14ac:dyDescent="0.15">
      <c r="A340" s="16"/>
      <c r="B340" s="16"/>
      <c r="C340" s="16"/>
      <c r="D340" s="16"/>
      <c r="E340" s="25" t="s">
        <v>25</v>
      </c>
      <c r="F340" s="16"/>
      <c r="G340" s="16"/>
      <c r="H340" s="13">
        <f t="shared" si="5"/>
        <v>0</v>
      </c>
    </row>
    <row r="341" spans="1:8" x14ac:dyDescent="0.15">
      <c r="A341" s="16"/>
      <c r="B341" s="16"/>
      <c r="C341" s="16"/>
      <c r="D341" s="16"/>
      <c r="E341" s="25" t="s">
        <v>25</v>
      </c>
      <c r="F341" s="16"/>
      <c r="G341" s="16"/>
      <c r="H341" s="13">
        <f t="shared" si="5"/>
        <v>0</v>
      </c>
    </row>
    <row r="342" spans="1:8" x14ac:dyDescent="0.15">
      <c r="A342" s="16"/>
      <c r="B342" s="16"/>
      <c r="C342" s="16"/>
      <c r="D342" s="16"/>
      <c r="E342" s="25" t="s">
        <v>25</v>
      </c>
      <c r="F342" s="16"/>
      <c r="G342" s="16"/>
      <c r="H342" s="13">
        <f t="shared" si="5"/>
        <v>0</v>
      </c>
    </row>
    <row r="343" spans="1:8" x14ac:dyDescent="0.15">
      <c r="A343" s="16"/>
      <c r="B343" s="16"/>
      <c r="C343" s="16"/>
      <c r="D343" s="16"/>
      <c r="E343" s="25" t="s">
        <v>25</v>
      </c>
      <c r="F343" s="16"/>
      <c r="G343" s="16"/>
      <c r="H343" s="13">
        <f t="shared" si="5"/>
        <v>0</v>
      </c>
    </row>
    <row r="344" spans="1:8" x14ac:dyDescent="0.15">
      <c r="A344" s="16"/>
      <c r="B344" s="16"/>
      <c r="C344" s="16"/>
      <c r="D344" s="16"/>
      <c r="E344" s="25" t="s">
        <v>25</v>
      </c>
      <c r="F344" s="16"/>
      <c r="G344" s="16"/>
      <c r="H344" s="13">
        <f t="shared" si="5"/>
        <v>0</v>
      </c>
    </row>
    <row r="345" spans="1:8" x14ac:dyDescent="0.15">
      <c r="A345" s="16"/>
      <c r="B345" s="16"/>
      <c r="C345" s="16"/>
      <c r="D345" s="16"/>
      <c r="E345" s="25" t="s">
        <v>25</v>
      </c>
      <c r="F345" s="16"/>
      <c r="G345" s="16"/>
      <c r="H345" s="13">
        <f t="shared" si="5"/>
        <v>0</v>
      </c>
    </row>
    <row r="346" spans="1:8" x14ac:dyDescent="0.15">
      <c r="A346" s="16"/>
      <c r="B346" s="16"/>
      <c r="C346" s="16"/>
      <c r="D346" s="16"/>
      <c r="E346" s="25" t="s">
        <v>25</v>
      </c>
      <c r="F346" s="16"/>
      <c r="G346" s="16"/>
      <c r="H346" s="13">
        <f t="shared" si="5"/>
        <v>0</v>
      </c>
    </row>
    <row r="347" spans="1:8" x14ac:dyDescent="0.15">
      <c r="A347" s="16"/>
      <c r="B347" s="16"/>
      <c r="C347" s="16"/>
      <c r="D347" s="16"/>
      <c r="E347" s="25" t="s">
        <v>25</v>
      </c>
      <c r="F347" s="16"/>
      <c r="G347" s="16"/>
      <c r="H347" s="13">
        <f t="shared" si="5"/>
        <v>0</v>
      </c>
    </row>
    <row r="348" spans="1:8" x14ac:dyDescent="0.15">
      <c r="A348" s="16"/>
      <c r="B348" s="16"/>
      <c r="C348" s="16"/>
      <c r="D348" s="16"/>
      <c r="E348" s="25" t="s">
        <v>25</v>
      </c>
      <c r="F348" s="16"/>
      <c r="G348" s="16"/>
      <c r="H348" s="13">
        <f t="shared" si="5"/>
        <v>0</v>
      </c>
    </row>
    <row r="349" spans="1:8" x14ac:dyDescent="0.15">
      <c r="A349" s="16"/>
      <c r="B349" s="16"/>
      <c r="C349" s="16"/>
      <c r="D349" s="16"/>
      <c r="E349" s="25" t="s">
        <v>25</v>
      </c>
      <c r="F349" s="16"/>
      <c r="G349" s="16"/>
      <c r="H349" s="13">
        <f t="shared" si="5"/>
        <v>0</v>
      </c>
    </row>
    <row r="350" spans="1:8" x14ac:dyDescent="0.15">
      <c r="A350" s="16"/>
      <c r="B350" s="16"/>
      <c r="C350" s="16"/>
      <c r="D350" s="16"/>
      <c r="E350" s="25" t="s">
        <v>25</v>
      </c>
      <c r="F350" s="16"/>
      <c r="G350" s="16"/>
      <c r="H350" s="13">
        <f t="shared" si="5"/>
        <v>0</v>
      </c>
    </row>
    <row r="351" spans="1:8" x14ac:dyDescent="0.15">
      <c r="A351" s="16"/>
      <c r="B351" s="16"/>
      <c r="C351" s="16"/>
      <c r="D351" s="16"/>
      <c r="E351" s="25" t="s">
        <v>25</v>
      </c>
      <c r="F351" s="16"/>
      <c r="G351" s="16"/>
      <c r="H351" s="13">
        <f t="shared" si="5"/>
        <v>0</v>
      </c>
    </row>
    <row r="352" spans="1:8" x14ac:dyDescent="0.15">
      <c r="A352" s="16"/>
      <c r="B352" s="16"/>
      <c r="C352" s="16"/>
      <c r="D352" s="16"/>
      <c r="E352" s="25" t="s">
        <v>25</v>
      </c>
      <c r="F352" s="16"/>
      <c r="G352" s="16"/>
      <c r="H352" s="13">
        <f t="shared" si="5"/>
        <v>0</v>
      </c>
    </row>
    <row r="353" spans="1:8" x14ac:dyDescent="0.15">
      <c r="A353" s="16"/>
      <c r="B353" s="16"/>
      <c r="C353" s="16"/>
      <c r="D353" s="16"/>
      <c r="E353" s="25" t="s">
        <v>25</v>
      </c>
      <c r="F353" s="16"/>
      <c r="G353" s="16"/>
      <c r="H353" s="13">
        <f t="shared" si="5"/>
        <v>0</v>
      </c>
    </row>
    <row r="354" spans="1:8" x14ac:dyDescent="0.15">
      <c r="A354" s="16"/>
      <c r="B354" s="16"/>
      <c r="C354" s="16"/>
      <c r="D354" s="16"/>
      <c r="E354" s="25" t="s">
        <v>25</v>
      </c>
      <c r="F354" s="16"/>
      <c r="G354" s="16"/>
      <c r="H354" s="13">
        <f t="shared" si="5"/>
        <v>0</v>
      </c>
    </row>
    <row r="355" spans="1:8" x14ac:dyDescent="0.15">
      <c r="A355" s="16"/>
      <c r="B355" s="16"/>
      <c r="C355" s="16"/>
      <c r="D355" s="16"/>
      <c r="E355" s="25" t="s">
        <v>25</v>
      </c>
      <c r="F355" s="16"/>
      <c r="G355" s="16"/>
      <c r="H355" s="13">
        <f t="shared" si="5"/>
        <v>0</v>
      </c>
    </row>
    <row r="356" spans="1:8" x14ac:dyDescent="0.15">
      <c r="A356" s="16"/>
      <c r="B356" s="16"/>
      <c r="C356" s="16"/>
      <c r="D356" s="16"/>
      <c r="E356" s="25" t="s">
        <v>25</v>
      </c>
      <c r="F356" s="16"/>
      <c r="G356" s="16"/>
      <c r="H356" s="13">
        <f t="shared" si="5"/>
        <v>0</v>
      </c>
    </row>
    <row r="357" spans="1:8" x14ac:dyDescent="0.15">
      <c r="A357" s="16"/>
      <c r="B357" s="16"/>
      <c r="C357" s="16"/>
      <c r="D357" s="16"/>
      <c r="E357" s="25" t="s">
        <v>25</v>
      </c>
      <c r="F357" s="16"/>
      <c r="G357" s="16"/>
      <c r="H357" s="13">
        <f t="shared" si="5"/>
        <v>0</v>
      </c>
    </row>
    <row r="358" spans="1:8" x14ac:dyDescent="0.15">
      <c r="A358" s="16"/>
      <c r="B358" s="16"/>
      <c r="C358" s="16"/>
      <c r="D358" s="16"/>
      <c r="E358" s="25" t="s">
        <v>25</v>
      </c>
      <c r="F358" s="16"/>
      <c r="G358" s="16"/>
      <c r="H358" s="13">
        <f t="shared" si="5"/>
        <v>0</v>
      </c>
    </row>
    <row r="359" spans="1:8" x14ac:dyDescent="0.15">
      <c r="A359" s="16"/>
      <c r="B359" s="16"/>
      <c r="C359" s="16"/>
      <c r="D359" s="16"/>
      <c r="E359" s="25" t="s">
        <v>25</v>
      </c>
      <c r="F359" s="16"/>
      <c r="G359" s="16"/>
      <c r="H359" s="13">
        <f t="shared" si="5"/>
        <v>0</v>
      </c>
    </row>
    <row r="360" spans="1:8" x14ac:dyDescent="0.15">
      <c r="A360" s="16"/>
      <c r="B360" s="16"/>
      <c r="C360" s="16"/>
      <c r="D360" s="16"/>
      <c r="E360" s="25" t="s">
        <v>25</v>
      </c>
      <c r="F360" s="16"/>
      <c r="G360" s="16"/>
      <c r="H360" s="13">
        <f t="shared" si="5"/>
        <v>0</v>
      </c>
    </row>
    <row r="361" spans="1:8" x14ac:dyDescent="0.15">
      <c r="A361" s="16"/>
      <c r="B361" s="16"/>
      <c r="C361" s="16"/>
      <c r="D361" s="16"/>
      <c r="E361" s="25" t="s">
        <v>25</v>
      </c>
      <c r="F361" s="16"/>
      <c r="G361" s="16"/>
      <c r="H361" s="13">
        <f t="shared" si="5"/>
        <v>0</v>
      </c>
    </row>
    <row r="362" spans="1:8" x14ac:dyDescent="0.15">
      <c r="A362" s="16"/>
      <c r="B362" s="16"/>
      <c r="C362" s="16"/>
      <c r="D362" s="16"/>
      <c r="E362" s="25" t="s">
        <v>25</v>
      </c>
      <c r="F362" s="16"/>
      <c r="G362" s="16"/>
      <c r="H362" s="13">
        <f t="shared" si="5"/>
        <v>0</v>
      </c>
    </row>
    <row r="363" spans="1:8" x14ac:dyDescent="0.15">
      <c r="A363" s="16"/>
      <c r="B363" s="16"/>
      <c r="C363" s="16"/>
      <c r="D363" s="16"/>
      <c r="E363" s="25" t="s">
        <v>25</v>
      </c>
      <c r="F363" s="16"/>
      <c r="G363" s="16"/>
      <c r="H363" s="13">
        <f t="shared" si="5"/>
        <v>0</v>
      </c>
    </row>
    <row r="364" spans="1:8" x14ac:dyDescent="0.15">
      <c r="A364" s="16"/>
      <c r="B364" s="16"/>
      <c r="C364" s="16"/>
      <c r="D364" s="16"/>
      <c r="E364" s="25" t="s">
        <v>25</v>
      </c>
      <c r="F364" s="16"/>
      <c r="G364" s="16"/>
      <c r="H364" s="13">
        <f t="shared" si="5"/>
        <v>0</v>
      </c>
    </row>
    <row r="365" spans="1:8" x14ac:dyDescent="0.15">
      <c r="A365" s="16"/>
      <c r="B365" s="16"/>
      <c r="C365" s="16"/>
      <c r="D365" s="16"/>
      <c r="E365" s="25" t="s">
        <v>25</v>
      </c>
      <c r="F365" s="16"/>
      <c r="G365" s="16"/>
      <c r="H365" s="13">
        <f t="shared" si="5"/>
        <v>0</v>
      </c>
    </row>
    <row r="366" spans="1:8" x14ac:dyDescent="0.15">
      <c r="A366" s="16"/>
      <c r="B366" s="16"/>
      <c r="C366" s="16"/>
      <c r="D366" s="16"/>
      <c r="E366" s="25" t="s">
        <v>25</v>
      </c>
      <c r="F366" s="16"/>
      <c r="G366" s="16"/>
      <c r="H366" s="13">
        <f t="shared" si="5"/>
        <v>0</v>
      </c>
    </row>
    <row r="367" spans="1:8" x14ac:dyDescent="0.15">
      <c r="A367" s="16"/>
      <c r="B367" s="16"/>
      <c r="C367" s="16"/>
      <c r="D367" s="16"/>
      <c r="E367" s="25" t="s">
        <v>25</v>
      </c>
      <c r="F367" s="16"/>
      <c r="G367" s="16"/>
      <c r="H367" s="13">
        <f t="shared" si="5"/>
        <v>0</v>
      </c>
    </row>
    <row r="368" spans="1:8" x14ac:dyDescent="0.15">
      <c r="A368" s="16"/>
      <c r="B368" s="16"/>
      <c r="C368" s="16"/>
      <c r="D368" s="16"/>
      <c r="E368" s="25" t="s">
        <v>25</v>
      </c>
      <c r="F368" s="16"/>
      <c r="G368" s="16"/>
      <c r="H368" s="13">
        <f t="shared" si="5"/>
        <v>0</v>
      </c>
    </row>
    <row r="369" spans="1:8" x14ac:dyDescent="0.15">
      <c r="A369" s="16"/>
      <c r="B369" s="16"/>
      <c r="C369" s="16"/>
      <c r="D369" s="16"/>
      <c r="E369" s="25" t="s">
        <v>25</v>
      </c>
      <c r="F369" s="16"/>
      <c r="G369" s="16"/>
      <c r="H369" s="13">
        <f t="shared" si="5"/>
        <v>0</v>
      </c>
    </row>
    <row r="370" spans="1:8" x14ac:dyDescent="0.15">
      <c r="A370" s="16"/>
      <c r="B370" s="16"/>
      <c r="C370" s="16"/>
      <c r="D370" s="16"/>
      <c r="E370" s="25" t="s">
        <v>25</v>
      </c>
      <c r="F370" s="16"/>
      <c r="G370" s="16"/>
      <c r="H370" s="13">
        <f t="shared" si="5"/>
        <v>0</v>
      </c>
    </row>
    <row r="371" spans="1:8" x14ac:dyDescent="0.15">
      <c r="A371" s="16"/>
      <c r="B371" s="16"/>
      <c r="C371" s="16"/>
      <c r="D371" s="16"/>
      <c r="E371" s="25" t="s">
        <v>25</v>
      </c>
      <c r="F371" s="16"/>
      <c r="G371" s="16"/>
      <c r="H371" s="13">
        <f t="shared" si="5"/>
        <v>0</v>
      </c>
    </row>
    <row r="372" spans="1:8" x14ac:dyDescent="0.15">
      <c r="A372" s="16"/>
      <c r="B372" s="16"/>
      <c r="C372" s="16"/>
      <c r="D372" s="16"/>
      <c r="E372" s="25" t="s">
        <v>25</v>
      </c>
      <c r="F372" s="16"/>
      <c r="G372" s="16"/>
      <c r="H372" s="13">
        <f t="shared" si="5"/>
        <v>0</v>
      </c>
    </row>
    <row r="373" spans="1:8" x14ac:dyDescent="0.15">
      <c r="A373" s="16"/>
      <c r="B373" s="16"/>
      <c r="C373" s="16"/>
      <c r="D373" s="16"/>
      <c r="E373" s="25" t="s">
        <v>25</v>
      </c>
      <c r="F373" s="16"/>
      <c r="G373" s="16"/>
      <c r="H373" s="13">
        <f t="shared" si="5"/>
        <v>0</v>
      </c>
    </row>
    <row r="374" spans="1:8" x14ac:dyDescent="0.15">
      <c r="A374" s="16"/>
      <c r="B374" s="16"/>
      <c r="C374" s="16"/>
      <c r="D374" s="16"/>
      <c r="E374" s="25" t="s">
        <v>25</v>
      </c>
      <c r="F374" s="16"/>
      <c r="G374" s="16"/>
      <c r="H374" s="13">
        <f t="shared" si="5"/>
        <v>0</v>
      </c>
    </row>
    <row r="375" spans="1:8" x14ac:dyDescent="0.15">
      <c r="A375" s="16"/>
      <c r="B375" s="16"/>
      <c r="C375" s="16"/>
      <c r="D375" s="16"/>
      <c r="E375" s="25" t="s">
        <v>25</v>
      </c>
      <c r="F375" s="16"/>
      <c r="G375" s="16"/>
      <c r="H375" s="13">
        <f t="shared" si="5"/>
        <v>0</v>
      </c>
    </row>
    <row r="376" spans="1:8" x14ac:dyDescent="0.15">
      <c r="A376" s="16"/>
      <c r="B376" s="16"/>
      <c r="C376" s="16"/>
      <c r="D376" s="16"/>
      <c r="E376" s="25" t="s">
        <v>25</v>
      </c>
      <c r="F376" s="16"/>
      <c r="G376" s="16"/>
      <c r="H376" s="13">
        <f t="shared" si="5"/>
        <v>0</v>
      </c>
    </row>
    <row r="377" spans="1:8" x14ac:dyDescent="0.15">
      <c r="A377" s="16"/>
      <c r="B377" s="16"/>
      <c r="C377" s="16"/>
      <c r="D377" s="16"/>
      <c r="E377" s="25" t="s">
        <v>25</v>
      </c>
      <c r="F377" s="16"/>
      <c r="G377" s="16"/>
      <c r="H377" s="13">
        <f t="shared" si="5"/>
        <v>0</v>
      </c>
    </row>
    <row r="378" spans="1:8" x14ac:dyDescent="0.15">
      <c r="A378" s="16"/>
      <c r="B378" s="16"/>
      <c r="C378" s="16"/>
      <c r="D378" s="16"/>
      <c r="E378" s="25" t="s">
        <v>25</v>
      </c>
      <c r="F378" s="16"/>
      <c r="G378" s="16"/>
      <c r="H378" s="13">
        <f t="shared" si="5"/>
        <v>0</v>
      </c>
    </row>
    <row r="379" spans="1:8" x14ac:dyDescent="0.15">
      <c r="A379" s="16"/>
      <c r="B379" s="16"/>
      <c r="C379" s="16"/>
      <c r="D379" s="16"/>
      <c r="E379" s="25" t="s">
        <v>25</v>
      </c>
      <c r="F379" s="16"/>
      <c r="G379" s="16"/>
      <c r="H379" s="13">
        <f t="shared" si="5"/>
        <v>0</v>
      </c>
    </row>
    <row r="380" spans="1:8" x14ac:dyDescent="0.15">
      <c r="A380" s="16"/>
      <c r="B380" s="16"/>
      <c r="C380" s="16"/>
      <c r="D380" s="16"/>
      <c r="E380" s="25" t="s">
        <v>25</v>
      </c>
      <c r="F380" s="16"/>
      <c r="G380" s="16"/>
      <c r="H380" s="13">
        <f t="shared" si="5"/>
        <v>0</v>
      </c>
    </row>
    <row r="381" spans="1:8" x14ac:dyDescent="0.15">
      <c r="A381" s="16"/>
      <c r="B381" s="16"/>
      <c r="C381" s="16"/>
      <c r="D381" s="16"/>
      <c r="E381" s="25" t="s">
        <v>25</v>
      </c>
      <c r="F381" s="16"/>
      <c r="G381" s="16"/>
      <c r="H381" s="13">
        <f t="shared" si="5"/>
        <v>0</v>
      </c>
    </row>
    <row r="382" spans="1:8" x14ac:dyDescent="0.15">
      <c r="A382" s="16"/>
      <c r="B382" s="16"/>
      <c r="C382" s="16"/>
      <c r="D382" s="16"/>
      <c r="E382" s="25" t="s">
        <v>25</v>
      </c>
      <c r="F382" s="16"/>
      <c r="G382" s="16"/>
      <c r="H382" s="13">
        <f t="shared" si="5"/>
        <v>0</v>
      </c>
    </row>
    <row r="383" spans="1:8" x14ac:dyDescent="0.15">
      <c r="A383" s="16"/>
      <c r="B383" s="16"/>
      <c r="C383" s="16"/>
      <c r="D383" s="16"/>
      <c r="E383" s="25" t="s">
        <v>25</v>
      </c>
      <c r="F383" s="16"/>
      <c r="G383" s="16"/>
      <c r="H383" s="13">
        <f t="shared" si="5"/>
        <v>0</v>
      </c>
    </row>
    <row r="384" spans="1:8" x14ac:dyDescent="0.15">
      <c r="A384" s="16"/>
      <c r="B384" s="16"/>
      <c r="C384" s="16"/>
      <c r="D384" s="16"/>
      <c r="E384" s="25" t="s">
        <v>25</v>
      </c>
      <c r="F384" s="16"/>
      <c r="G384" s="16"/>
      <c r="H384" s="13">
        <f t="shared" si="5"/>
        <v>0</v>
      </c>
    </row>
    <row r="385" spans="1:8" x14ac:dyDescent="0.15">
      <c r="A385" s="16"/>
      <c r="B385" s="16"/>
      <c r="C385" s="16"/>
      <c r="D385" s="16"/>
      <c r="E385" s="25" t="s">
        <v>25</v>
      </c>
      <c r="F385" s="16"/>
      <c r="G385" s="16"/>
      <c r="H385" s="13">
        <f t="shared" si="5"/>
        <v>0</v>
      </c>
    </row>
    <row r="386" spans="1:8" x14ac:dyDescent="0.15">
      <c r="A386" s="16"/>
      <c r="B386" s="16"/>
      <c r="C386" s="16"/>
      <c r="D386" s="16"/>
      <c r="E386" s="25" t="s">
        <v>25</v>
      </c>
      <c r="F386" s="16"/>
      <c r="G386" s="16"/>
      <c r="H386" s="13">
        <f t="shared" si="5"/>
        <v>0</v>
      </c>
    </row>
    <row r="387" spans="1:8" x14ac:dyDescent="0.15">
      <c r="A387" s="16"/>
      <c r="B387" s="16"/>
      <c r="C387" s="16"/>
      <c r="D387" s="16"/>
      <c r="E387" s="25" t="s">
        <v>25</v>
      </c>
      <c r="F387" s="16"/>
      <c r="G387" s="16"/>
      <c r="H387" s="13">
        <f t="shared" ref="H387:H450" si="6">IF(OR(D387="合格",D387=""),F387+G387/20,0)</f>
        <v>0</v>
      </c>
    </row>
    <row r="388" spans="1:8" x14ac:dyDescent="0.15">
      <c r="A388" s="16"/>
      <c r="B388" s="16"/>
      <c r="C388" s="16"/>
      <c r="D388" s="16"/>
      <c r="E388" s="25" t="s">
        <v>25</v>
      </c>
      <c r="F388" s="16"/>
      <c r="G388" s="16"/>
      <c r="H388" s="13">
        <f t="shared" si="6"/>
        <v>0</v>
      </c>
    </row>
    <row r="389" spans="1:8" x14ac:dyDescent="0.15">
      <c r="A389" s="16"/>
      <c r="B389" s="16"/>
      <c r="C389" s="16"/>
      <c r="D389" s="16"/>
      <c r="E389" s="25" t="s">
        <v>25</v>
      </c>
      <c r="F389" s="16"/>
      <c r="G389" s="16"/>
      <c r="H389" s="13">
        <f t="shared" si="6"/>
        <v>0</v>
      </c>
    </row>
    <row r="390" spans="1:8" x14ac:dyDescent="0.15">
      <c r="A390" s="16"/>
      <c r="B390" s="16"/>
      <c r="C390" s="16"/>
      <c r="D390" s="16"/>
      <c r="E390" s="25" t="s">
        <v>25</v>
      </c>
      <c r="F390" s="16"/>
      <c r="G390" s="16"/>
      <c r="H390" s="13">
        <f t="shared" si="6"/>
        <v>0</v>
      </c>
    </row>
    <row r="391" spans="1:8" x14ac:dyDescent="0.15">
      <c r="A391" s="16"/>
      <c r="B391" s="16"/>
      <c r="C391" s="16"/>
      <c r="D391" s="16"/>
      <c r="E391" s="25" t="s">
        <v>25</v>
      </c>
      <c r="F391" s="16"/>
      <c r="G391" s="16"/>
      <c r="H391" s="13">
        <f t="shared" si="6"/>
        <v>0</v>
      </c>
    </row>
    <row r="392" spans="1:8" x14ac:dyDescent="0.15">
      <c r="A392" s="16"/>
      <c r="B392" s="16"/>
      <c r="C392" s="16"/>
      <c r="D392" s="16"/>
      <c r="E392" s="25" t="s">
        <v>25</v>
      </c>
      <c r="F392" s="16"/>
      <c r="G392" s="16"/>
      <c r="H392" s="13">
        <f t="shared" si="6"/>
        <v>0</v>
      </c>
    </row>
    <row r="393" spans="1:8" x14ac:dyDescent="0.15">
      <c r="A393" s="16"/>
      <c r="B393" s="16"/>
      <c r="C393" s="16"/>
      <c r="D393" s="16"/>
      <c r="E393" s="25" t="s">
        <v>25</v>
      </c>
      <c r="F393" s="16"/>
      <c r="G393" s="16"/>
      <c r="H393" s="13">
        <f t="shared" si="6"/>
        <v>0</v>
      </c>
    </row>
    <row r="394" spans="1:8" x14ac:dyDescent="0.15">
      <c r="A394" s="16"/>
      <c r="B394" s="16"/>
      <c r="C394" s="16"/>
      <c r="D394" s="16"/>
      <c r="E394" s="25" t="s">
        <v>25</v>
      </c>
      <c r="F394" s="16"/>
      <c r="G394" s="16"/>
      <c r="H394" s="13">
        <f t="shared" si="6"/>
        <v>0</v>
      </c>
    </row>
    <row r="395" spans="1:8" x14ac:dyDescent="0.15">
      <c r="A395" s="16"/>
      <c r="B395" s="16"/>
      <c r="C395" s="16"/>
      <c r="D395" s="16"/>
      <c r="E395" s="25" t="s">
        <v>25</v>
      </c>
      <c r="F395" s="16"/>
      <c r="G395" s="16"/>
      <c r="H395" s="13">
        <f t="shared" si="6"/>
        <v>0</v>
      </c>
    </row>
    <row r="396" spans="1:8" x14ac:dyDescent="0.15">
      <c r="A396" s="16"/>
      <c r="B396" s="16"/>
      <c r="C396" s="16"/>
      <c r="D396" s="16"/>
      <c r="E396" s="25" t="s">
        <v>25</v>
      </c>
      <c r="F396" s="16"/>
      <c r="G396" s="16"/>
      <c r="H396" s="13">
        <f t="shared" si="6"/>
        <v>0</v>
      </c>
    </row>
    <row r="397" spans="1:8" x14ac:dyDescent="0.15">
      <c r="A397" s="16"/>
      <c r="B397" s="16"/>
      <c r="C397" s="16"/>
      <c r="D397" s="16"/>
      <c r="E397" s="25" t="s">
        <v>25</v>
      </c>
      <c r="F397" s="16"/>
      <c r="G397" s="16"/>
      <c r="H397" s="13">
        <f t="shared" si="6"/>
        <v>0</v>
      </c>
    </row>
    <row r="398" spans="1:8" x14ac:dyDescent="0.15">
      <c r="A398" s="16"/>
      <c r="B398" s="16"/>
      <c r="C398" s="16"/>
      <c r="D398" s="16"/>
      <c r="E398" s="25" t="s">
        <v>25</v>
      </c>
      <c r="F398" s="16"/>
      <c r="G398" s="16"/>
      <c r="H398" s="13">
        <f t="shared" si="6"/>
        <v>0</v>
      </c>
    </row>
    <row r="399" spans="1:8" x14ac:dyDescent="0.15">
      <c r="A399" s="16"/>
      <c r="B399" s="16"/>
      <c r="C399" s="16"/>
      <c r="D399" s="16"/>
      <c r="E399" s="25" t="s">
        <v>25</v>
      </c>
      <c r="F399" s="16"/>
      <c r="G399" s="16"/>
      <c r="H399" s="13">
        <f t="shared" si="6"/>
        <v>0</v>
      </c>
    </row>
    <row r="400" spans="1:8" x14ac:dyDescent="0.15">
      <c r="A400" s="16"/>
      <c r="B400" s="16"/>
      <c r="C400" s="16"/>
      <c r="D400" s="16"/>
      <c r="E400" s="25" t="s">
        <v>25</v>
      </c>
      <c r="F400" s="16"/>
      <c r="G400" s="16"/>
      <c r="H400" s="13">
        <f t="shared" si="6"/>
        <v>0</v>
      </c>
    </row>
    <row r="401" spans="1:8" x14ac:dyDescent="0.15">
      <c r="A401" s="16"/>
      <c r="B401" s="16"/>
      <c r="C401" s="16"/>
      <c r="D401" s="16"/>
      <c r="E401" s="25" t="s">
        <v>25</v>
      </c>
      <c r="F401" s="16"/>
      <c r="G401" s="16"/>
      <c r="H401" s="13">
        <f t="shared" si="6"/>
        <v>0</v>
      </c>
    </row>
    <row r="402" spans="1:8" x14ac:dyDescent="0.15">
      <c r="A402" s="16"/>
      <c r="B402" s="16"/>
      <c r="C402" s="16"/>
      <c r="D402" s="16"/>
      <c r="E402" s="25" t="s">
        <v>25</v>
      </c>
      <c r="F402" s="16"/>
      <c r="G402" s="16"/>
      <c r="H402" s="13">
        <f t="shared" si="6"/>
        <v>0</v>
      </c>
    </row>
    <row r="403" spans="1:8" x14ac:dyDescent="0.15">
      <c r="A403" s="16"/>
      <c r="B403" s="16"/>
      <c r="C403" s="16"/>
      <c r="D403" s="16"/>
      <c r="E403" s="25" t="s">
        <v>25</v>
      </c>
      <c r="F403" s="16"/>
      <c r="G403" s="16"/>
      <c r="H403" s="13">
        <f t="shared" si="6"/>
        <v>0</v>
      </c>
    </row>
    <row r="404" spans="1:8" x14ac:dyDescent="0.15">
      <c r="A404" s="16"/>
      <c r="B404" s="16"/>
      <c r="C404" s="16"/>
      <c r="D404" s="16"/>
      <c r="E404" s="25" t="s">
        <v>25</v>
      </c>
      <c r="F404" s="16"/>
      <c r="G404" s="16"/>
      <c r="H404" s="13">
        <f t="shared" si="6"/>
        <v>0</v>
      </c>
    </row>
    <row r="405" spans="1:8" x14ac:dyDescent="0.15">
      <c r="A405" s="16"/>
      <c r="B405" s="16"/>
      <c r="C405" s="16"/>
      <c r="D405" s="16"/>
      <c r="E405" s="25" t="s">
        <v>25</v>
      </c>
      <c r="F405" s="16"/>
      <c r="G405" s="16"/>
      <c r="H405" s="13">
        <f t="shared" si="6"/>
        <v>0</v>
      </c>
    </row>
    <row r="406" spans="1:8" x14ac:dyDescent="0.15">
      <c r="A406" s="16"/>
      <c r="B406" s="16"/>
      <c r="C406" s="16"/>
      <c r="D406" s="16"/>
      <c r="E406" s="25" t="s">
        <v>25</v>
      </c>
      <c r="F406" s="16"/>
      <c r="G406" s="16"/>
      <c r="H406" s="13">
        <f t="shared" si="6"/>
        <v>0</v>
      </c>
    </row>
    <row r="407" spans="1:8" x14ac:dyDescent="0.15">
      <c r="A407" s="16"/>
      <c r="B407" s="16"/>
      <c r="C407" s="16"/>
      <c r="D407" s="16"/>
      <c r="E407" s="25" t="s">
        <v>25</v>
      </c>
      <c r="F407" s="16"/>
      <c r="G407" s="16"/>
      <c r="H407" s="13">
        <f t="shared" si="6"/>
        <v>0</v>
      </c>
    </row>
    <row r="408" spans="1:8" x14ac:dyDescent="0.15">
      <c r="A408" s="16"/>
      <c r="B408" s="16"/>
      <c r="C408" s="16"/>
      <c r="D408" s="16"/>
      <c r="E408" s="25" t="s">
        <v>25</v>
      </c>
      <c r="F408" s="16"/>
      <c r="G408" s="16"/>
      <c r="H408" s="13">
        <f t="shared" si="6"/>
        <v>0</v>
      </c>
    </row>
    <row r="409" spans="1:8" x14ac:dyDescent="0.15">
      <c r="A409" s="16"/>
      <c r="B409" s="16"/>
      <c r="C409" s="16"/>
      <c r="D409" s="16"/>
      <c r="E409" s="25" t="s">
        <v>25</v>
      </c>
      <c r="F409" s="16"/>
      <c r="G409" s="16"/>
      <c r="H409" s="13">
        <f t="shared" si="6"/>
        <v>0</v>
      </c>
    </row>
    <row r="410" spans="1:8" x14ac:dyDescent="0.15">
      <c r="A410" s="16"/>
      <c r="B410" s="16"/>
      <c r="C410" s="16"/>
      <c r="D410" s="16"/>
      <c r="E410" s="25" t="s">
        <v>25</v>
      </c>
      <c r="F410" s="16"/>
      <c r="G410" s="16"/>
      <c r="H410" s="13">
        <f t="shared" si="6"/>
        <v>0</v>
      </c>
    </row>
    <row r="411" spans="1:8" x14ac:dyDescent="0.15">
      <c r="A411" s="16"/>
      <c r="B411" s="16"/>
      <c r="C411" s="16"/>
      <c r="D411" s="16"/>
      <c r="E411" s="25" t="s">
        <v>25</v>
      </c>
      <c r="F411" s="16"/>
      <c r="G411" s="16"/>
      <c r="H411" s="13">
        <f t="shared" si="6"/>
        <v>0</v>
      </c>
    </row>
    <row r="412" spans="1:8" x14ac:dyDescent="0.15">
      <c r="A412" s="16"/>
      <c r="B412" s="16"/>
      <c r="C412" s="16"/>
      <c r="D412" s="16"/>
      <c r="E412" s="25" t="s">
        <v>25</v>
      </c>
      <c r="F412" s="16"/>
      <c r="G412" s="16"/>
      <c r="H412" s="13">
        <f t="shared" si="6"/>
        <v>0</v>
      </c>
    </row>
    <row r="413" spans="1:8" x14ac:dyDescent="0.15">
      <c r="A413" s="16"/>
      <c r="B413" s="16"/>
      <c r="C413" s="16"/>
      <c r="D413" s="16"/>
      <c r="E413" s="25" t="s">
        <v>25</v>
      </c>
      <c r="F413" s="16"/>
      <c r="G413" s="16"/>
      <c r="H413" s="13">
        <f t="shared" si="6"/>
        <v>0</v>
      </c>
    </row>
    <row r="414" spans="1:8" x14ac:dyDescent="0.15">
      <c r="A414" s="16"/>
      <c r="B414" s="16"/>
      <c r="C414" s="16"/>
      <c r="D414" s="16"/>
      <c r="E414" s="25" t="s">
        <v>25</v>
      </c>
      <c r="F414" s="16"/>
      <c r="G414" s="16"/>
      <c r="H414" s="13">
        <f t="shared" si="6"/>
        <v>0</v>
      </c>
    </row>
    <row r="415" spans="1:8" x14ac:dyDescent="0.15">
      <c r="A415" s="16"/>
      <c r="B415" s="16"/>
      <c r="C415" s="16"/>
      <c r="D415" s="16"/>
      <c r="E415" s="25" t="s">
        <v>25</v>
      </c>
      <c r="F415" s="16"/>
      <c r="G415" s="16"/>
      <c r="H415" s="13">
        <f t="shared" si="6"/>
        <v>0</v>
      </c>
    </row>
    <row r="416" spans="1:8" x14ac:dyDescent="0.15">
      <c r="A416" s="16"/>
      <c r="B416" s="16"/>
      <c r="C416" s="16"/>
      <c r="D416" s="16"/>
      <c r="E416" s="25" t="s">
        <v>25</v>
      </c>
      <c r="F416" s="16"/>
      <c r="G416" s="16"/>
      <c r="H416" s="13">
        <f t="shared" si="6"/>
        <v>0</v>
      </c>
    </row>
    <row r="417" spans="1:8" x14ac:dyDescent="0.15">
      <c r="A417" s="16"/>
      <c r="B417" s="16"/>
      <c r="C417" s="16"/>
      <c r="D417" s="16"/>
      <c r="E417" s="25" t="s">
        <v>25</v>
      </c>
      <c r="F417" s="16"/>
      <c r="G417" s="16"/>
      <c r="H417" s="13">
        <f t="shared" si="6"/>
        <v>0</v>
      </c>
    </row>
    <row r="418" spans="1:8" x14ac:dyDescent="0.15">
      <c r="A418" s="16"/>
      <c r="B418" s="16"/>
      <c r="C418" s="16"/>
      <c r="D418" s="16"/>
      <c r="E418" s="25" t="s">
        <v>25</v>
      </c>
      <c r="F418" s="16"/>
      <c r="G418" s="16"/>
      <c r="H418" s="13">
        <f t="shared" si="6"/>
        <v>0</v>
      </c>
    </row>
    <row r="419" spans="1:8" x14ac:dyDescent="0.15">
      <c r="A419" s="16"/>
      <c r="B419" s="16"/>
      <c r="C419" s="16"/>
      <c r="D419" s="16"/>
      <c r="E419" s="25" t="s">
        <v>25</v>
      </c>
      <c r="F419" s="16"/>
      <c r="G419" s="16"/>
      <c r="H419" s="13">
        <f t="shared" si="6"/>
        <v>0</v>
      </c>
    </row>
    <row r="420" spans="1:8" x14ac:dyDescent="0.15">
      <c r="A420" s="16"/>
      <c r="B420" s="16"/>
      <c r="C420" s="16"/>
      <c r="D420" s="16"/>
      <c r="E420" s="25" t="s">
        <v>25</v>
      </c>
      <c r="F420" s="16"/>
      <c r="G420" s="16"/>
      <c r="H420" s="13">
        <f t="shared" si="6"/>
        <v>0</v>
      </c>
    </row>
    <row r="421" spans="1:8" x14ac:dyDescent="0.15">
      <c r="A421" s="16"/>
      <c r="B421" s="16"/>
      <c r="C421" s="16"/>
      <c r="D421" s="16"/>
      <c r="E421" s="25" t="s">
        <v>25</v>
      </c>
      <c r="F421" s="16"/>
      <c r="G421" s="16"/>
      <c r="H421" s="13">
        <f t="shared" si="6"/>
        <v>0</v>
      </c>
    </row>
    <row r="422" spans="1:8" x14ac:dyDescent="0.15">
      <c r="A422" s="16"/>
      <c r="B422" s="16"/>
      <c r="C422" s="16"/>
      <c r="D422" s="16"/>
      <c r="E422" s="25" t="s">
        <v>25</v>
      </c>
      <c r="F422" s="16"/>
      <c r="G422" s="16"/>
      <c r="H422" s="13">
        <f t="shared" si="6"/>
        <v>0</v>
      </c>
    </row>
    <row r="423" spans="1:8" x14ac:dyDescent="0.15">
      <c r="A423" s="16"/>
      <c r="B423" s="16"/>
      <c r="C423" s="16"/>
      <c r="D423" s="16"/>
      <c r="E423" s="25" t="s">
        <v>25</v>
      </c>
      <c r="F423" s="16"/>
      <c r="G423" s="16"/>
      <c r="H423" s="13">
        <f t="shared" si="6"/>
        <v>0</v>
      </c>
    </row>
    <row r="424" spans="1:8" x14ac:dyDescent="0.15">
      <c r="A424" s="16"/>
      <c r="B424" s="16"/>
      <c r="C424" s="16"/>
      <c r="D424" s="16"/>
      <c r="E424" s="25" t="s">
        <v>25</v>
      </c>
      <c r="F424" s="16"/>
      <c r="G424" s="16"/>
      <c r="H424" s="13">
        <f t="shared" si="6"/>
        <v>0</v>
      </c>
    </row>
    <row r="425" spans="1:8" x14ac:dyDescent="0.15">
      <c r="A425" s="16"/>
      <c r="B425" s="16"/>
      <c r="C425" s="16"/>
      <c r="D425" s="16"/>
      <c r="E425" s="25" t="s">
        <v>25</v>
      </c>
      <c r="F425" s="16"/>
      <c r="G425" s="16"/>
      <c r="H425" s="13">
        <f t="shared" si="6"/>
        <v>0</v>
      </c>
    </row>
    <row r="426" spans="1:8" x14ac:dyDescent="0.15">
      <c r="A426" s="16"/>
      <c r="B426" s="16"/>
      <c r="C426" s="16"/>
      <c r="D426" s="16"/>
      <c r="E426" s="25" t="s">
        <v>25</v>
      </c>
      <c r="F426" s="16"/>
      <c r="G426" s="16"/>
      <c r="H426" s="13">
        <f t="shared" si="6"/>
        <v>0</v>
      </c>
    </row>
    <row r="427" spans="1:8" x14ac:dyDescent="0.15">
      <c r="A427" s="16"/>
      <c r="B427" s="16"/>
      <c r="C427" s="16"/>
      <c r="D427" s="16"/>
      <c r="E427" s="25" t="s">
        <v>25</v>
      </c>
      <c r="F427" s="16"/>
      <c r="G427" s="16"/>
      <c r="H427" s="13">
        <f t="shared" si="6"/>
        <v>0</v>
      </c>
    </row>
    <row r="428" spans="1:8" x14ac:dyDescent="0.15">
      <c r="A428" s="16"/>
      <c r="B428" s="16"/>
      <c r="C428" s="16"/>
      <c r="D428" s="16"/>
      <c r="E428" s="25" t="s">
        <v>25</v>
      </c>
      <c r="F428" s="16"/>
      <c r="G428" s="16"/>
      <c r="H428" s="13">
        <f t="shared" si="6"/>
        <v>0</v>
      </c>
    </row>
    <row r="429" spans="1:8" x14ac:dyDescent="0.15">
      <c r="A429" s="16"/>
      <c r="B429" s="16"/>
      <c r="C429" s="16"/>
      <c r="D429" s="16"/>
      <c r="E429" s="25" t="s">
        <v>25</v>
      </c>
      <c r="F429" s="16"/>
      <c r="G429" s="16"/>
      <c r="H429" s="13">
        <f t="shared" si="6"/>
        <v>0</v>
      </c>
    </row>
    <row r="430" spans="1:8" x14ac:dyDescent="0.15">
      <c r="A430" s="16"/>
      <c r="B430" s="16"/>
      <c r="C430" s="16"/>
      <c r="D430" s="16"/>
      <c r="E430" s="25" t="s">
        <v>25</v>
      </c>
      <c r="F430" s="16"/>
      <c r="G430" s="16"/>
      <c r="H430" s="13">
        <f t="shared" si="6"/>
        <v>0</v>
      </c>
    </row>
    <row r="431" spans="1:8" x14ac:dyDescent="0.15">
      <c r="A431" s="16"/>
      <c r="B431" s="16"/>
      <c r="C431" s="16"/>
      <c r="D431" s="16"/>
      <c r="E431" s="25" t="s">
        <v>25</v>
      </c>
      <c r="F431" s="16"/>
      <c r="G431" s="16"/>
      <c r="H431" s="13">
        <f t="shared" si="6"/>
        <v>0</v>
      </c>
    </row>
    <row r="432" spans="1:8" x14ac:dyDescent="0.15">
      <c r="A432" s="16"/>
      <c r="B432" s="16"/>
      <c r="C432" s="16"/>
      <c r="D432" s="16"/>
      <c r="E432" s="25" t="s">
        <v>25</v>
      </c>
      <c r="F432" s="16"/>
      <c r="G432" s="16"/>
      <c r="H432" s="13">
        <f t="shared" si="6"/>
        <v>0</v>
      </c>
    </row>
    <row r="433" spans="1:8" x14ac:dyDescent="0.15">
      <c r="A433" s="16"/>
      <c r="B433" s="16"/>
      <c r="C433" s="16"/>
      <c r="D433" s="16"/>
      <c r="E433" s="25" t="s">
        <v>25</v>
      </c>
      <c r="F433" s="16"/>
      <c r="G433" s="16"/>
      <c r="H433" s="13">
        <f t="shared" si="6"/>
        <v>0</v>
      </c>
    </row>
    <row r="434" spans="1:8" x14ac:dyDescent="0.15">
      <c r="A434" s="16"/>
      <c r="B434" s="16"/>
      <c r="C434" s="16"/>
      <c r="D434" s="16"/>
      <c r="E434" s="25" t="s">
        <v>25</v>
      </c>
      <c r="F434" s="16"/>
      <c r="G434" s="16"/>
      <c r="H434" s="13">
        <f t="shared" si="6"/>
        <v>0</v>
      </c>
    </row>
    <row r="435" spans="1:8" x14ac:dyDescent="0.15">
      <c r="A435" s="16"/>
      <c r="B435" s="16"/>
      <c r="C435" s="16"/>
      <c r="D435" s="16"/>
      <c r="E435" s="25" t="s">
        <v>25</v>
      </c>
      <c r="F435" s="16"/>
      <c r="G435" s="16"/>
      <c r="H435" s="13">
        <f t="shared" si="6"/>
        <v>0</v>
      </c>
    </row>
    <row r="436" spans="1:8" x14ac:dyDescent="0.15">
      <c r="A436" s="16"/>
      <c r="B436" s="16"/>
      <c r="C436" s="16"/>
      <c r="D436" s="16"/>
      <c r="E436" s="25" t="s">
        <v>25</v>
      </c>
      <c r="F436" s="16"/>
      <c r="G436" s="16"/>
      <c r="H436" s="13">
        <f t="shared" si="6"/>
        <v>0</v>
      </c>
    </row>
    <row r="437" spans="1:8" x14ac:dyDescent="0.15">
      <c r="A437" s="16"/>
      <c r="B437" s="16"/>
      <c r="C437" s="16"/>
      <c r="D437" s="16"/>
      <c r="E437" s="25" t="s">
        <v>25</v>
      </c>
      <c r="F437" s="16"/>
      <c r="G437" s="16"/>
      <c r="H437" s="13">
        <f t="shared" si="6"/>
        <v>0</v>
      </c>
    </row>
    <row r="438" spans="1:8" x14ac:dyDescent="0.15">
      <c r="A438" s="16"/>
      <c r="B438" s="16"/>
      <c r="C438" s="16"/>
      <c r="D438" s="16"/>
      <c r="E438" s="25" t="s">
        <v>25</v>
      </c>
      <c r="F438" s="16"/>
      <c r="G438" s="16"/>
      <c r="H438" s="13">
        <f t="shared" si="6"/>
        <v>0</v>
      </c>
    </row>
    <row r="439" spans="1:8" x14ac:dyDescent="0.15">
      <c r="A439" s="16"/>
      <c r="B439" s="16"/>
      <c r="C439" s="16"/>
      <c r="D439" s="16"/>
      <c r="E439" s="25" t="s">
        <v>25</v>
      </c>
      <c r="F439" s="16"/>
      <c r="G439" s="16"/>
      <c r="H439" s="13">
        <f t="shared" si="6"/>
        <v>0</v>
      </c>
    </row>
    <row r="440" spans="1:8" x14ac:dyDescent="0.15">
      <c r="A440" s="16"/>
      <c r="B440" s="16"/>
      <c r="C440" s="16"/>
      <c r="D440" s="16"/>
      <c r="E440" s="25" t="s">
        <v>25</v>
      </c>
      <c r="F440" s="16"/>
      <c r="G440" s="16"/>
      <c r="H440" s="13">
        <f t="shared" si="6"/>
        <v>0</v>
      </c>
    </row>
    <row r="441" spans="1:8" x14ac:dyDescent="0.15">
      <c r="A441" s="16"/>
      <c r="B441" s="16"/>
      <c r="C441" s="16"/>
      <c r="D441" s="16"/>
      <c r="E441" s="25" t="s">
        <v>25</v>
      </c>
      <c r="F441" s="16"/>
      <c r="G441" s="16"/>
      <c r="H441" s="13">
        <f t="shared" si="6"/>
        <v>0</v>
      </c>
    </row>
    <row r="442" spans="1:8" x14ac:dyDescent="0.15">
      <c r="A442" s="16"/>
      <c r="B442" s="16"/>
      <c r="C442" s="16"/>
      <c r="D442" s="16"/>
      <c r="E442" s="25" t="s">
        <v>25</v>
      </c>
      <c r="F442" s="16"/>
      <c r="G442" s="16"/>
      <c r="H442" s="13">
        <f t="shared" si="6"/>
        <v>0</v>
      </c>
    </row>
    <row r="443" spans="1:8" x14ac:dyDescent="0.15">
      <c r="A443" s="16"/>
      <c r="B443" s="16"/>
      <c r="C443" s="16"/>
      <c r="D443" s="16"/>
      <c r="E443" s="25" t="s">
        <v>25</v>
      </c>
      <c r="F443" s="16"/>
      <c r="G443" s="16"/>
      <c r="H443" s="13">
        <f t="shared" si="6"/>
        <v>0</v>
      </c>
    </row>
    <row r="444" spans="1:8" x14ac:dyDescent="0.15">
      <c r="A444" s="16"/>
      <c r="B444" s="16"/>
      <c r="C444" s="16"/>
      <c r="D444" s="16"/>
      <c r="E444" s="25" t="s">
        <v>25</v>
      </c>
      <c r="F444" s="16"/>
      <c r="G444" s="16"/>
      <c r="H444" s="13">
        <f t="shared" si="6"/>
        <v>0</v>
      </c>
    </row>
    <row r="445" spans="1:8" x14ac:dyDescent="0.15">
      <c r="A445" s="16"/>
      <c r="B445" s="16"/>
      <c r="C445" s="16"/>
      <c r="D445" s="16"/>
      <c r="E445" s="25" t="s">
        <v>25</v>
      </c>
      <c r="F445" s="16"/>
      <c r="G445" s="16"/>
      <c r="H445" s="13">
        <f t="shared" si="6"/>
        <v>0</v>
      </c>
    </row>
    <row r="446" spans="1:8" x14ac:dyDescent="0.15">
      <c r="A446" s="16"/>
      <c r="B446" s="16"/>
      <c r="C446" s="16"/>
      <c r="D446" s="16"/>
      <c r="E446" s="25" t="s">
        <v>25</v>
      </c>
      <c r="F446" s="16"/>
      <c r="G446" s="16"/>
      <c r="H446" s="13">
        <f t="shared" si="6"/>
        <v>0</v>
      </c>
    </row>
    <row r="447" spans="1:8" x14ac:dyDescent="0.15">
      <c r="A447" s="16"/>
      <c r="B447" s="16"/>
      <c r="C447" s="16"/>
      <c r="D447" s="16"/>
      <c r="E447" s="25" t="s">
        <v>25</v>
      </c>
      <c r="F447" s="16"/>
      <c r="G447" s="16"/>
      <c r="H447" s="13">
        <f t="shared" si="6"/>
        <v>0</v>
      </c>
    </row>
    <row r="448" spans="1:8" x14ac:dyDescent="0.15">
      <c r="A448" s="16"/>
      <c r="B448" s="16"/>
      <c r="C448" s="16"/>
      <c r="D448" s="16"/>
      <c r="E448" s="25" t="s">
        <v>25</v>
      </c>
      <c r="F448" s="16"/>
      <c r="G448" s="16"/>
      <c r="H448" s="13">
        <f t="shared" si="6"/>
        <v>0</v>
      </c>
    </row>
    <row r="449" spans="1:8" x14ac:dyDescent="0.15">
      <c r="A449" s="16"/>
      <c r="B449" s="16"/>
      <c r="C449" s="16"/>
      <c r="D449" s="16"/>
      <c r="E449" s="25" t="s">
        <v>25</v>
      </c>
      <c r="F449" s="16"/>
      <c r="G449" s="16"/>
      <c r="H449" s="13">
        <f t="shared" si="6"/>
        <v>0</v>
      </c>
    </row>
    <row r="450" spans="1:8" x14ac:dyDescent="0.15">
      <c r="A450" s="16"/>
      <c r="B450" s="16"/>
      <c r="C450" s="16"/>
      <c r="D450" s="16"/>
      <c r="E450" s="25" t="s">
        <v>25</v>
      </c>
      <c r="F450" s="16"/>
      <c r="G450" s="16"/>
      <c r="H450" s="13">
        <f t="shared" si="6"/>
        <v>0</v>
      </c>
    </row>
    <row r="451" spans="1:8" x14ac:dyDescent="0.15">
      <c r="A451" s="16"/>
      <c r="B451" s="16"/>
      <c r="C451" s="16"/>
      <c r="D451" s="16"/>
      <c r="E451" s="25" t="s">
        <v>25</v>
      </c>
      <c r="F451" s="16"/>
      <c r="G451" s="16"/>
      <c r="H451" s="13">
        <f t="shared" ref="H451:H514" si="7">IF(OR(D451="合格",D451=""),F451+G451/20,0)</f>
        <v>0</v>
      </c>
    </row>
    <row r="452" spans="1:8" x14ac:dyDescent="0.15">
      <c r="A452" s="16"/>
      <c r="B452" s="16"/>
      <c r="C452" s="16"/>
      <c r="D452" s="16"/>
      <c r="E452" s="25" t="s">
        <v>25</v>
      </c>
      <c r="F452" s="16"/>
      <c r="G452" s="16"/>
      <c r="H452" s="13">
        <f t="shared" si="7"/>
        <v>0</v>
      </c>
    </row>
    <row r="453" spans="1:8" x14ac:dyDescent="0.15">
      <c r="A453" s="16"/>
      <c r="B453" s="16"/>
      <c r="C453" s="16"/>
      <c r="D453" s="16"/>
      <c r="E453" s="25" t="s">
        <v>25</v>
      </c>
      <c r="F453" s="16"/>
      <c r="G453" s="16"/>
      <c r="H453" s="13">
        <f t="shared" si="7"/>
        <v>0</v>
      </c>
    </row>
    <row r="454" spans="1:8" x14ac:dyDescent="0.15">
      <c r="A454" s="16"/>
      <c r="B454" s="16"/>
      <c r="C454" s="16"/>
      <c r="D454" s="16"/>
      <c r="E454" s="25" t="s">
        <v>25</v>
      </c>
      <c r="F454" s="16"/>
      <c r="G454" s="16"/>
      <c r="H454" s="13">
        <f t="shared" si="7"/>
        <v>0</v>
      </c>
    </row>
    <row r="455" spans="1:8" x14ac:dyDescent="0.15">
      <c r="A455" s="16"/>
      <c r="B455" s="16"/>
      <c r="C455" s="16"/>
      <c r="D455" s="16"/>
      <c r="E455" s="25" t="s">
        <v>25</v>
      </c>
      <c r="F455" s="16"/>
      <c r="G455" s="16"/>
      <c r="H455" s="13">
        <f t="shared" si="7"/>
        <v>0</v>
      </c>
    </row>
    <row r="456" spans="1:8" x14ac:dyDescent="0.15">
      <c r="A456" s="16"/>
      <c r="B456" s="16"/>
      <c r="C456" s="16"/>
      <c r="D456" s="16"/>
      <c r="E456" s="25" t="s">
        <v>25</v>
      </c>
      <c r="F456" s="16"/>
      <c r="G456" s="16"/>
      <c r="H456" s="13">
        <f t="shared" si="7"/>
        <v>0</v>
      </c>
    </row>
    <row r="457" spans="1:8" x14ac:dyDescent="0.15">
      <c r="A457" s="16"/>
      <c r="B457" s="16"/>
      <c r="C457" s="16"/>
      <c r="D457" s="16"/>
      <c r="E457" s="25" t="s">
        <v>25</v>
      </c>
      <c r="F457" s="16"/>
      <c r="G457" s="16"/>
      <c r="H457" s="13">
        <f t="shared" si="7"/>
        <v>0</v>
      </c>
    </row>
    <row r="458" spans="1:8" x14ac:dyDescent="0.15">
      <c r="A458" s="16"/>
      <c r="B458" s="16"/>
      <c r="C458" s="16"/>
      <c r="D458" s="16"/>
      <c r="E458" s="25" t="s">
        <v>25</v>
      </c>
      <c r="F458" s="16"/>
      <c r="G458" s="16"/>
      <c r="H458" s="13">
        <f t="shared" si="7"/>
        <v>0</v>
      </c>
    </row>
    <row r="459" spans="1:8" x14ac:dyDescent="0.15">
      <c r="A459" s="16"/>
      <c r="B459" s="16"/>
      <c r="C459" s="16"/>
      <c r="D459" s="16"/>
      <c r="E459" s="25" t="s">
        <v>25</v>
      </c>
      <c r="F459" s="16"/>
      <c r="G459" s="16"/>
      <c r="H459" s="13">
        <f t="shared" si="7"/>
        <v>0</v>
      </c>
    </row>
    <row r="460" spans="1:8" x14ac:dyDescent="0.15">
      <c r="A460" s="16"/>
      <c r="B460" s="16"/>
      <c r="C460" s="16"/>
      <c r="D460" s="16"/>
      <c r="E460" s="25" t="s">
        <v>25</v>
      </c>
      <c r="F460" s="16"/>
      <c r="G460" s="16"/>
      <c r="H460" s="13">
        <f t="shared" si="7"/>
        <v>0</v>
      </c>
    </row>
    <row r="461" spans="1:8" x14ac:dyDescent="0.15">
      <c r="A461" s="16"/>
      <c r="B461" s="16"/>
      <c r="C461" s="16"/>
      <c r="D461" s="16"/>
      <c r="E461" s="25" t="s">
        <v>25</v>
      </c>
      <c r="F461" s="16"/>
      <c r="G461" s="16"/>
      <c r="H461" s="13">
        <f t="shared" si="7"/>
        <v>0</v>
      </c>
    </row>
    <row r="462" spans="1:8" x14ac:dyDescent="0.15">
      <c r="A462" s="16"/>
      <c r="B462" s="16"/>
      <c r="C462" s="16"/>
      <c r="D462" s="16"/>
      <c r="E462" s="25" t="s">
        <v>25</v>
      </c>
      <c r="F462" s="16"/>
      <c r="G462" s="16"/>
      <c r="H462" s="13">
        <f t="shared" si="7"/>
        <v>0</v>
      </c>
    </row>
    <row r="463" spans="1:8" x14ac:dyDescent="0.15">
      <c r="A463" s="16"/>
      <c r="B463" s="16"/>
      <c r="C463" s="16"/>
      <c r="D463" s="16"/>
      <c r="E463" s="25" t="s">
        <v>25</v>
      </c>
      <c r="F463" s="16"/>
      <c r="G463" s="16"/>
      <c r="H463" s="13">
        <f t="shared" si="7"/>
        <v>0</v>
      </c>
    </row>
    <row r="464" spans="1:8" x14ac:dyDescent="0.15">
      <c r="A464" s="16"/>
      <c r="B464" s="16"/>
      <c r="C464" s="16"/>
      <c r="D464" s="16"/>
      <c r="E464" s="25" t="s">
        <v>25</v>
      </c>
      <c r="F464" s="16"/>
      <c r="G464" s="16"/>
      <c r="H464" s="13">
        <f t="shared" si="7"/>
        <v>0</v>
      </c>
    </row>
    <row r="465" spans="1:8" x14ac:dyDescent="0.15">
      <c r="A465" s="16"/>
      <c r="B465" s="16"/>
      <c r="C465" s="16"/>
      <c r="D465" s="16"/>
      <c r="E465" s="25" t="s">
        <v>25</v>
      </c>
      <c r="F465" s="16"/>
      <c r="G465" s="16"/>
      <c r="H465" s="13">
        <f t="shared" si="7"/>
        <v>0</v>
      </c>
    </row>
    <row r="466" spans="1:8" x14ac:dyDescent="0.15">
      <c r="A466" s="16"/>
      <c r="B466" s="16"/>
      <c r="C466" s="16"/>
      <c r="D466" s="16"/>
      <c r="E466" s="25" t="s">
        <v>25</v>
      </c>
      <c r="F466" s="16"/>
      <c r="G466" s="16"/>
      <c r="H466" s="13">
        <f t="shared" si="7"/>
        <v>0</v>
      </c>
    </row>
    <row r="467" spans="1:8" x14ac:dyDescent="0.15">
      <c r="A467" s="16"/>
      <c r="B467" s="16"/>
      <c r="C467" s="16"/>
      <c r="D467" s="16"/>
      <c r="E467" s="25" t="s">
        <v>25</v>
      </c>
      <c r="F467" s="16"/>
      <c r="G467" s="16"/>
      <c r="H467" s="13">
        <f t="shared" si="7"/>
        <v>0</v>
      </c>
    </row>
    <row r="468" spans="1:8" x14ac:dyDescent="0.15">
      <c r="A468" s="16"/>
      <c r="B468" s="16"/>
      <c r="C468" s="16"/>
      <c r="D468" s="16"/>
      <c r="E468" s="25" t="s">
        <v>25</v>
      </c>
      <c r="F468" s="16"/>
      <c r="G468" s="16"/>
      <c r="H468" s="13">
        <f t="shared" si="7"/>
        <v>0</v>
      </c>
    </row>
    <row r="469" spans="1:8" x14ac:dyDescent="0.15">
      <c r="A469" s="16"/>
      <c r="B469" s="16"/>
      <c r="C469" s="16"/>
      <c r="D469" s="16"/>
      <c r="E469" s="25" t="s">
        <v>25</v>
      </c>
      <c r="F469" s="16"/>
      <c r="G469" s="16"/>
      <c r="H469" s="13">
        <f t="shared" si="7"/>
        <v>0</v>
      </c>
    </row>
    <row r="470" spans="1:8" x14ac:dyDescent="0.15">
      <c r="A470" s="16"/>
      <c r="B470" s="16"/>
      <c r="C470" s="16"/>
      <c r="D470" s="16"/>
      <c r="E470" s="25" t="s">
        <v>25</v>
      </c>
      <c r="F470" s="16"/>
      <c r="G470" s="16"/>
      <c r="H470" s="13">
        <f t="shared" si="7"/>
        <v>0</v>
      </c>
    </row>
    <row r="471" spans="1:8" x14ac:dyDescent="0.15">
      <c r="A471" s="16"/>
      <c r="B471" s="16"/>
      <c r="C471" s="16"/>
      <c r="D471" s="16"/>
      <c r="E471" s="25" t="s">
        <v>25</v>
      </c>
      <c r="F471" s="16"/>
      <c r="G471" s="16"/>
      <c r="H471" s="13">
        <f t="shared" si="7"/>
        <v>0</v>
      </c>
    </row>
    <row r="472" spans="1:8" x14ac:dyDescent="0.15">
      <c r="A472" s="16"/>
      <c r="B472" s="16"/>
      <c r="C472" s="16"/>
      <c r="D472" s="16"/>
      <c r="E472" s="25" t="s">
        <v>25</v>
      </c>
      <c r="F472" s="16"/>
      <c r="G472" s="16"/>
      <c r="H472" s="13">
        <f t="shared" si="7"/>
        <v>0</v>
      </c>
    </row>
    <row r="473" spans="1:8" x14ac:dyDescent="0.15">
      <c r="A473" s="16"/>
      <c r="B473" s="16"/>
      <c r="C473" s="16"/>
      <c r="D473" s="16"/>
      <c r="E473" s="25" t="s">
        <v>25</v>
      </c>
      <c r="F473" s="16"/>
      <c r="G473" s="16"/>
      <c r="H473" s="13">
        <f t="shared" si="7"/>
        <v>0</v>
      </c>
    </row>
    <row r="474" spans="1:8" x14ac:dyDescent="0.15">
      <c r="A474" s="16"/>
      <c r="B474" s="16"/>
      <c r="C474" s="16"/>
      <c r="D474" s="16"/>
      <c r="E474" s="25" t="s">
        <v>25</v>
      </c>
      <c r="F474" s="16"/>
      <c r="G474" s="16"/>
      <c r="H474" s="13">
        <f t="shared" si="7"/>
        <v>0</v>
      </c>
    </row>
    <row r="475" spans="1:8" x14ac:dyDescent="0.15">
      <c r="A475" s="16"/>
      <c r="B475" s="16"/>
      <c r="C475" s="16"/>
      <c r="D475" s="16"/>
      <c r="E475" s="25" t="s">
        <v>25</v>
      </c>
      <c r="F475" s="16"/>
      <c r="G475" s="16"/>
      <c r="H475" s="13">
        <f t="shared" si="7"/>
        <v>0</v>
      </c>
    </row>
    <row r="476" spans="1:8" x14ac:dyDescent="0.15">
      <c r="A476" s="16"/>
      <c r="B476" s="16"/>
      <c r="C476" s="16"/>
      <c r="D476" s="16"/>
      <c r="E476" s="25" t="s">
        <v>25</v>
      </c>
      <c r="F476" s="16"/>
      <c r="G476" s="16"/>
      <c r="H476" s="13">
        <f t="shared" si="7"/>
        <v>0</v>
      </c>
    </row>
    <row r="477" spans="1:8" x14ac:dyDescent="0.15">
      <c r="A477" s="16"/>
      <c r="B477" s="16"/>
      <c r="C477" s="16"/>
      <c r="D477" s="16"/>
      <c r="E477" s="25" t="s">
        <v>25</v>
      </c>
      <c r="F477" s="16"/>
      <c r="G477" s="16"/>
      <c r="H477" s="13">
        <f t="shared" si="7"/>
        <v>0</v>
      </c>
    </row>
    <row r="478" spans="1:8" x14ac:dyDescent="0.15">
      <c r="A478" s="16"/>
      <c r="B478" s="16"/>
      <c r="C478" s="16"/>
      <c r="D478" s="16"/>
      <c r="E478" s="25" t="s">
        <v>25</v>
      </c>
      <c r="F478" s="16"/>
      <c r="G478" s="16"/>
      <c r="H478" s="13">
        <f t="shared" si="7"/>
        <v>0</v>
      </c>
    </row>
    <row r="479" spans="1:8" x14ac:dyDescent="0.15">
      <c r="A479" s="16"/>
      <c r="B479" s="16"/>
      <c r="C479" s="16"/>
      <c r="D479" s="16"/>
      <c r="E479" s="25" t="s">
        <v>25</v>
      </c>
      <c r="F479" s="16"/>
      <c r="G479" s="16"/>
      <c r="H479" s="13">
        <f t="shared" si="7"/>
        <v>0</v>
      </c>
    </row>
    <row r="480" spans="1:8" x14ac:dyDescent="0.15">
      <c r="A480" s="16"/>
      <c r="B480" s="16"/>
      <c r="C480" s="16"/>
      <c r="D480" s="16"/>
      <c r="E480" s="25" t="s">
        <v>25</v>
      </c>
      <c r="F480" s="16"/>
      <c r="G480" s="16"/>
      <c r="H480" s="13">
        <f t="shared" si="7"/>
        <v>0</v>
      </c>
    </row>
    <row r="481" spans="1:8" x14ac:dyDescent="0.15">
      <c r="A481" s="16"/>
      <c r="B481" s="16"/>
      <c r="C481" s="16"/>
      <c r="D481" s="16"/>
      <c r="E481" s="25" t="s">
        <v>25</v>
      </c>
      <c r="F481" s="16"/>
      <c r="G481" s="16"/>
      <c r="H481" s="13">
        <f t="shared" si="7"/>
        <v>0</v>
      </c>
    </row>
    <row r="482" spans="1:8" x14ac:dyDescent="0.15">
      <c r="A482" s="16"/>
      <c r="B482" s="16"/>
      <c r="C482" s="16"/>
      <c r="D482" s="16"/>
      <c r="E482" s="25" t="s">
        <v>25</v>
      </c>
      <c r="F482" s="16"/>
      <c r="G482" s="16"/>
      <c r="H482" s="13">
        <f t="shared" si="7"/>
        <v>0</v>
      </c>
    </row>
    <row r="483" spans="1:8" x14ac:dyDescent="0.15">
      <c r="A483" s="16"/>
      <c r="B483" s="16"/>
      <c r="C483" s="16"/>
      <c r="D483" s="16"/>
      <c r="E483" s="25" t="s">
        <v>25</v>
      </c>
      <c r="F483" s="16"/>
      <c r="G483" s="16"/>
      <c r="H483" s="13">
        <f t="shared" si="7"/>
        <v>0</v>
      </c>
    </row>
    <row r="484" spans="1:8" x14ac:dyDescent="0.15">
      <c r="A484" s="16"/>
      <c r="B484" s="16"/>
      <c r="C484" s="16"/>
      <c r="D484" s="16"/>
      <c r="E484" s="25" t="s">
        <v>25</v>
      </c>
      <c r="F484" s="16"/>
      <c r="G484" s="16"/>
      <c r="H484" s="13">
        <f t="shared" si="7"/>
        <v>0</v>
      </c>
    </row>
    <row r="485" spans="1:8" x14ac:dyDescent="0.15">
      <c r="A485" s="16"/>
      <c r="B485" s="16"/>
      <c r="C485" s="16"/>
      <c r="D485" s="16"/>
      <c r="E485" s="25" t="s">
        <v>25</v>
      </c>
      <c r="F485" s="16"/>
      <c r="G485" s="16"/>
      <c r="H485" s="13">
        <f t="shared" si="7"/>
        <v>0</v>
      </c>
    </row>
    <row r="486" spans="1:8" x14ac:dyDescent="0.15">
      <c r="A486" s="16"/>
      <c r="B486" s="16"/>
      <c r="C486" s="16"/>
      <c r="D486" s="16"/>
      <c r="E486" s="25" t="s">
        <v>25</v>
      </c>
      <c r="F486" s="16"/>
      <c r="G486" s="16"/>
      <c r="H486" s="13">
        <f t="shared" si="7"/>
        <v>0</v>
      </c>
    </row>
    <row r="487" spans="1:8" x14ac:dyDescent="0.15">
      <c r="A487" s="16"/>
      <c r="B487" s="16"/>
      <c r="C487" s="16"/>
      <c r="D487" s="16"/>
      <c r="E487" s="25" t="s">
        <v>25</v>
      </c>
      <c r="F487" s="16"/>
      <c r="G487" s="16"/>
      <c r="H487" s="13">
        <f t="shared" si="7"/>
        <v>0</v>
      </c>
    </row>
    <row r="488" spans="1:8" x14ac:dyDescent="0.15">
      <c r="A488" s="16"/>
      <c r="B488" s="16"/>
      <c r="C488" s="16"/>
      <c r="D488" s="16"/>
      <c r="E488" s="25" t="s">
        <v>25</v>
      </c>
      <c r="F488" s="16"/>
      <c r="G488" s="16"/>
      <c r="H488" s="13">
        <f t="shared" si="7"/>
        <v>0</v>
      </c>
    </row>
    <row r="489" spans="1:8" x14ac:dyDescent="0.15">
      <c r="A489" s="16"/>
      <c r="B489" s="16"/>
      <c r="C489" s="16"/>
      <c r="D489" s="16"/>
      <c r="E489" s="25" t="s">
        <v>25</v>
      </c>
      <c r="F489" s="16"/>
      <c r="G489" s="16"/>
      <c r="H489" s="13">
        <f t="shared" si="7"/>
        <v>0</v>
      </c>
    </row>
    <row r="490" spans="1:8" x14ac:dyDescent="0.15">
      <c r="A490" s="16"/>
      <c r="B490" s="16"/>
      <c r="C490" s="16"/>
      <c r="D490" s="16"/>
      <c r="E490" s="25" t="s">
        <v>25</v>
      </c>
      <c r="F490" s="16"/>
      <c r="G490" s="16"/>
      <c r="H490" s="13">
        <f t="shared" si="7"/>
        <v>0</v>
      </c>
    </row>
    <row r="491" spans="1:8" x14ac:dyDescent="0.15">
      <c r="A491" s="16"/>
      <c r="B491" s="16"/>
      <c r="C491" s="16"/>
      <c r="D491" s="16"/>
      <c r="E491" s="25" t="s">
        <v>25</v>
      </c>
      <c r="F491" s="16"/>
      <c r="G491" s="16"/>
      <c r="H491" s="13">
        <f t="shared" si="7"/>
        <v>0</v>
      </c>
    </row>
    <row r="492" spans="1:8" x14ac:dyDescent="0.15">
      <c r="A492" s="16"/>
      <c r="B492" s="16"/>
      <c r="C492" s="16"/>
      <c r="D492" s="16"/>
      <c r="E492" s="25" t="s">
        <v>25</v>
      </c>
      <c r="F492" s="16"/>
      <c r="G492" s="16"/>
      <c r="H492" s="13">
        <f t="shared" si="7"/>
        <v>0</v>
      </c>
    </row>
    <row r="493" spans="1:8" x14ac:dyDescent="0.15">
      <c r="A493" s="16"/>
      <c r="B493" s="16"/>
      <c r="C493" s="16"/>
      <c r="D493" s="16"/>
      <c r="E493" s="25" t="s">
        <v>25</v>
      </c>
      <c r="F493" s="16"/>
      <c r="G493" s="16"/>
      <c r="H493" s="13">
        <f t="shared" si="7"/>
        <v>0</v>
      </c>
    </row>
    <row r="494" spans="1:8" x14ac:dyDescent="0.15">
      <c r="A494" s="16"/>
      <c r="B494" s="16"/>
      <c r="C494" s="16"/>
      <c r="D494" s="16"/>
      <c r="E494" s="25" t="s">
        <v>25</v>
      </c>
      <c r="F494" s="16"/>
      <c r="G494" s="16"/>
      <c r="H494" s="13">
        <f t="shared" si="7"/>
        <v>0</v>
      </c>
    </row>
    <row r="495" spans="1:8" x14ac:dyDescent="0.15">
      <c r="A495" s="16"/>
      <c r="B495" s="16"/>
      <c r="C495" s="16"/>
      <c r="D495" s="16"/>
      <c r="E495" s="25" t="s">
        <v>25</v>
      </c>
      <c r="F495" s="16"/>
      <c r="G495" s="16"/>
      <c r="H495" s="13">
        <f t="shared" si="7"/>
        <v>0</v>
      </c>
    </row>
    <row r="496" spans="1:8" x14ac:dyDescent="0.15">
      <c r="A496" s="16"/>
      <c r="B496" s="16"/>
      <c r="C496" s="16"/>
      <c r="D496" s="16"/>
      <c r="E496" s="25" t="s">
        <v>25</v>
      </c>
      <c r="F496" s="16"/>
      <c r="G496" s="16"/>
      <c r="H496" s="13">
        <f t="shared" si="7"/>
        <v>0</v>
      </c>
    </row>
    <row r="497" spans="1:8" x14ac:dyDescent="0.15">
      <c r="A497" s="16"/>
      <c r="B497" s="16"/>
      <c r="C497" s="16"/>
      <c r="D497" s="16"/>
      <c r="E497" s="25" t="s">
        <v>25</v>
      </c>
      <c r="F497" s="16"/>
      <c r="G497" s="16"/>
      <c r="H497" s="13">
        <f t="shared" si="7"/>
        <v>0</v>
      </c>
    </row>
    <row r="498" spans="1:8" x14ac:dyDescent="0.15">
      <c r="A498" s="16"/>
      <c r="B498" s="16"/>
      <c r="C498" s="16"/>
      <c r="D498" s="16"/>
      <c r="E498" s="25" t="s">
        <v>25</v>
      </c>
      <c r="F498" s="16"/>
      <c r="G498" s="16"/>
      <c r="H498" s="13">
        <f t="shared" si="7"/>
        <v>0</v>
      </c>
    </row>
    <row r="499" spans="1:8" x14ac:dyDescent="0.15">
      <c r="A499" s="16"/>
      <c r="B499" s="16"/>
      <c r="C499" s="16"/>
      <c r="D499" s="16"/>
      <c r="E499" s="25" t="s">
        <v>25</v>
      </c>
      <c r="F499" s="16"/>
      <c r="G499" s="16"/>
      <c r="H499" s="13">
        <f t="shared" si="7"/>
        <v>0</v>
      </c>
    </row>
    <row r="500" spans="1:8" x14ac:dyDescent="0.15">
      <c r="A500" s="16"/>
      <c r="B500" s="16"/>
      <c r="C500" s="16"/>
      <c r="D500" s="16"/>
      <c r="E500" s="25" t="s">
        <v>25</v>
      </c>
      <c r="F500" s="16"/>
      <c r="G500" s="16"/>
      <c r="H500" s="13">
        <f t="shared" si="7"/>
        <v>0</v>
      </c>
    </row>
    <row r="501" spans="1:8" x14ac:dyDescent="0.15">
      <c r="A501" s="16"/>
      <c r="B501" s="16"/>
      <c r="C501" s="16"/>
      <c r="D501" s="16"/>
      <c r="E501" s="25" t="s">
        <v>25</v>
      </c>
      <c r="F501" s="16"/>
      <c r="G501" s="16"/>
      <c r="H501" s="13">
        <f t="shared" si="7"/>
        <v>0</v>
      </c>
    </row>
    <row r="502" spans="1:8" x14ac:dyDescent="0.15">
      <c r="A502" s="16"/>
      <c r="B502" s="16"/>
      <c r="C502" s="16"/>
      <c r="D502" s="16"/>
      <c r="E502" s="25" t="s">
        <v>25</v>
      </c>
      <c r="F502" s="16"/>
      <c r="G502" s="16"/>
      <c r="H502" s="13">
        <f t="shared" si="7"/>
        <v>0</v>
      </c>
    </row>
    <row r="503" spans="1:8" x14ac:dyDescent="0.15">
      <c r="A503" s="16"/>
      <c r="B503" s="16"/>
      <c r="C503" s="16"/>
      <c r="D503" s="16"/>
      <c r="E503" s="25" t="s">
        <v>25</v>
      </c>
      <c r="F503" s="16"/>
      <c r="G503" s="16"/>
      <c r="H503" s="13">
        <f t="shared" si="7"/>
        <v>0</v>
      </c>
    </row>
    <row r="504" spans="1:8" x14ac:dyDescent="0.15">
      <c r="A504" s="16"/>
      <c r="B504" s="16"/>
      <c r="C504" s="16"/>
      <c r="D504" s="16"/>
      <c r="E504" s="25" t="s">
        <v>25</v>
      </c>
      <c r="F504" s="16"/>
      <c r="G504" s="16"/>
      <c r="H504" s="13">
        <f t="shared" si="7"/>
        <v>0</v>
      </c>
    </row>
    <row r="505" spans="1:8" x14ac:dyDescent="0.15">
      <c r="A505" s="16"/>
      <c r="B505" s="16"/>
      <c r="C505" s="16"/>
      <c r="D505" s="16"/>
      <c r="E505" s="25" t="s">
        <v>25</v>
      </c>
      <c r="F505" s="16"/>
      <c r="G505" s="16"/>
      <c r="H505" s="13">
        <f t="shared" si="7"/>
        <v>0</v>
      </c>
    </row>
    <row r="506" spans="1:8" x14ac:dyDescent="0.15">
      <c r="A506" s="16"/>
      <c r="B506" s="16"/>
      <c r="C506" s="16"/>
      <c r="D506" s="16"/>
      <c r="E506" s="25" t="s">
        <v>25</v>
      </c>
      <c r="F506" s="16"/>
      <c r="G506" s="16"/>
      <c r="H506" s="13">
        <f t="shared" si="7"/>
        <v>0</v>
      </c>
    </row>
    <row r="507" spans="1:8" x14ac:dyDescent="0.15">
      <c r="A507" s="16"/>
      <c r="B507" s="16"/>
      <c r="C507" s="16"/>
      <c r="D507" s="16"/>
      <c r="E507" s="25" t="s">
        <v>25</v>
      </c>
      <c r="F507" s="16"/>
      <c r="G507" s="16"/>
      <c r="H507" s="13">
        <f t="shared" si="7"/>
        <v>0</v>
      </c>
    </row>
    <row r="508" spans="1:8" x14ac:dyDescent="0.15">
      <c r="A508" s="16"/>
      <c r="B508" s="16"/>
      <c r="C508" s="16"/>
      <c r="D508" s="16"/>
      <c r="E508" s="25" t="s">
        <v>25</v>
      </c>
      <c r="F508" s="16"/>
      <c r="G508" s="16"/>
      <c r="H508" s="13">
        <f t="shared" si="7"/>
        <v>0</v>
      </c>
    </row>
    <row r="509" spans="1:8" x14ac:dyDescent="0.15">
      <c r="A509" s="16"/>
      <c r="B509" s="16"/>
      <c r="C509" s="16"/>
      <c r="D509" s="16"/>
      <c r="E509" s="25" t="s">
        <v>25</v>
      </c>
      <c r="F509" s="16"/>
      <c r="G509" s="16"/>
      <c r="H509" s="13">
        <f t="shared" si="7"/>
        <v>0</v>
      </c>
    </row>
    <row r="510" spans="1:8" x14ac:dyDescent="0.15">
      <c r="A510" s="16"/>
      <c r="B510" s="16"/>
      <c r="C510" s="16"/>
      <c r="D510" s="16"/>
      <c r="E510" s="25" t="s">
        <v>25</v>
      </c>
      <c r="F510" s="16"/>
      <c r="G510" s="16"/>
      <c r="H510" s="13">
        <f t="shared" si="7"/>
        <v>0</v>
      </c>
    </row>
    <row r="511" spans="1:8" x14ac:dyDescent="0.15">
      <c r="A511" s="16"/>
      <c r="B511" s="16"/>
      <c r="C511" s="16"/>
      <c r="D511" s="16"/>
      <c r="E511" s="25" t="s">
        <v>25</v>
      </c>
      <c r="F511" s="16"/>
      <c r="G511" s="16"/>
      <c r="H511" s="13">
        <f t="shared" si="7"/>
        <v>0</v>
      </c>
    </row>
    <row r="512" spans="1:8" x14ac:dyDescent="0.15">
      <c r="A512" s="16"/>
      <c r="B512" s="16"/>
      <c r="C512" s="16"/>
      <c r="D512" s="16"/>
      <c r="E512" s="25" t="s">
        <v>25</v>
      </c>
      <c r="F512" s="16"/>
      <c r="G512" s="16"/>
      <c r="H512" s="13">
        <f t="shared" si="7"/>
        <v>0</v>
      </c>
    </row>
    <row r="513" spans="1:8" x14ac:dyDescent="0.15">
      <c r="A513" s="16"/>
      <c r="B513" s="16"/>
      <c r="C513" s="16"/>
      <c r="D513" s="16"/>
      <c r="E513" s="25" t="s">
        <v>25</v>
      </c>
      <c r="F513" s="16"/>
      <c r="G513" s="16"/>
      <c r="H513" s="13">
        <f t="shared" si="7"/>
        <v>0</v>
      </c>
    </row>
    <row r="514" spans="1:8" x14ac:dyDescent="0.15">
      <c r="A514" s="16"/>
      <c r="B514" s="16"/>
      <c r="C514" s="16"/>
      <c r="D514" s="16"/>
      <c r="E514" s="25" t="s">
        <v>25</v>
      </c>
      <c r="F514" s="16"/>
      <c r="G514" s="16"/>
      <c r="H514" s="13">
        <f t="shared" si="7"/>
        <v>0</v>
      </c>
    </row>
    <row r="515" spans="1:8" x14ac:dyDescent="0.15">
      <c r="A515" s="16"/>
      <c r="B515" s="16"/>
      <c r="C515" s="16"/>
      <c r="D515" s="16"/>
      <c r="E515" s="25" t="s">
        <v>25</v>
      </c>
      <c r="F515" s="16"/>
      <c r="G515" s="16"/>
      <c r="H515" s="13">
        <f t="shared" ref="H515:H578" si="8">IF(OR(D515="合格",D515=""),F515+G515/20,0)</f>
        <v>0</v>
      </c>
    </row>
    <row r="516" spans="1:8" x14ac:dyDescent="0.15">
      <c r="A516" s="16"/>
      <c r="B516" s="16"/>
      <c r="C516" s="16"/>
      <c r="D516" s="16"/>
      <c r="E516" s="25" t="s">
        <v>25</v>
      </c>
      <c r="F516" s="16"/>
      <c r="G516" s="16"/>
      <c r="H516" s="13">
        <f t="shared" si="8"/>
        <v>0</v>
      </c>
    </row>
    <row r="517" spans="1:8" x14ac:dyDescent="0.15">
      <c r="A517" s="16"/>
      <c r="B517" s="16"/>
      <c r="C517" s="16"/>
      <c r="D517" s="16"/>
      <c r="E517" s="25" t="s">
        <v>25</v>
      </c>
      <c r="F517" s="16"/>
      <c r="G517" s="16"/>
      <c r="H517" s="13">
        <f t="shared" si="8"/>
        <v>0</v>
      </c>
    </row>
    <row r="518" spans="1:8" x14ac:dyDescent="0.15">
      <c r="A518" s="16"/>
      <c r="B518" s="16"/>
      <c r="C518" s="16"/>
      <c r="D518" s="16"/>
      <c r="E518" s="25" t="s">
        <v>25</v>
      </c>
      <c r="F518" s="16"/>
      <c r="G518" s="16"/>
      <c r="H518" s="13">
        <f t="shared" si="8"/>
        <v>0</v>
      </c>
    </row>
    <row r="519" spans="1:8" x14ac:dyDescent="0.15">
      <c r="A519" s="16"/>
      <c r="B519" s="16"/>
      <c r="C519" s="16"/>
      <c r="D519" s="16"/>
      <c r="E519" s="25" t="s">
        <v>25</v>
      </c>
      <c r="F519" s="16"/>
      <c r="G519" s="16"/>
      <c r="H519" s="13">
        <f t="shared" si="8"/>
        <v>0</v>
      </c>
    </row>
    <row r="520" spans="1:8" x14ac:dyDescent="0.15">
      <c r="A520" s="16"/>
      <c r="B520" s="16"/>
      <c r="C520" s="16"/>
      <c r="D520" s="16"/>
      <c r="E520" s="25" t="s">
        <v>25</v>
      </c>
      <c r="F520" s="16"/>
      <c r="G520" s="16"/>
      <c r="H520" s="13">
        <f t="shared" si="8"/>
        <v>0</v>
      </c>
    </row>
    <row r="521" spans="1:8" x14ac:dyDescent="0.15">
      <c r="A521" s="16"/>
      <c r="B521" s="16"/>
      <c r="C521" s="16"/>
      <c r="D521" s="16"/>
      <c r="E521" s="25" t="s">
        <v>25</v>
      </c>
      <c r="F521" s="16"/>
      <c r="G521" s="16"/>
      <c r="H521" s="13">
        <f t="shared" si="8"/>
        <v>0</v>
      </c>
    </row>
    <row r="522" spans="1:8" x14ac:dyDescent="0.15">
      <c r="A522" s="16"/>
      <c r="B522" s="16"/>
      <c r="C522" s="16"/>
      <c r="D522" s="16"/>
      <c r="E522" s="25" t="s">
        <v>25</v>
      </c>
      <c r="F522" s="16"/>
      <c r="G522" s="16"/>
      <c r="H522" s="13">
        <f t="shared" si="8"/>
        <v>0</v>
      </c>
    </row>
    <row r="523" spans="1:8" x14ac:dyDescent="0.15">
      <c r="A523" s="16"/>
      <c r="B523" s="16"/>
      <c r="C523" s="16"/>
      <c r="D523" s="16"/>
      <c r="E523" s="25" t="s">
        <v>25</v>
      </c>
      <c r="F523" s="16"/>
      <c r="G523" s="16"/>
      <c r="H523" s="13">
        <f t="shared" si="8"/>
        <v>0</v>
      </c>
    </row>
    <row r="524" spans="1:8" x14ac:dyDescent="0.15">
      <c r="A524" s="16"/>
      <c r="B524" s="16"/>
      <c r="C524" s="16"/>
      <c r="D524" s="16"/>
      <c r="E524" s="25" t="s">
        <v>25</v>
      </c>
      <c r="F524" s="16"/>
      <c r="G524" s="16"/>
      <c r="H524" s="13">
        <f t="shared" si="8"/>
        <v>0</v>
      </c>
    </row>
    <row r="525" spans="1:8" x14ac:dyDescent="0.15">
      <c r="A525" s="16"/>
      <c r="B525" s="16"/>
      <c r="C525" s="16"/>
      <c r="D525" s="16"/>
      <c r="E525" s="25" t="s">
        <v>25</v>
      </c>
      <c r="F525" s="16"/>
      <c r="G525" s="16"/>
      <c r="H525" s="13">
        <f t="shared" si="8"/>
        <v>0</v>
      </c>
    </row>
    <row r="526" spans="1:8" x14ac:dyDescent="0.15">
      <c r="A526" s="16"/>
      <c r="B526" s="16"/>
      <c r="C526" s="16"/>
      <c r="D526" s="16"/>
      <c r="E526" s="25" t="s">
        <v>25</v>
      </c>
      <c r="F526" s="16"/>
      <c r="G526" s="16"/>
      <c r="H526" s="13">
        <f t="shared" si="8"/>
        <v>0</v>
      </c>
    </row>
    <row r="527" spans="1:8" x14ac:dyDescent="0.15">
      <c r="A527" s="16"/>
      <c r="B527" s="16"/>
      <c r="C527" s="16"/>
      <c r="D527" s="16"/>
      <c r="E527" s="25" t="s">
        <v>25</v>
      </c>
      <c r="F527" s="16"/>
      <c r="G527" s="16"/>
      <c r="H527" s="13">
        <f t="shared" si="8"/>
        <v>0</v>
      </c>
    </row>
    <row r="528" spans="1:8" x14ac:dyDescent="0.15">
      <c r="A528" s="16"/>
      <c r="B528" s="16"/>
      <c r="C528" s="16"/>
      <c r="D528" s="16"/>
      <c r="E528" s="25" t="s">
        <v>25</v>
      </c>
      <c r="F528" s="16"/>
      <c r="G528" s="16"/>
      <c r="H528" s="13">
        <f t="shared" si="8"/>
        <v>0</v>
      </c>
    </row>
    <row r="529" spans="1:8" x14ac:dyDescent="0.15">
      <c r="A529" s="16"/>
      <c r="B529" s="16"/>
      <c r="C529" s="16"/>
      <c r="D529" s="16"/>
      <c r="E529" s="25" t="s">
        <v>25</v>
      </c>
      <c r="F529" s="16"/>
      <c r="G529" s="16"/>
      <c r="H529" s="13">
        <f t="shared" si="8"/>
        <v>0</v>
      </c>
    </row>
    <row r="530" spans="1:8" x14ac:dyDescent="0.15">
      <c r="A530" s="16"/>
      <c r="B530" s="16"/>
      <c r="C530" s="16"/>
      <c r="D530" s="16"/>
      <c r="E530" s="25" t="s">
        <v>25</v>
      </c>
      <c r="F530" s="16"/>
      <c r="G530" s="16"/>
      <c r="H530" s="13">
        <f t="shared" si="8"/>
        <v>0</v>
      </c>
    </row>
    <row r="531" spans="1:8" x14ac:dyDescent="0.15">
      <c r="A531" s="16"/>
      <c r="B531" s="16"/>
      <c r="C531" s="16"/>
      <c r="D531" s="16"/>
      <c r="E531" s="25" t="s">
        <v>25</v>
      </c>
      <c r="F531" s="16"/>
      <c r="G531" s="16"/>
      <c r="H531" s="13">
        <f t="shared" si="8"/>
        <v>0</v>
      </c>
    </row>
    <row r="532" spans="1:8" x14ac:dyDescent="0.15">
      <c r="A532" s="16"/>
      <c r="B532" s="16"/>
      <c r="C532" s="16"/>
      <c r="D532" s="16"/>
      <c r="E532" s="25" t="s">
        <v>25</v>
      </c>
      <c r="F532" s="16"/>
      <c r="G532" s="16"/>
      <c r="H532" s="13">
        <f t="shared" si="8"/>
        <v>0</v>
      </c>
    </row>
    <row r="533" spans="1:8" x14ac:dyDescent="0.15">
      <c r="A533" s="16"/>
      <c r="B533" s="16"/>
      <c r="C533" s="16"/>
      <c r="D533" s="16"/>
      <c r="E533" s="25" t="s">
        <v>25</v>
      </c>
      <c r="F533" s="16"/>
      <c r="G533" s="16"/>
      <c r="H533" s="13">
        <f t="shared" si="8"/>
        <v>0</v>
      </c>
    </row>
    <row r="534" spans="1:8" x14ac:dyDescent="0.15">
      <c r="A534" s="16"/>
      <c r="B534" s="16"/>
      <c r="C534" s="16"/>
      <c r="D534" s="16"/>
      <c r="E534" s="25" t="s">
        <v>25</v>
      </c>
      <c r="F534" s="16"/>
      <c r="G534" s="16"/>
      <c r="H534" s="13">
        <f t="shared" si="8"/>
        <v>0</v>
      </c>
    </row>
    <row r="535" spans="1:8" x14ac:dyDescent="0.15">
      <c r="A535" s="16"/>
      <c r="B535" s="16"/>
      <c r="C535" s="16"/>
      <c r="D535" s="16"/>
      <c r="E535" s="25" t="s">
        <v>25</v>
      </c>
      <c r="F535" s="16"/>
      <c r="G535" s="16"/>
      <c r="H535" s="13">
        <f t="shared" si="8"/>
        <v>0</v>
      </c>
    </row>
    <row r="536" spans="1:8" x14ac:dyDescent="0.15">
      <c r="A536" s="16"/>
      <c r="B536" s="16"/>
      <c r="C536" s="16"/>
      <c r="D536" s="16"/>
      <c r="E536" s="25" t="s">
        <v>25</v>
      </c>
      <c r="F536" s="16"/>
      <c r="G536" s="16"/>
      <c r="H536" s="13">
        <f t="shared" si="8"/>
        <v>0</v>
      </c>
    </row>
    <row r="537" spans="1:8" x14ac:dyDescent="0.15">
      <c r="A537" s="16"/>
      <c r="B537" s="16"/>
      <c r="C537" s="16"/>
      <c r="D537" s="16"/>
      <c r="E537" s="25" t="s">
        <v>25</v>
      </c>
      <c r="F537" s="16"/>
      <c r="G537" s="16"/>
      <c r="H537" s="13">
        <f t="shared" si="8"/>
        <v>0</v>
      </c>
    </row>
    <row r="538" spans="1:8" x14ac:dyDescent="0.15">
      <c r="A538" s="16"/>
      <c r="B538" s="16"/>
      <c r="C538" s="16"/>
      <c r="D538" s="16"/>
      <c r="E538" s="25" t="s">
        <v>25</v>
      </c>
      <c r="F538" s="16"/>
      <c r="G538" s="16"/>
      <c r="H538" s="13">
        <f t="shared" si="8"/>
        <v>0</v>
      </c>
    </row>
    <row r="539" spans="1:8" x14ac:dyDescent="0.15">
      <c r="A539" s="16"/>
      <c r="B539" s="16"/>
      <c r="C539" s="16"/>
      <c r="D539" s="16"/>
      <c r="E539" s="25" t="s">
        <v>25</v>
      </c>
      <c r="F539" s="16"/>
      <c r="G539" s="16"/>
      <c r="H539" s="13">
        <f t="shared" si="8"/>
        <v>0</v>
      </c>
    </row>
    <row r="540" spans="1:8" x14ac:dyDescent="0.15">
      <c r="A540" s="16"/>
      <c r="B540" s="16"/>
      <c r="C540" s="16"/>
      <c r="D540" s="16"/>
      <c r="E540" s="25" t="s">
        <v>25</v>
      </c>
      <c r="F540" s="16"/>
      <c r="G540" s="16"/>
      <c r="H540" s="13">
        <f t="shared" si="8"/>
        <v>0</v>
      </c>
    </row>
    <row r="541" spans="1:8" x14ac:dyDescent="0.15">
      <c r="A541" s="16"/>
      <c r="B541" s="16"/>
      <c r="C541" s="16"/>
      <c r="D541" s="16"/>
      <c r="E541" s="25" t="s">
        <v>25</v>
      </c>
      <c r="F541" s="16"/>
      <c r="G541" s="16"/>
      <c r="H541" s="13">
        <f t="shared" si="8"/>
        <v>0</v>
      </c>
    </row>
    <row r="542" spans="1:8" x14ac:dyDescent="0.15">
      <c r="A542" s="16"/>
      <c r="B542" s="16"/>
      <c r="C542" s="16"/>
      <c r="D542" s="16"/>
      <c r="E542" s="25" t="s">
        <v>25</v>
      </c>
      <c r="F542" s="16"/>
      <c r="G542" s="16"/>
      <c r="H542" s="13">
        <f t="shared" si="8"/>
        <v>0</v>
      </c>
    </row>
    <row r="543" spans="1:8" x14ac:dyDescent="0.15">
      <c r="A543" s="16"/>
      <c r="B543" s="16"/>
      <c r="C543" s="16"/>
      <c r="D543" s="16"/>
      <c r="E543" s="25" t="s">
        <v>25</v>
      </c>
      <c r="F543" s="16"/>
      <c r="G543" s="16"/>
      <c r="H543" s="13">
        <f t="shared" si="8"/>
        <v>0</v>
      </c>
    </row>
    <row r="544" spans="1:8" x14ac:dyDescent="0.15">
      <c r="A544" s="16"/>
      <c r="B544" s="16"/>
      <c r="C544" s="16"/>
      <c r="D544" s="16"/>
      <c r="E544" s="25" t="s">
        <v>25</v>
      </c>
      <c r="F544" s="16"/>
      <c r="G544" s="16"/>
      <c r="H544" s="13">
        <f t="shared" si="8"/>
        <v>0</v>
      </c>
    </row>
    <row r="545" spans="1:8" x14ac:dyDescent="0.15">
      <c r="A545" s="16"/>
      <c r="B545" s="16"/>
      <c r="C545" s="16"/>
      <c r="D545" s="16"/>
      <c r="E545" s="25" t="s">
        <v>25</v>
      </c>
      <c r="F545" s="16"/>
      <c r="G545" s="16"/>
      <c r="H545" s="13">
        <f t="shared" si="8"/>
        <v>0</v>
      </c>
    </row>
    <row r="546" spans="1:8" x14ac:dyDescent="0.15">
      <c r="A546" s="16"/>
      <c r="B546" s="16"/>
      <c r="C546" s="16"/>
      <c r="D546" s="16"/>
      <c r="E546" s="25" t="s">
        <v>25</v>
      </c>
      <c r="F546" s="16"/>
      <c r="G546" s="16"/>
      <c r="H546" s="13">
        <f t="shared" si="8"/>
        <v>0</v>
      </c>
    </row>
    <row r="547" spans="1:8" x14ac:dyDescent="0.15">
      <c r="A547" s="16"/>
      <c r="B547" s="16"/>
      <c r="C547" s="16"/>
      <c r="D547" s="16"/>
      <c r="E547" s="25" t="s">
        <v>25</v>
      </c>
      <c r="F547" s="16"/>
      <c r="G547" s="16"/>
      <c r="H547" s="13">
        <f t="shared" si="8"/>
        <v>0</v>
      </c>
    </row>
    <row r="548" spans="1:8" x14ac:dyDescent="0.15">
      <c r="A548" s="16"/>
      <c r="B548" s="16"/>
      <c r="C548" s="16"/>
      <c r="D548" s="16"/>
      <c r="E548" s="25" t="s">
        <v>25</v>
      </c>
      <c r="F548" s="16"/>
      <c r="G548" s="16"/>
      <c r="H548" s="13">
        <f t="shared" si="8"/>
        <v>0</v>
      </c>
    </row>
    <row r="549" spans="1:8" x14ac:dyDescent="0.15">
      <c r="A549" s="16"/>
      <c r="B549" s="16"/>
      <c r="C549" s="16"/>
      <c r="D549" s="16"/>
      <c r="E549" s="25" t="s">
        <v>25</v>
      </c>
      <c r="F549" s="16"/>
      <c r="G549" s="16"/>
      <c r="H549" s="13">
        <f t="shared" si="8"/>
        <v>0</v>
      </c>
    </row>
    <row r="550" spans="1:8" x14ac:dyDescent="0.15">
      <c r="A550" s="16"/>
      <c r="B550" s="16"/>
      <c r="C550" s="16"/>
      <c r="D550" s="16"/>
      <c r="E550" s="25" t="s">
        <v>25</v>
      </c>
      <c r="F550" s="16"/>
      <c r="G550" s="16"/>
      <c r="H550" s="13">
        <f t="shared" si="8"/>
        <v>0</v>
      </c>
    </row>
    <row r="551" spans="1:8" x14ac:dyDescent="0.15">
      <c r="A551" s="16"/>
      <c r="B551" s="16"/>
      <c r="C551" s="16"/>
      <c r="D551" s="16"/>
      <c r="E551" s="25" t="s">
        <v>25</v>
      </c>
      <c r="F551" s="16"/>
      <c r="G551" s="16"/>
      <c r="H551" s="13">
        <f t="shared" si="8"/>
        <v>0</v>
      </c>
    </row>
    <row r="552" spans="1:8" x14ac:dyDescent="0.15">
      <c r="A552" s="16"/>
      <c r="B552" s="16"/>
      <c r="C552" s="16"/>
      <c r="D552" s="16"/>
      <c r="E552" s="25" t="s">
        <v>25</v>
      </c>
      <c r="F552" s="16"/>
      <c r="G552" s="16"/>
      <c r="H552" s="13">
        <f t="shared" si="8"/>
        <v>0</v>
      </c>
    </row>
    <row r="553" spans="1:8" x14ac:dyDescent="0.15">
      <c r="A553" s="16"/>
      <c r="B553" s="16"/>
      <c r="C553" s="16"/>
      <c r="D553" s="16"/>
      <c r="E553" s="25" t="s">
        <v>25</v>
      </c>
      <c r="F553" s="16"/>
      <c r="G553" s="16"/>
      <c r="H553" s="13">
        <f t="shared" si="8"/>
        <v>0</v>
      </c>
    </row>
    <row r="554" spans="1:8" x14ac:dyDescent="0.15">
      <c r="A554" s="16"/>
      <c r="B554" s="16"/>
      <c r="C554" s="16"/>
      <c r="D554" s="16"/>
      <c r="E554" s="25" t="s">
        <v>25</v>
      </c>
      <c r="F554" s="16"/>
      <c r="G554" s="16"/>
      <c r="H554" s="13">
        <f t="shared" si="8"/>
        <v>0</v>
      </c>
    </row>
    <row r="555" spans="1:8" x14ac:dyDescent="0.15">
      <c r="A555" s="16"/>
      <c r="B555" s="16"/>
      <c r="C555" s="16"/>
      <c r="D555" s="16"/>
      <c r="E555" s="25" t="s">
        <v>25</v>
      </c>
      <c r="F555" s="16"/>
      <c r="G555" s="16"/>
      <c r="H555" s="13">
        <f t="shared" si="8"/>
        <v>0</v>
      </c>
    </row>
    <row r="556" spans="1:8" x14ac:dyDescent="0.15">
      <c r="A556" s="16"/>
      <c r="B556" s="16"/>
      <c r="C556" s="16"/>
      <c r="D556" s="16"/>
      <c r="E556" s="25" t="s">
        <v>25</v>
      </c>
      <c r="F556" s="16"/>
      <c r="G556" s="16"/>
      <c r="H556" s="13">
        <f t="shared" si="8"/>
        <v>0</v>
      </c>
    </row>
    <row r="557" spans="1:8" x14ac:dyDescent="0.15">
      <c r="A557" s="16"/>
      <c r="B557" s="16"/>
      <c r="C557" s="16"/>
      <c r="D557" s="16"/>
      <c r="E557" s="25" t="s">
        <v>25</v>
      </c>
      <c r="F557" s="16"/>
      <c r="G557" s="16"/>
      <c r="H557" s="13">
        <f t="shared" si="8"/>
        <v>0</v>
      </c>
    </row>
    <row r="558" spans="1:8" x14ac:dyDescent="0.15">
      <c r="A558" s="16"/>
      <c r="B558" s="16"/>
      <c r="C558" s="16"/>
      <c r="D558" s="16"/>
      <c r="E558" s="25" t="s">
        <v>25</v>
      </c>
      <c r="F558" s="16"/>
      <c r="G558" s="16"/>
      <c r="H558" s="13">
        <f t="shared" si="8"/>
        <v>0</v>
      </c>
    </row>
    <row r="559" spans="1:8" x14ac:dyDescent="0.15">
      <c r="A559" s="16"/>
      <c r="B559" s="16"/>
      <c r="C559" s="16"/>
      <c r="D559" s="16"/>
      <c r="E559" s="25" t="s">
        <v>25</v>
      </c>
      <c r="F559" s="16"/>
      <c r="G559" s="16"/>
      <c r="H559" s="13">
        <f t="shared" si="8"/>
        <v>0</v>
      </c>
    </row>
    <row r="560" spans="1:8" x14ac:dyDescent="0.15">
      <c r="A560" s="16"/>
      <c r="B560" s="16"/>
      <c r="C560" s="16"/>
      <c r="D560" s="16"/>
      <c r="E560" s="25" t="s">
        <v>25</v>
      </c>
      <c r="F560" s="16"/>
      <c r="G560" s="16"/>
      <c r="H560" s="13">
        <f t="shared" si="8"/>
        <v>0</v>
      </c>
    </row>
    <row r="561" spans="1:8" x14ac:dyDescent="0.15">
      <c r="A561" s="16"/>
      <c r="B561" s="16"/>
      <c r="C561" s="16"/>
      <c r="D561" s="16"/>
      <c r="E561" s="25" t="s">
        <v>25</v>
      </c>
      <c r="F561" s="16"/>
      <c r="G561" s="16"/>
      <c r="H561" s="13">
        <f t="shared" si="8"/>
        <v>0</v>
      </c>
    </row>
    <row r="562" spans="1:8" x14ac:dyDescent="0.15">
      <c r="A562" s="16"/>
      <c r="B562" s="16"/>
      <c r="C562" s="16"/>
      <c r="D562" s="16"/>
      <c r="E562" s="25" t="s">
        <v>25</v>
      </c>
      <c r="F562" s="16"/>
      <c r="G562" s="16"/>
      <c r="H562" s="13">
        <f t="shared" si="8"/>
        <v>0</v>
      </c>
    </row>
    <row r="563" spans="1:8" x14ac:dyDescent="0.15">
      <c r="A563" s="16"/>
      <c r="B563" s="16"/>
      <c r="C563" s="16"/>
      <c r="D563" s="16"/>
      <c r="E563" s="25" t="s">
        <v>25</v>
      </c>
      <c r="F563" s="16"/>
      <c r="G563" s="16"/>
      <c r="H563" s="13">
        <f t="shared" si="8"/>
        <v>0</v>
      </c>
    </row>
    <row r="564" spans="1:8" x14ac:dyDescent="0.15">
      <c r="A564" s="16"/>
      <c r="B564" s="16"/>
      <c r="C564" s="16"/>
      <c r="D564" s="16"/>
      <c r="E564" s="25" t="s">
        <v>25</v>
      </c>
      <c r="F564" s="16"/>
      <c r="G564" s="16"/>
      <c r="H564" s="13">
        <f t="shared" si="8"/>
        <v>0</v>
      </c>
    </row>
    <row r="565" spans="1:8" x14ac:dyDescent="0.15">
      <c r="A565" s="16"/>
      <c r="B565" s="16"/>
      <c r="C565" s="16"/>
      <c r="D565" s="16"/>
      <c r="E565" s="25" t="s">
        <v>25</v>
      </c>
      <c r="F565" s="16"/>
      <c r="G565" s="16"/>
      <c r="H565" s="13">
        <f t="shared" si="8"/>
        <v>0</v>
      </c>
    </row>
    <row r="566" spans="1:8" x14ac:dyDescent="0.15">
      <c r="A566" s="16"/>
      <c r="B566" s="16"/>
      <c r="C566" s="16"/>
      <c r="D566" s="16"/>
      <c r="E566" s="25" t="s">
        <v>25</v>
      </c>
      <c r="F566" s="16"/>
      <c r="G566" s="16"/>
      <c r="H566" s="13">
        <f t="shared" si="8"/>
        <v>0</v>
      </c>
    </row>
    <row r="567" spans="1:8" x14ac:dyDescent="0.15">
      <c r="A567" s="16"/>
      <c r="B567" s="16"/>
      <c r="C567" s="16"/>
      <c r="D567" s="16"/>
      <c r="E567" s="25" t="s">
        <v>25</v>
      </c>
      <c r="F567" s="16"/>
      <c r="G567" s="16"/>
      <c r="H567" s="13">
        <f t="shared" si="8"/>
        <v>0</v>
      </c>
    </row>
    <row r="568" spans="1:8" x14ac:dyDescent="0.15">
      <c r="A568" s="16"/>
      <c r="B568" s="16"/>
      <c r="C568" s="16"/>
      <c r="D568" s="16"/>
      <c r="E568" s="25" t="s">
        <v>25</v>
      </c>
      <c r="F568" s="16"/>
      <c r="G568" s="16"/>
      <c r="H568" s="13">
        <f t="shared" si="8"/>
        <v>0</v>
      </c>
    </row>
    <row r="569" spans="1:8" x14ac:dyDescent="0.15">
      <c r="A569" s="16"/>
      <c r="B569" s="16"/>
      <c r="C569" s="16"/>
      <c r="D569" s="16"/>
      <c r="E569" s="25" t="s">
        <v>25</v>
      </c>
      <c r="F569" s="16"/>
      <c r="G569" s="16"/>
      <c r="H569" s="13">
        <f t="shared" si="8"/>
        <v>0</v>
      </c>
    </row>
    <row r="570" spans="1:8" x14ac:dyDescent="0.15">
      <c r="A570" s="16"/>
      <c r="B570" s="16"/>
      <c r="C570" s="16"/>
      <c r="D570" s="16"/>
      <c r="E570" s="25" t="s">
        <v>25</v>
      </c>
      <c r="F570" s="16"/>
      <c r="G570" s="16"/>
      <c r="H570" s="13">
        <f t="shared" si="8"/>
        <v>0</v>
      </c>
    </row>
    <row r="571" spans="1:8" x14ac:dyDescent="0.15">
      <c r="A571" s="16"/>
      <c r="B571" s="16"/>
      <c r="C571" s="16"/>
      <c r="D571" s="16"/>
      <c r="E571" s="25" t="s">
        <v>25</v>
      </c>
      <c r="F571" s="16"/>
      <c r="G571" s="16"/>
      <c r="H571" s="13">
        <f t="shared" si="8"/>
        <v>0</v>
      </c>
    </row>
    <row r="572" spans="1:8" x14ac:dyDescent="0.15">
      <c r="A572" s="16"/>
      <c r="B572" s="16"/>
      <c r="C572" s="16"/>
      <c r="D572" s="16"/>
      <c r="E572" s="25" t="s">
        <v>25</v>
      </c>
      <c r="F572" s="16"/>
      <c r="G572" s="16"/>
      <c r="H572" s="13">
        <f t="shared" si="8"/>
        <v>0</v>
      </c>
    </row>
    <row r="573" spans="1:8" x14ac:dyDescent="0.15">
      <c r="A573" s="16"/>
      <c r="B573" s="16"/>
      <c r="C573" s="16"/>
      <c r="D573" s="16"/>
      <c r="E573" s="25" t="s">
        <v>25</v>
      </c>
      <c r="F573" s="16"/>
      <c r="G573" s="16"/>
      <c r="H573" s="13">
        <f t="shared" si="8"/>
        <v>0</v>
      </c>
    </row>
    <row r="574" spans="1:8" x14ac:dyDescent="0.15">
      <c r="A574" s="16"/>
      <c r="B574" s="16"/>
      <c r="C574" s="16"/>
      <c r="D574" s="16"/>
      <c r="E574" s="25" t="s">
        <v>25</v>
      </c>
      <c r="F574" s="16"/>
      <c r="G574" s="16"/>
      <c r="H574" s="13">
        <f t="shared" si="8"/>
        <v>0</v>
      </c>
    </row>
    <row r="575" spans="1:8" x14ac:dyDescent="0.15">
      <c r="A575" s="16"/>
      <c r="B575" s="16"/>
      <c r="C575" s="16"/>
      <c r="D575" s="16"/>
      <c r="E575" s="25" t="s">
        <v>25</v>
      </c>
      <c r="F575" s="16"/>
      <c r="G575" s="16"/>
      <c r="H575" s="13">
        <f t="shared" si="8"/>
        <v>0</v>
      </c>
    </row>
    <row r="576" spans="1:8" x14ac:dyDescent="0.15">
      <c r="A576" s="16"/>
      <c r="B576" s="16"/>
      <c r="C576" s="16"/>
      <c r="D576" s="16"/>
      <c r="E576" s="25" t="s">
        <v>25</v>
      </c>
      <c r="F576" s="16"/>
      <c r="G576" s="16"/>
      <c r="H576" s="13">
        <f t="shared" si="8"/>
        <v>0</v>
      </c>
    </row>
    <row r="577" spans="1:8" x14ac:dyDescent="0.15">
      <c r="A577" s="16"/>
      <c r="B577" s="16"/>
      <c r="C577" s="16"/>
      <c r="D577" s="16"/>
      <c r="E577" s="25" t="s">
        <v>25</v>
      </c>
      <c r="F577" s="16"/>
      <c r="G577" s="16"/>
      <c r="H577" s="13">
        <f t="shared" si="8"/>
        <v>0</v>
      </c>
    </row>
    <row r="578" spans="1:8" x14ac:dyDescent="0.15">
      <c r="A578" s="16"/>
      <c r="B578" s="16"/>
      <c r="C578" s="16"/>
      <c r="D578" s="16"/>
      <c r="E578" s="25" t="s">
        <v>25</v>
      </c>
      <c r="F578" s="16"/>
      <c r="G578" s="16"/>
      <c r="H578" s="13">
        <f t="shared" si="8"/>
        <v>0</v>
      </c>
    </row>
    <row r="579" spans="1:8" x14ac:dyDescent="0.15">
      <c r="A579" s="16"/>
      <c r="B579" s="16"/>
      <c r="C579" s="16"/>
      <c r="D579" s="16"/>
      <c r="E579" s="25" t="s">
        <v>25</v>
      </c>
      <c r="F579" s="16"/>
      <c r="G579" s="16"/>
      <c r="H579" s="13">
        <f t="shared" ref="H579:H642" si="9">IF(OR(D579="合格",D579=""),F579+G579/20,0)</f>
        <v>0</v>
      </c>
    </row>
    <row r="580" spans="1:8" x14ac:dyDescent="0.15">
      <c r="A580" s="16"/>
      <c r="B580" s="16"/>
      <c r="C580" s="16"/>
      <c r="D580" s="16"/>
      <c r="E580" s="25" t="s">
        <v>25</v>
      </c>
      <c r="F580" s="16"/>
      <c r="G580" s="16"/>
      <c r="H580" s="13">
        <f t="shared" si="9"/>
        <v>0</v>
      </c>
    </row>
    <row r="581" spans="1:8" x14ac:dyDescent="0.15">
      <c r="A581" s="16"/>
      <c r="B581" s="16"/>
      <c r="C581" s="16"/>
      <c r="D581" s="16"/>
      <c r="E581" s="25" t="s">
        <v>25</v>
      </c>
      <c r="F581" s="16"/>
      <c r="G581" s="16"/>
      <c r="H581" s="13">
        <f t="shared" si="9"/>
        <v>0</v>
      </c>
    </row>
    <row r="582" spans="1:8" x14ac:dyDescent="0.15">
      <c r="A582" s="16"/>
      <c r="B582" s="16"/>
      <c r="C582" s="16"/>
      <c r="D582" s="16"/>
      <c r="E582" s="25" t="s">
        <v>25</v>
      </c>
      <c r="F582" s="16"/>
      <c r="G582" s="16"/>
      <c r="H582" s="13">
        <f t="shared" si="9"/>
        <v>0</v>
      </c>
    </row>
    <row r="583" spans="1:8" x14ac:dyDescent="0.15">
      <c r="A583" s="16"/>
      <c r="B583" s="16"/>
      <c r="C583" s="16"/>
      <c r="D583" s="16"/>
      <c r="E583" s="25" t="s">
        <v>25</v>
      </c>
      <c r="F583" s="16"/>
      <c r="G583" s="16"/>
      <c r="H583" s="13">
        <f t="shared" si="9"/>
        <v>0</v>
      </c>
    </row>
    <row r="584" spans="1:8" x14ac:dyDescent="0.15">
      <c r="A584" s="16"/>
      <c r="B584" s="16"/>
      <c r="C584" s="16"/>
      <c r="D584" s="16"/>
      <c r="E584" s="25" t="s">
        <v>25</v>
      </c>
      <c r="F584" s="16"/>
      <c r="G584" s="16"/>
      <c r="H584" s="13">
        <f t="shared" si="9"/>
        <v>0</v>
      </c>
    </row>
    <row r="585" spans="1:8" x14ac:dyDescent="0.15">
      <c r="A585" s="16"/>
      <c r="B585" s="16"/>
      <c r="C585" s="16"/>
      <c r="D585" s="16"/>
      <c r="E585" s="25" t="s">
        <v>25</v>
      </c>
      <c r="F585" s="16"/>
      <c r="G585" s="16"/>
      <c r="H585" s="13">
        <f t="shared" si="9"/>
        <v>0</v>
      </c>
    </row>
    <row r="586" spans="1:8" x14ac:dyDescent="0.15">
      <c r="A586" s="16"/>
      <c r="B586" s="16"/>
      <c r="C586" s="16"/>
      <c r="D586" s="16"/>
      <c r="E586" s="25" t="s">
        <v>25</v>
      </c>
      <c r="F586" s="16"/>
      <c r="G586" s="16"/>
      <c r="H586" s="13">
        <f t="shared" si="9"/>
        <v>0</v>
      </c>
    </row>
    <row r="587" spans="1:8" x14ac:dyDescent="0.15">
      <c r="A587" s="16"/>
      <c r="B587" s="16"/>
      <c r="C587" s="16"/>
      <c r="D587" s="16"/>
      <c r="E587" s="25" t="s">
        <v>25</v>
      </c>
      <c r="F587" s="16"/>
      <c r="G587" s="16"/>
      <c r="H587" s="13">
        <f t="shared" si="9"/>
        <v>0</v>
      </c>
    </row>
    <row r="588" spans="1:8" x14ac:dyDescent="0.15">
      <c r="A588" s="16"/>
      <c r="B588" s="16"/>
      <c r="C588" s="16"/>
      <c r="D588" s="16"/>
      <c r="E588" s="25" t="s">
        <v>25</v>
      </c>
      <c r="F588" s="16"/>
      <c r="G588" s="16"/>
      <c r="H588" s="13">
        <f t="shared" si="9"/>
        <v>0</v>
      </c>
    </row>
    <row r="589" spans="1:8" x14ac:dyDescent="0.15">
      <c r="A589" s="16"/>
      <c r="B589" s="16"/>
      <c r="C589" s="16"/>
      <c r="D589" s="16"/>
      <c r="E589" s="25" t="s">
        <v>25</v>
      </c>
      <c r="F589" s="16"/>
      <c r="G589" s="16"/>
      <c r="H589" s="13">
        <f t="shared" si="9"/>
        <v>0</v>
      </c>
    </row>
    <row r="590" spans="1:8" x14ac:dyDescent="0.15">
      <c r="A590" s="16"/>
      <c r="B590" s="16"/>
      <c r="C590" s="16"/>
      <c r="D590" s="16"/>
      <c r="E590" s="25" t="s">
        <v>25</v>
      </c>
      <c r="F590" s="16"/>
      <c r="G590" s="16"/>
      <c r="H590" s="13">
        <f t="shared" si="9"/>
        <v>0</v>
      </c>
    </row>
    <row r="591" spans="1:8" x14ac:dyDescent="0.15">
      <c r="A591" s="16"/>
      <c r="B591" s="16"/>
      <c r="C591" s="16"/>
      <c r="D591" s="16"/>
      <c r="E591" s="25" t="s">
        <v>25</v>
      </c>
      <c r="F591" s="16"/>
      <c r="G591" s="16"/>
      <c r="H591" s="13">
        <f t="shared" si="9"/>
        <v>0</v>
      </c>
    </row>
    <row r="592" spans="1:8" x14ac:dyDescent="0.15">
      <c r="A592" s="16"/>
      <c r="B592" s="16"/>
      <c r="C592" s="16"/>
      <c r="D592" s="16"/>
      <c r="E592" s="25" t="s">
        <v>25</v>
      </c>
      <c r="F592" s="16"/>
      <c r="G592" s="16"/>
      <c r="H592" s="13">
        <f t="shared" si="9"/>
        <v>0</v>
      </c>
    </row>
    <row r="593" spans="1:8" x14ac:dyDescent="0.15">
      <c r="A593" s="16"/>
      <c r="B593" s="16"/>
      <c r="C593" s="16"/>
      <c r="D593" s="16"/>
      <c r="E593" s="25" t="s">
        <v>25</v>
      </c>
      <c r="F593" s="16"/>
      <c r="G593" s="16"/>
      <c r="H593" s="13">
        <f t="shared" si="9"/>
        <v>0</v>
      </c>
    </row>
    <row r="594" spans="1:8" x14ac:dyDescent="0.15">
      <c r="A594" s="16"/>
      <c r="B594" s="16"/>
      <c r="C594" s="16"/>
      <c r="D594" s="16"/>
      <c r="E594" s="25" t="s">
        <v>25</v>
      </c>
      <c r="F594" s="16"/>
      <c r="G594" s="16"/>
      <c r="H594" s="13">
        <f t="shared" si="9"/>
        <v>0</v>
      </c>
    </row>
    <row r="595" spans="1:8" x14ac:dyDescent="0.15">
      <c r="A595" s="16"/>
      <c r="B595" s="16"/>
      <c r="C595" s="16"/>
      <c r="D595" s="16"/>
      <c r="E595" s="25" t="s">
        <v>25</v>
      </c>
      <c r="F595" s="16"/>
      <c r="G595" s="16"/>
      <c r="H595" s="13">
        <f t="shared" si="9"/>
        <v>0</v>
      </c>
    </row>
    <row r="596" spans="1:8" x14ac:dyDescent="0.15">
      <c r="A596" s="16"/>
      <c r="B596" s="16"/>
      <c r="C596" s="16"/>
      <c r="D596" s="16"/>
      <c r="E596" s="25" t="s">
        <v>25</v>
      </c>
      <c r="F596" s="16"/>
      <c r="G596" s="16"/>
      <c r="H596" s="13">
        <f t="shared" si="9"/>
        <v>0</v>
      </c>
    </row>
    <row r="597" spans="1:8" x14ac:dyDescent="0.15">
      <c r="A597" s="16"/>
      <c r="B597" s="16"/>
      <c r="C597" s="16"/>
      <c r="D597" s="16"/>
      <c r="E597" s="25" t="s">
        <v>25</v>
      </c>
      <c r="F597" s="16"/>
      <c r="G597" s="16"/>
      <c r="H597" s="13">
        <f t="shared" si="9"/>
        <v>0</v>
      </c>
    </row>
    <row r="598" spans="1:8" x14ac:dyDescent="0.15">
      <c r="A598" s="16"/>
      <c r="B598" s="16"/>
      <c r="C598" s="16"/>
      <c r="D598" s="16"/>
      <c r="E598" s="25" t="s">
        <v>25</v>
      </c>
      <c r="F598" s="16"/>
      <c r="G598" s="16"/>
      <c r="H598" s="13">
        <f t="shared" si="9"/>
        <v>0</v>
      </c>
    </row>
    <row r="599" spans="1:8" x14ac:dyDescent="0.15">
      <c r="A599" s="16"/>
      <c r="B599" s="16"/>
      <c r="C599" s="16"/>
      <c r="D599" s="16"/>
      <c r="E599" s="25" t="s">
        <v>25</v>
      </c>
      <c r="F599" s="16"/>
      <c r="G599" s="16"/>
      <c r="H599" s="13">
        <f t="shared" si="9"/>
        <v>0</v>
      </c>
    </row>
    <row r="600" spans="1:8" x14ac:dyDescent="0.15">
      <c r="A600" s="16"/>
      <c r="B600" s="16"/>
      <c r="C600" s="16"/>
      <c r="D600" s="16"/>
      <c r="E600" s="25" t="s">
        <v>25</v>
      </c>
      <c r="F600" s="16"/>
      <c r="G600" s="16"/>
      <c r="H600" s="13">
        <f t="shared" si="9"/>
        <v>0</v>
      </c>
    </row>
    <row r="601" spans="1:8" x14ac:dyDescent="0.15">
      <c r="A601" s="16"/>
      <c r="B601" s="16"/>
      <c r="C601" s="16"/>
      <c r="D601" s="16"/>
      <c r="E601" s="25" t="s">
        <v>25</v>
      </c>
      <c r="F601" s="16"/>
      <c r="G601" s="16"/>
      <c r="H601" s="13">
        <f t="shared" si="9"/>
        <v>0</v>
      </c>
    </row>
    <row r="602" spans="1:8" x14ac:dyDescent="0.15">
      <c r="A602" s="16"/>
      <c r="B602" s="16"/>
      <c r="C602" s="16"/>
      <c r="D602" s="16"/>
      <c r="E602" s="25" t="s">
        <v>25</v>
      </c>
      <c r="F602" s="16"/>
      <c r="G602" s="16"/>
      <c r="H602" s="13">
        <f t="shared" si="9"/>
        <v>0</v>
      </c>
    </row>
    <row r="603" spans="1:8" x14ac:dyDescent="0.15">
      <c r="A603" s="16"/>
      <c r="B603" s="16"/>
      <c r="C603" s="16"/>
      <c r="D603" s="16"/>
      <c r="E603" s="25" t="s">
        <v>25</v>
      </c>
      <c r="F603" s="16"/>
      <c r="G603" s="16"/>
      <c r="H603" s="13">
        <f t="shared" si="9"/>
        <v>0</v>
      </c>
    </row>
    <row r="604" spans="1:8" x14ac:dyDescent="0.15">
      <c r="A604" s="16"/>
      <c r="B604" s="16"/>
      <c r="C604" s="16"/>
      <c r="D604" s="16"/>
      <c r="E604" s="25" t="s">
        <v>25</v>
      </c>
      <c r="F604" s="16"/>
      <c r="G604" s="16"/>
      <c r="H604" s="13">
        <f t="shared" si="9"/>
        <v>0</v>
      </c>
    </row>
    <row r="605" spans="1:8" x14ac:dyDescent="0.15">
      <c r="A605" s="16"/>
      <c r="B605" s="16"/>
      <c r="C605" s="16"/>
      <c r="D605" s="16"/>
      <c r="E605" s="25" t="s">
        <v>25</v>
      </c>
      <c r="F605" s="16"/>
      <c r="G605" s="16"/>
      <c r="H605" s="13">
        <f t="shared" si="9"/>
        <v>0</v>
      </c>
    </row>
    <row r="606" spans="1:8" x14ac:dyDescent="0.15">
      <c r="A606" s="16"/>
      <c r="B606" s="16"/>
      <c r="C606" s="16"/>
      <c r="D606" s="16"/>
      <c r="E606" s="25" t="s">
        <v>25</v>
      </c>
      <c r="F606" s="16"/>
      <c r="G606" s="16"/>
      <c r="H606" s="13">
        <f t="shared" si="9"/>
        <v>0</v>
      </c>
    </row>
    <row r="607" spans="1:8" x14ac:dyDescent="0.15">
      <c r="A607" s="16"/>
      <c r="B607" s="16"/>
      <c r="C607" s="16"/>
      <c r="D607" s="16"/>
      <c r="E607" s="25" t="s">
        <v>25</v>
      </c>
      <c r="F607" s="16"/>
      <c r="G607" s="16"/>
      <c r="H607" s="13">
        <f t="shared" si="9"/>
        <v>0</v>
      </c>
    </row>
    <row r="608" spans="1:8" x14ac:dyDescent="0.15">
      <c r="A608" s="16"/>
      <c r="B608" s="16"/>
      <c r="C608" s="16"/>
      <c r="D608" s="16"/>
      <c r="E608" s="25" t="s">
        <v>25</v>
      </c>
      <c r="F608" s="16"/>
      <c r="G608" s="16"/>
      <c r="H608" s="13">
        <f t="shared" si="9"/>
        <v>0</v>
      </c>
    </row>
    <row r="609" spans="1:8" x14ac:dyDescent="0.15">
      <c r="A609" s="16"/>
      <c r="B609" s="16"/>
      <c r="C609" s="16"/>
      <c r="D609" s="16"/>
      <c r="E609" s="25" t="s">
        <v>25</v>
      </c>
      <c r="F609" s="16"/>
      <c r="G609" s="16"/>
      <c r="H609" s="13">
        <f t="shared" si="9"/>
        <v>0</v>
      </c>
    </row>
    <row r="610" spans="1:8" x14ac:dyDescent="0.15">
      <c r="A610" s="16"/>
      <c r="B610" s="16"/>
      <c r="C610" s="16"/>
      <c r="D610" s="16"/>
      <c r="E610" s="25" t="s">
        <v>25</v>
      </c>
      <c r="F610" s="16"/>
      <c r="G610" s="16"/>
      <c r="H610" s="13">
        <f t="shared" si="9"/>
        <v>0</v>
      </c>
    </row>
    <row r="611" spans="1:8" x14ac:dyDescent="0.15">
      <c r="A611" s="16"/>
      <c r="B611" s="16"/>
      <c r="C611" s="16"/>
      <c r="D611" s="16"/>
      <c r="E611" s="25" t="s">
        <v>25</v>
      </c>
      <c r="F611" s="16"/>
      <c r="G611" s="16"/>
      <c r="H611" s="13">
        <f t="shared" si="9"/>
        <v>0</v>
      </c>
    </row>
    <row r="612" spans="1:8" x14ac:dyDescent="0.15">
      <c r="A612" s="16"/>
      <c r="B612" s="16"/>
      <c r="C612" s="16"/>
      <c r="D612" s="16"/>
      <c r="E612" s="25" t="s">
        <v>25</v>
      </c>
      <c r="F612" s="16"/>
      <c r="G612" s="16"/>
      <c r="H612" s="13">
        <f t="shared" si="9"/>
        <v>0</v>
      </c>
    </row>
    <row r="613" spans="1:8" x14ac:dyDescent="0.15">
      <c r="A613" s="16"/>
      <c r="B613" s="16"/>
      <c r="C613" s="16"/>
      <c r="D613" s="16"/>
      <c r="E613" s="25" t="s">
        <v>25</v>
      </c>
      <c r="F613" s="16"/>
      <c r="G613" s="16"/>
      <c r="H613" s="13">
        <f t="shared" si="9"/>
        <v>0</v>
      </c>
    </row>
    <row r="614" spans="1:8" x14ac:dyDescent="0.15">
      <c r="A614" s="16"/>
      <c r="B614" s="16"/>
      <c r="C614" s="16"/>
      <c r="D614" s="16"/>
      <c r="E614" s="25" t="s">
        <v>25</v>
      </c>
      <c r="F614" s="16"/>
      <c r="G614" s="16"/>
      <c r="H614" s="13">
        <f t="shared" si="9"/>
        <v>0</v>
      </c>
    </row>
    <row r="615" spans="1:8" x14ac:dyDescent="0.15">
      <c r="A615" s="16"/>
      <c r="B615" s="16"/>
      <c r="C615" s="16"/>
      <c r="D615" s="16"/>
      <c r="E615" s="25" t="s">
        <v>25</v>
      </c>
      <c r="F615" s="16"/>
      <c r="G615" s="16"/>
      <c r="H615" s="13">
        <f t="shared" si="9"/>
        <v>0</v>
      </c>
    </row>
    <row r="616" spans="1:8" x14ac:dyDescent="0.15">
      <c r="A616" s="16"/>
      <c r="B616" s="16"/>
      <c r="C616" s="16"/>
      <c r="D616" s="16"/>
      <c r="E616" s="25" t="s">
        <v>25</v>
      </c>
      <c r="F616" s="16"/>
      <c r="G616" s="16"/>
      <c r="H616" s="13">
        <f t="shared" si="9"/>
        <v>0</v>
      </c>
    </row>
    <row r="617" spans="1:8" x14ac:dyDescent="0.15">
      <c r="A617" s="16"/>
      <c r="B617" s="16"/>
      <c r="C617" s="16"/>
      <c r="D617" s="16"/>
      <c r="E617" s="25" t="s">
        <v>25</v>
      </c>
      <c r="F617" s="16"/>
      <c r="G617" s="16"/>
      <c r="H617" s="13">
        <f t="shared" si="9"/>
        <v>0</v>
      </c>
    </row>
    <row r="618" spans="1:8" x14ac:dyDescent="0.15">
      <c r="A618" s="16"/>
      <c r="B618" s="16"/>
      <c r="C618" s="16"/>
      <c r="D618" s="16"/>
      <c r="E618" s="25" t="s">
        <v>25</v>
      </c>
      <c r="F618" s="16"/>
      <c r="G618" s="16"/>
      <c r="H618" s="13">
        <f t="shared" si="9"/>
        <v>0</v>
      </c>
    </row>
    <row r="619" spans="1:8" x14ac:dyDescent="0.15">
      <c r="A619" s="16"/>
      <c r="B619" s="16"/>
      <c r="C619" s="16"/>
      <c r="D619" s="16"/>
      <c r="E619" s="25" t="s">
        <v>25</v>
      </c>
      <c r="F619" s="16"/>
      <c r="G619" s="16"/>
      <c r="H619" s="13">
        <f t="shared" si="9"/>
        <v>0</v>
      </c>
    </row>
    <row r="620" spans="1:8" x14ac:dyDescent="0.15">
      <c r="A620" s="16"/>
      <c r="B620" s="16"/>
      <c r="C620" s="16"/>
      <c r="D620" s="16"/>
      <c r="E620" s="25" t="s">
        <v>25</v>
      </c>
      <c r="F620" s="16"/>
      <c r="G620" s="16"/>
      <c r="H620" s="13">
        <f t="shared" si="9"/>
        <v>0</v>
      </c>
    </row>
    <row r="621" spans="1:8" x14ac:dyDescent="0.15">
      <c r="A621" s="16"/>
      <c r="B621" s="16"/>
      <c r="C621" s="16"/>
      <c r="D621" s="16"/>
      <c r="E621" s="25" t="s">
        <v>25</v>
      </c>
      <c r="F621" s="16"/>
      <c r="G621" s="16"/>
      <c r="H621" s="13">
        <f t="shared" si="9"/>
        <v>0</v>
      </c>
    </row>
    <row r="622" spans="1:8" x14ac:dyDescent="0.15">
      <c r="A622" s="16"/>
      <c r="B622" s="16"/>
      <c r="C622" s="16"/>
      <c r="D622" s="16"/>
      <c r="E622" s="25" t="s">
        <v>25</v>
      </c>
      <c r="F622" s="16"/>
      <c r="G622" s="16"/>
      <c r="H622" s="13">
        <f t="shared" si="9"/>
        <v>0</v>
      </c>
    </row>
    <row r="623" spans="1:8" x14ac:dyDescent="0.15">
      <c r="A623" s="16"/>
      <c r="B623" s="16"/>
      <c r="C623" s="16"/>
      <c r="D623" s="16"/>
      <c r="E623" s="25" t="s">
        <v>25</v>
      </c>
      <c r="F623" s="16"/>
      <c r="G623" s="16"/>
      <c r="H623" s="13">
        <f t="shared" si="9"/>
        <v>0</v>
      </c>
    </row>
    <row r="624" spans="1:8" x14ac:dyDescent="0.15">
      <c r="A624" s="16"/>
      <c r="B624" s="16"/>
      <c r="C624" s="16"/>
      <c r="D624" s="16"/>
      <c r="E624" s="25" t="s">
        <v>25</v>
      </c>
      <c r="F624" s="16"/>
      <c r="G624" s="16"/>
      <c r="H624" s="13">
        <f t="shared" si="9"/>
        <v>0</v>
      </c>
    </row>
    <row r="625" spans="1:8" x14ac:dyDescent="0.15">
      <c r="A625" s="16"/>
      <c r="B625" s="16"/>
      <c r="C625" s="16"/>
      <c r="D625" s="16"/>
      <c r="E625" s="25" t="s">
        <v>25</v>
      </c>
      <c r="F625" s="16"/>
      <c r="G625" s="16"/>
      <c r="H625" s="13">
        <f t="shared" si="9"/>
        <v>0</v>
      </c>
    </row>
    <row r="626" spans="1:8" x14ac:dyDescent="0.15">
      <c r="A626" s="16"/>
      <c r="B626" s="16"/>
      <c r="C626" s="16"/>
      <c r="D626" s="16"/>
      <c r="E626" s="25" t="s">
        <v>25</v>
      </c>
      <c r="F626" s="16"/>
      <c r="G626" s="16"/>
      <c r="H626" s="13">
        <f t="shared" si="9"/>
        <v>0</v>
      </c>
    </row>
    <row r="627" spans="1:8" x14ac:dyDescent="0.15">
      <c r="A627" s="16"/>
      <c r="B627" s="16"/>
      <c r="C627" s="16"/>
      <c r="D627" s="16"/>
      <c r="E627" s="25" t="s">
        <v>25</v>
      </c>
      <c r="F627" s="16"/>
      <c r="G627" s="16"/>
      <c r="H627" s="13">
        <f t="shared" si="9"/>
        <v>0</v>
      </c>
    </row>
    <row r="628" spans="1:8" x14ac:dyDescent="0.15">
      <c r="A628" s="16"/>
      <c r="B628" s="16"/>
      <c r="C628" s="16"/>
      <c r="D628" s="16"/>
      <c r="E628" s="25" t="s">
        <v>25</v>
      </c>
      <c r="F628" s="16"/>
      <c r="G628" s="16"/>
      <c r="H628" s="13">
        <f t="shared" si="9"/>
        <v>0</v>
      </c>
    </row>
    <row r="629" spans="1:8" x14ac:dyDescent="0.15">
      <c r="A629" s="16"/>
      <c r="B629" s="16"/>
      <c r="C629" s="16"/>
      <c r="D629" s="16"/>
      <c r="E629" s="25" t="s">
        <v>25</v>
      </c>
      <c r="F629" s="16"/>
      <c r="G629" s="16"/>
      <c r="H629" s="13">
        <f t="shared" si="9"/>
        <v>0</v>
      </c>
    </row>
    <row r="630" spans="1:8" x14ac:dyDescent="0.15">
      <c r="A630" s="16"/>
      <c r="B630" s="16"/>
      <c r="C630" s="16"/>
      <c r="D630" s="16"/>
      <c r="E630" s="25" t="s">
        <v>25</v>
      </c>
      <c r="F630" s="16"/>
      <c r="G630" s="16"/>
      <c r="H630" s="13">
        <f t="shared" si="9"/>
        <v>0</v>
      </c>
    </row>
    <row r="631" spans="1:8" x14ac:dyDescent="0.15">
      <c r="A631" s="16"/>
      <c r="B631" s="16"/>
      <c r="C631" s="16"/>
      <c r="D631" s="16"/>
      <c r="E631" s="25" t="s">
        <v>25</v>
      </c>
      <c r="F631" s="16"/>
      <c r="G631" s="16"/>
      <c r="H631" s="13">
        <f t="shared" si="9"/>
        <v>0</v>
      </c>
    </row>
    <row r="632" spans="1:8" x14ac:dyDescent="0.15">
      <c r="A632" s="16"/>
      <c r="B632" s="16"/>
      <c r="C632" s="16"/>
      <c r="D632" s="16"/>
      <c r="E632" s="25" t="s">
        <v>25</v>
      </c>
      <c r="F632" s="16"/>
      <c r="G632" s="16"/>
      <c r="H632" s="13">
        <f t="shared" si="9"/>
        <v>0</v>
      </c>
    </row>
    <row r="633" spans="1:8" x14ac:dyDescent="0.15">
      <c r="A633" s="16"/>
      <c r="B633" s="16"/>
      <c r="C633" s="16"/>
      <c r="D633" s="16"/>
      <c r="E633" s="25" t="s">
        <v>25</v>
      </c>
      <c r="F633" s="16"/>
      <c r="G633" s="16"/>
      <c r="H633" s="13">
        <f t="shared" si="9"/>
        <v>0</v>
      </c>
    </row>
    <row r="634" spans="1:8" x14ac:dyDescent="0.15">
      <c r="A634" s="16"/>
      <c r="B634" s="16"/>
      <c r="C634" s="16"/>
      <c r="D634" s="16"/>
      <c r="E634" s="25" t="s">
        <v>25</v>
      </c>
      <c r="F634" s="16"/>
      <c r="G634" s="16"/>
      <c r="H634" s="13">
        <f t="shared" si="9"/>
        <v>0</v>
      </c>
    </row>
    <row r="635" spans="1:8" x14ac:dyDescent="0.15">
      <c r="A635" s="16"/>
      <c r="B635" s="16"/>
      <c r="C635" s="16"/>
      <c r="D635" s="16"/>
      <c r="E635" s="25" t="s">
        <v>25</v>
      </c>
      <c r="F635" s="16"/>
      <c r="G635" s="16"/>
      <c r="H635" s="13">
        <f t="shared" si="9"/>
        <v>0</v>
      </c>
    </row>
    <row r="636" spans="1:8" x14ac:dyDescent="0.15">
      <c r="A636" s="16"/>
      <c r="B636" s="16"/>
      <c r="C636" s="16"/>
      <c r="D636" s="16"/>
      <c r="E636" s="25" t="s">
        <v>25</v>
      </c>
      <c r="F636" s="16"/>
      <c r="G636" s="16"/>
      <c r="H636" s="13">
        <f t="shared" si="9"/>
        <v>0</v>
      </c>
    </row>
    <row r="637" spans="1:8" x14ac:dyDescent="0.15">
      <c r="A637" s="16"/>
      <c r="B637" s="16"/>
      <c r="C637" s="16"/>
      <c r="D637" s="16"/>
      <c r="E637" s="25" t="s">
        <v>25</v>
      </c>
      <c r="F637" s="16"/>
      <c r="G637" s="16"/>
      <c r="H637" s="13">
        <f t="shared" si="9"/>
        <v>0</v>
      </c>
    </row>
    <row r="638" spans="1:8" x14ac:dyDescent="0.15">
      <c r="A638" s="16"/>
      <c r="B638" s="16"/>
      <c r="C638" s="16"/>
      <c r="D638" s="16"/>
      <c r="E638" s="25" t="s">
        <v>25</v>
      </c>
      <c r="F638" s="16"/>
      <c r="G638" s="16"/>
      <c r="H638" s="13">
        <f t="shared" si="9"/>
        <v>0</v>
      </c>
    </row>
    <row r="639" spans="1:8" x14ac:dyDescent="0.15">
      <c r="A639" s="16"/>
      <c r="B639" s="16"/>
      <c r="C639" s="16"/>
      <c r="D639" s="16"/>
      <c r="E639" s="25" t="s">
        <v>25</v>
      </c>
      <c r="F639" s="16"/>
      <c r="G639" s="16"/>
      <c r="H639" s="13">
        <f t="shared" si="9"/>
        <v>0</v>
      </c>
    </row>
    <row r="640" spans="1:8" x14ac:dyDescent="0.15">
      <c r="A640" s="16"/>
      <c r="B640" s="16"/>
      <c r="C640" s="16"/>
      <c r="D640" s="16"/>
      <c r="E640" s="25" t="s">
        <v>25</v>
      </c>
      <c r="F640" s="16"/>
      <c r="G640" s="16"/>
      <c r="H640" s="13">
        <f t="shared" si="9"/>
        <v>0</v>
      </c>
    </row>
    <row r="641" spans="1:8" x14ac:dyDescent="0.15">
      <c r="A641" s="16"/>
      <c r="B641" s="16"/>
      <c r="C641" s="16"/>
      <c r="D641" s="16"/>
      <c r="E641" s="25" t="s">
        <v>25</v>
      </c>
      <c r="F641" s="16"/>
      <c r="G641" s="16"/>
      <c r="H641" s="13">
        <f t="shared" si="9"/>
        <v>0</v>
      </c>
    </row>
    <row r="642" spans="1:8" x14ac:dyDescent="0.15">
      <c r="A642" s="16"/>
      <c r="B642" s="16"/>
      <c r="C642" s="16"/>
      <c r="D642" s="16"/>
      <c r="E642" s="25" t="s">
        <v>25</v>
      </c>
      <c r="F642" s="16"/>
      <c r="G642" s="16"/>
      <c r="H642" s="13">
        <f t="shared" si="9"/>
        <v>0</v>
      </c>
    </row>
    <row r="643" spans="1:8" x14ac:dyDescent="0.15">
      <c r="A643" s="16"/>
      <c r="B643" s="16"/>
      <c r="C643" s="16"/>
      <c r="D643" s="16"/>
      <c r="E643" s="25" t="s">
        <v>25</v>
      </c>
      <c r="F643" s="16"/>
      <c r="G643" s="16"/>
      <c r="H643" s="13">
        <f t="shared" ref="H643:H706" si="10">IF(OR(D643="合格",D643=""),F643+G643/20,0)</f>
        <v>0</v>
      </c>
    </row>
    <row r="644" spans="1:8" x14ac:dyDescent="0.15">
      <c r="A644" s="16"/>
      <c r="B644" s="16"/>
      <c r="C644" s="16"/>
      <c r="D644" s="16"/>
      <c r="E644" s="25" t="s">
        <v>25</v>
      </c>
      <c r="F644" s="16"/>
      <c r="G644" s="16"/>
      <c r="H644" s="13">
        <f t="shared" si="10"/>
        <v>0</v>
      </c>
    </row>
    <row r="645" spans="1:8" x14ac:dyDescent="0.15">
      <c r="A645" s="16"/>
      <c r="B645" s="16"/>
      <c r="C645" s="16"/>
      <c r="D645" s="16"/>
      <c r="E645" s="25" t="s">
        <v>25</v>
      </c>
      <c r="F645" s="16"/>
      <c r="G645" s="16"/>
      <c r="H645" s="13">
        <f t="shared" si="10"/>
        <v>0</v>
      </c>
    </row>
    <row r="646" spans="1:8" x14ac:dyDescent="0.15">
      <c r="A646" s="16"/>
      <c r="B646" s="16"/>
      <c r="C646" s="16"/>
      <c r="D646" s="16"/>
      <c r="E646" s="25" t="s">
        <v>25</v>
      </c>
      <c r="F646" s="16"/>
      <c r="G646" s="16"/>
      <c r="H646" s="13">
        <f t="shared" si="10"/>
        <v>0</v>
      </c>
    </row>
    <row r="647" spans="1:8" x14ac:dyDescent="0.15">
      <c r="A647" s="16"/>
      <c r="B647" s="16"/>
      <c r="C647" s="16"/>
      <c r="D647" s="16"/>
      <c r="E647" s="25" t="s">
        <v>25</v>
      </c>
      <c r="F647" s="16"/>
      <c r="G647" s="16"/>
      <c r="H647" s="13">
        <f t="shared" si="10"/>
        <v>0</v>
      </c>
    </row>
    <row r="648" spans="1:8" x14ac:dyDescent="0.15">
      <c r="A648" s="16"/>
      <c r="B648" s="16"/>
      <c r="C648" s="16"/>
      <c r="D648" s="16"/>
      <c r="E648" s="25" t="s">
        <v>25</v>
      </c>
      <c r="F648" s="16"/>
      <c r="G648" s="16"/>
      <c r="H648" s="13">
        <f t="shared" si="10"/>
        <v>0</v>
      </c>
    </row>
    <row r="649" spans="1:8" x14ac:dyDescent="0.15">
      <c r="A649" s="16"/>
      <c r="B649" s="16"/>
      <c r="C649" s="16"/>
      <c r="D649" s="16"/>
      <c r="E649" s="25" t="s">
        <v>25</v>
      </c>
      <c r="F649" s="16"/>
      <c r="G649" s="16"/>
      <c r="H649" s="13">
        <f t="shared" si="10"/>
        <v>0</v>
      </c>
    </row>
    <row r="650" spans="1:8" x14ac:dyDescent="0.15">
      <c r="A650" s="16"/>
      <c r="B650" s="16"/>
      <c r="C650" s="16"/>
      <c r="D650" s="16"/>
      <c r="E650" s="25" t="s">
        <v>25</v>
      </c>
      <c r="F650" s="16"/>
      <c r="G650" s="16"/>
      <c r="H650" s="13">
        <f t="shared" si="10"/>
        <v>0</v>
      </c>
    </row>
    <row r="651" spans="1:8" x14ac:dyDescent="0.15">
      <c r="A651" s="16"/>
      <c r="B651" s="16"/>
      <c r="C651" s="16"/>
      <c r="D651" s="16"/>
      <c r="E651" s="25" t="s">
        <v>25</v>
      </c>
      <c r="F651" s="16"/>
      <c r="G651" s="16"/>
      <c r="H651" s="13">
        <f t="shared" si="10"/>
        <v>0</v>
      </c>
    </row>
    <row r="652" spans="1:8" x14ac:dyDescent="0.15">
      <c r="A652" s="16"/>
      <c r="B652" s="16"/>
      <c r="C652" s="16"/>
      <c r="D652" s="16"/>
      <c r="E652" s="25" t="s">
        <v>25</v>
      </c>
      <c r="F652" s="16"/>
      <c r="G652" s="16"/>
      <c r="H652" s="13">
        <f t="shared" si="10"/>
        <v>0</v>
      </c>
    </row>
    <row r="653" spans="1:8" x14ac:dyDescent="0.15">
      <c r="A653" s="16"/>
      <c r="B653" s="16"/>
      <c r="C653" s="16"/>
      <c r="D653" s="16"/>
      <c r="E653" s="25" t="s">
        <v>25</v>
      </c>
      <c r="F653" s="16"/>
      <c r="G653" s="16"/>
      <c r="H653" s="13">
        <f t="shared" si="10"/>
        <v>0</v>
      </c>
    </row>
    <row r="654" spans="1:8" x14ac:dyDescent="0.15">
      <c r="A654" s="16"/>
      <c r="B654" s="16"/>
      <c r="C654" s="16"/>
      <c r="D654" s="16"/>
      <c r="E654" s="25" t="s">
        <v>25</v>
      </c>
      <c r="F654" s="16"/>
      <c r="G654" s="16"/>
      <c r="H654" s="13">
        <f t="shared" si="10"/>
        <v>0</v>
      </c>
    </row>
    <row r="655" spans="1:8" x14ac:dyDescent="0.15">
      <c r="A655" s="16"/>
      <c r="B655" s="16"/>
      <c r="C655" s="16"/>
      <c r="D655" s="16"/>
      <c r="E655" s="25" t="s">
        <v>25</v>
      </c>
      <c r="F655" s="16"/>
      <c r="G655" s="16"/>
      <c r="H655" s="13">
        <f t="shared" si="10"/>
        <v>0</v>
      </c>
    </row>
    <row r="656" spans="1:8" x14ac:dyDescent="0.15">
      <c r="A656" s="16"/>
      <c r="B656" s="16"/>
      <c r="C656" s="16"/>
      <c r="D656" s="16"/>
      <c r="E656" s="25" t="s">
        <v>25</v>
      </c>
      <c r="F656" s="16"/>
      <c r="G656" s="16"/>
      <c r="H656" s="13">
        <f t="shared" si="10"/>
        <v>0</v>
      </c>
    </row>
    <row r="657" spans="1:8" x14ac:dyDescent="0.15">
      <c r="A657" s="16"/>
      <c r="B657" s="16"/>
      <c r="C657" s="16"/>
      <c r="D657" s="16"/>
      <c r="E657" s="25" t="s">
        <v>25</v>
      </c>
      <c r="F657" s="16"/>
      <c r="G657" s="16"/>
      <c r="H657" s="13">
        <f t="shared" si="10"/>
        <v>0</v>
      </c>
    </row>
    <row r="658" spans="1:8" x14ac:dyDescent="0.15">
      <c r="A658" s="16"/>
      <c r="B658" s="16"/>
      <c r="C658" s="16"/>
      <c r="D658" s="16"/>
      <c r="E658" s="25" t="s">
        <v>25</v>
      </c>
      <c r="F658" s="16"/>
      <c r="G658" s="16"/>
      <c r="H658" s="13">
        <f t="shared" si="10"/>
        <v>0</v>
      </c>
    </row>
    <row r="659" spans="1:8" x14ac:dyDescent="0.15">
      <c r="A659" s="16"/>
      <c r="B659" s="16"/>
      <c r="C659" s="16"/>
      <c r="D659" s="16"/>
      <c r="E659" s="25" t="s">
        <v>25</v>
      </c>
      <c r="F659" s="16"/>
      <c r="G659" s="16"/>
      <c r="H659" s="13">
        <f t="shared" si="10"/>
        <v>0</v>
      </c>
    </row>
    <row r="660" spans="1:8" x14ac:dyDescent="0.15">
      <c r="A660" s="16"/>
      <c r="B660" s="16"/>
      <c r="C660" s="16"/>
      <c r="D660" s="16"/>
      <c r="E660" s="25" t="s">
        <v>25</v>
      </c>
      <c r="F660" s="16"/>
      <c r="G660" s="16"/>
      <c r="H660" s="13">
        <f t="shared" si="10"/>
        <v>0</v>
      </c>
    </row>
    <row r="661" spans="1:8" x14ac:dyDescent="0.15">
      <c r="A661" s="16"/>
      <c r="B661" s="16"/>
      <c r="C661" s="16"/>
      <c r="D661" s="16"/>
      <c r="E661" s="25" t="s">
        <v>25</v>
      </c>
      <c r="F661" s="16"/>
      <c r="G661" s="16"/>
      <c r="H661" s="13">
        <f t="shared" si="10"/>
        <v>0</v>
      </c>
    </row>
    <row r="662" spans="1:8" x14ac:dyDescent="0.15">
      <c r="A662" s="16"/>
      <c r="B662" s="16"/>
      <c r="C662" s="16"/>
      <c r="D662" s="16"/>
      <c r="E662" s="25" t="s">
        <v>25</v>
      </c>
      <c r="F662" s="16"/>
      <c r="G662" s="16"/>
      <c r="H662" s="13">
        <f t="shared" si="10"/>
        <v>0</v>
      </c>
    </row>
    <row r="663" spans="1:8" x14ac:dyDescent="0.15">
      <c r="A663" s="16"/>
      <c r="B663" s="16"/>
      <c r="C663" s="16"/>
      <c r="D663" s="16"/>
      <c r="E663" s="25" t="s">
        <v>25</v>
      </c>
      <c r="F663" s="16"/>
      <c r="G663" s="16"/>
      <c r="H663" s="13">
        <f t="shared" si="10"/>
        <v>0</v>
      </c>
    </row>
    <row r="664" spans="1:8" x14ac:dyDescent="0.15">
      <c r="A664" s="16"/>
      <c r="B664" s="16"/>
      <c r="C664" s="16"/>
      <c r="D664" s="16"/>
      <c r="E664" s="25" t="s">
        <v>25</v>
      </c>
      <c r="F664" s="16"/>
      <c r="G664" s="16"/>
      <c r="H664" s="13">
        <f t="shared" si="10"/>
        <v>0</v>
      </c>
    </row>
    <row r="665" spans="1:8" x14ac:dyDescent="0.15">
      <c r="A665" s="16"/>
      <c r="B665" s="16"/>
      <c r="C665" s="16"/>
      <c r="D665" s="16"/>
      <c r="E665" s="25" t="s">
        <v>25</v>
      </c>
      <c r="F665" s="16"/>
      <c r="G665" s="16"/>
      <c r="H665" s="13">
        <f t="shared" si="10"/>
        <v>0</v>
      </c>
    </row>
    <row r="666" spans="1:8" x14ac:dyDescent="0.15">
      <c r="A666" s="16"/>
      <c r="B666" s="16"/>
      <c r="C666" s="16"/>
      <c r="D666" s="16"/>
      <c r="E666" s="25" t="s">
        <v>25</v>
      </c>
      <c r="F666" s="16"/>
      <c r="G666" s="16"/>
      <c r="H666" s="13">
        <f t="shared" si="10"/>
        <v>0</v>
      </c>
    </row>
    <row r="667" spans="1:8" x14ac:dyDescent="0.15">
      <c r="A667" s="16"/>
      <c r="B667" s="16"/>
      <c r="C667" s="16"/>
      <c r="D667" s="16"/>
      <c r="E667" s="25" t="s">
        <v>25</v>
      </c>
      <c r="F667" s="16"/>
      <c r="G667" s="16"/>
      <c r="H667" s="13">
        <f t="shared" si="10"/>
        <v>0</v>
      </c>
    </row>
    <row r="668" spans="1:8" x14ac:dyDescent="0.15">
      <c r="A668" s="16"/>
      <c r="B668" s="16"/>
      <c r="C668" s="16"/>
      <c r="D668" s="16"/>
      <c r="E668" s="25" t="s">
        <v>25</v>
      </c>
      <c r="F668" s="16"/>
      <c r="G668" s="16"/>
      <c r="H668" s="13">
        <f t="shared" si="10"/>
        <v>0</v>
      </c>
    </row>
    <row r="669" spans="1:8" x14ac:dyDescent="0.15">
      <c r="A669" s="16"/>
      <c r="B669" s="16"/>
      <c r="C669" s="16"/>
      <c r="D669" s="16"/>
      <c r="E669" s="25" t="s">
        <v>25</v>
      </c>
      <c r="F669" s="16"/>
      <c r="G669" s="16"/>
      <c r="H669" s="13">
        <f t="shared" si="10"/>
        <v>0</v>
      </c>
    </row>
    <row r="670" spans="1:8" x14ac:dyDescent="0.15">
      <c r="A670" s="16"/>
      <c r="B670" s="16"/>
      <c r="C670" s="16"/>
      <c r="D670" s="16"/>
      <c r="E670" s="25" t="s">
        <v>25</v>
      </c>
      <c r="F670" s="16"/>
      <c r="G670" s="16"/>
      <c r="H670" s="13">
        <f t="shared" si="10"/>
        <v>0</v>
      </c>
    </row>
    <row r="671" spans="1:8" x14ac:dyDescent="0.15">
      <c r="A671" s="16"/>
      <c r="B671" s="16"/>
      <c r="C671" s="16"/>
      <c r="D671" s="16"/>
      <c r="E671" s="25" t="s">
        <v>25</v>
      </c>
      <c r="F671" s="16"/>
      <c r="G671" s="16"/>
      <c r="H671" s="13">
        <f t="shared" si="10"/>
        <v>0</v>
      </c>
    </row>
    <row r="672" spans="1:8" x14ac:dyDescent="0.15">
      <c r="A672" s="16"/>
      <c r="B672" s="16"/>
      <c r="C672" s="16"/>
      <c r="D672" s="16"/>
      <c r="E672" s="25" t="s">
        <v>25</v>
      </c>
      <c r="F672" s="16"/>
      <c r="G672" s="16"/>
      <c r="H672" s="13">
        <f t="shared" si="10"/>
        <v>0</v>
      </c>
    </row>
    <row r="673" spans="1:8" x14ac:dyDescent="0.15">
      <c r="A673" s="16"/>
      <c r="B673" s="16"/>
      <c r="C673" s="16"/>
      <c r="D673" s="16"/>
      <c r="E673" s="25" t="s">
        <v>25</v>
      </c>
      <c r="F673" s="16"/>
      <c r="G673" s="16"/>
      <c r="H673" s="13">
        <f t="shared" si="10"/>
        <v>0</v>
      </c>
    </row>
    <row r="674" spans="1:8" x14ac:dyDescent="0.15">
      <c r="A674" s="16"/>
      <c r="B674" s="16"/>
      <c r="C674" s="16"/>
      <c r="D674" s="16"/>
      <c r="E674" s="25" t="s">
        <v>25</v>
      </c>
      <c r="F674" s="16"/>
      <c r="G674" s="16"/>
      <c r="H674" s="13">
        <f t="shared" si="10"/>
        <v>0</v>
      </c>
    </row>
    <row r="675" spans="1:8" x14ac:dyDescent="0.15">
      <c r="A675" s="16"/>
      <c r="B675" s="16"/>
      <c r="C675" s="16"/>
      <c r="D675" s="16"/>
      <c r="E675" s="25" t="s">
        <v>25</v>
      </c>
      <c r="F675" s="16"/>
      <c r="G675" s="16"/>
      <c r="H675" s="13">
        <f t="shared" si="10"/>
        <v>0</v>
      </c>
    </row>
    <row r="676" spans="1:8" x14ac:dyDescent="0.15">
      <c r="A676" s="16"/>
      <c r="B676" s="16"/>
      <c r="C676" s="16"/>
      <c r="D676" s="16"/>
      <c r="E676" s="25" t="s">
        <v>25</v>
      </c>
      <c r="F676" s="16"/>
      <c r="G676" s="16"/>
      <c r="H676" s="13">
        <f t="shared" si="10"/>
        <v>0</v>
      </c>
    </row>
    <row r="677" spans="1:8" x14ac:dyDescent="0.15">
      <c r="A677" s="16"/>
      <c r="B677" s="16"/>
      <c r="C677" s="16"/>
      <c r="D677" s="16"/>
      <c r="E677" s="25" t="s">
        <v>25</v>
      </c>
      <c r="F677" s="16"/>
      <c r="G677" s="16"/>
      <c r="H677" s="13">
        <f t="shared" si="10"/>
        <v>0</v>
      </c>
    </row>
    <row r="678" spans="1:8" x14ac:dyDescent="0.15">
      <c r="A678" s="16"/>
      <c r="B678" s="16"/>
      <c r="C678" s="16"/>
      <c r="D678" s="16"/>
      <c r="E678" s="25" t="s">
        <v>25</v>
      </c>
      <c r="F678" s="16"/>
      <c r="G678" s="16"/>
      <c r="H678" s="13">
        <f t="shared" si="10"/>
        <v>0</v>
      </c>
    </row>
    <row r="679" spans="1:8" x14ac:dyDescent="0.15">
      <c r="A679" s="16"/>
      <c r="B679" s="16"/>
      <c r="C679" s="16"/>
      <c r="D679" s="16"/>
      <c r="E679" s="25" t="s">
        <v>25</v>
      </c>
      <c r="F679" s="16"/>
      <c r="G679" s="16"/>
      <c r="H679" s="13">
        <f t="shared" si="10"/>
        <v>0</v>
      </c>
    </row>
    <row r="680" spans="1:8" x14ac:dyDescent="0.15">
      <c r="A680" s="16"/>
      <c r="B680" s="16"/>
      <c r="C680" s="16"/>
      <c r="D680" s="16"/>
      <c r="E680" s="25" t="s">
        <v>25</v>
      </c>
      <c r="F680" s="16"/>
      <c r="G680" s="16"/>
      <c r="H680" s="13">
        <f t="shared" si="10"/>
        <v>0</v>
      </c>
    </row>
    <row r="681" spans="1:8" x14ac:dyDescent="0.15">
      <c r="A681" s="16"/>
      <c r="B681" s="16"/>
      <c r="C681" s="16"/>
      <c r="D681" s="16"/>
      <c r="E681" s="25" t="s">
        <v>25</v>
      </c>
      <c r="F681" s="16"/>
      <c r="G681" s="16"/>
      <c r="H681" s="13">
        <f t="shared" si="10"/>
        <v>0</v>
      </c>
    </row>
    <row r="682" spans="1:8" x14ac:dyDescent="0.15">
      <c r="A682" s="16"/>
      <c r="B682" s="16"/>
      <c r="C682" s="16"/>
      <c r="D682" s="16"/>
      <c r="E682" s="25" t="s">
        <v>25</v>
      </c>
      <c r="F682" s="16"/>
      <c r="G682" s="16"/>
      <c r="H682" s="13">
        <f t="shared" si="10"/>
        <v>0</v>
      </c>
    </row>
    <row r="683" spans="1:8" x14ac:dyDescent="0.15">
      <c r="A683" s="16"/>
      <c r="B683" s="16"/>
      <c r="C683" s="16"/>
      <c r="D683" s="16"/>
      <c r="E683" s="25" t="s">
        <v>25</v>
      </c>
      <c r="F683" s="16"/>
      <c r="G683" s="16"/>
      <c r="H683" s="13">
        <f t="shared" si="10"/>
        <v>0</v>
      </c>
    </row>
    <row r="684" spans="1:8" x14ac:dyDescent="0.15">
      <c r="A684" s="16"/>
      <c r="B684" s="16"/>
      <c r="C684" s="16"/>
      <c r="D684" s="16"/>
      <c r="E684" s="25" t="s">
        <v>25</v>
      </c>
      <c r="F684" s="16"/>
      <c r="G684" s="16"/>
      <c r="H684" s="13">
        <f t="shared" si="10"/>
        <v>0</v>
      </c>
    </row>
    <row r="685" spans="1:8" x14ac:dyDescent="0.15">
      <c r="A685" s="16"/>
      <c r="B685" s="16"/>
      <c r="C685" s="16"/>
      <c r="D685" s="16"/>
      <c r="E685" s="25" t="s">
        <v>25</v>
      </c>
      <c r="F685" s="16"/>
      <c r="G685" s="16"/>
      <c r="H685" s="13">
        <f t="shared" si="10"/>
        <v>0</v>
      </c>
    </row>
    <row r="686" spans="1:8" x14ac:dyDescent="0.15">
      <c r="A686" s="16"/>
      <c r="B686" s="16"/>
      <c r="C686" s="16"/>
      <c r="D686" s="16"/>
      <c r="E686" s="25" t="s">
        <v>25</v>
      </c>
      <c r="F686" s="16"/>
      <c r="G686" s="16"/>
      <c r="H686" s="13">
        <f t="shared" si="10"/>
        <v>0</v>
      </c>
    </row>
    <row r="687" spans="1:8" x14ac:dyDescent="0.15">
      <c r="A687" s="16"/>
      <c r="B687" s="16"/>
      <c r="C687" s="16"/>
      <c r="D687" s="16"/>
      <c r="E687" s="25" t="s">
        <v>25</v>
      </c>
      <c r="F687" s="16"/>
      <c r="G687" s="16"/>
      <c r="H687" s="13">
        <f t="shared" si="10"/>
        <v>0</v>
      </c>
    </row>
    <row r="688" spans="1:8" x14ac:dyDescent="0.15">
      <c r="A688" s="16"/>
      <c r="B688" s="16"/>
      <c r="C688" s="16"/>
      <c r="D688" s="16"/>
      <c r="E688" s="25" t="s">
        <v>25</v>
      </c>
      <c r="F688" s="16"/>
      <c r="G688" s="16"/>
      <c r="H688" s="13">
        <f t="shared" si="10"/>
        <v>0</v>
      </c>
    </row>
    <row r="689" spans="1:8" x14ac:dyDescent="0.15">
      <c r="A689" s="16"/>
      <c r="B689" s="16"/>
      <c r="C689" s="16"/>
      <c r="D689" s="16"/>
      <c r="E689" s="25" t="s">
        <v>25</v>
      </c>
      <c r="F689" s="16"/>
      <c r="G689" s="16"/>
      <c r="H689" s="13">
        <f t="shared" si="10"/>
        <v>0</v>
      </c>
    </row>
    <row r="690" spans="1:8" x14ac:dyDescent="0.15">
      <c r="A690" s="16"/>
      <c r="B690" s="16"/>
      <c r="C690" s="16"/>
      <c r="D690" s="16"/>
      <c r="E690" s="25" t="s">
        <v>25</v>
      </c>
      <c r="F690" s="16"/>
      <c r="G690" s="16"/>
      <c r="H690" s="13">
        <f t="shared" si="10"/>
        <v>0</v>
      </c>
    </row>
    <row r="691" spans="1:8" x14ac:dyDescent="0.15">
      <c r="A691" s="16"/>
      <c r="B691" s="16"/>
      <c r="C691" s="16"/>
      <c r="D691" s="16"/>
      <c r="E691" s="25" t="s">
        <v>25</v>
      </c>
      <c r="F691" s="16"/>
      <c r="G691" s="16"/>
      <c r="H691" s="13">
        <f t="shared" si="10"/>
        <v>0</v>
      </c>
    </row>
    <row r="692" spans="1:8" x14ac:dyDescent="0.15">
      <c r="A692" s="16"/>
      <c r="B692" s="16"/>
      <c r="C692" s="16"/>
      <c r="D692" s="16"/>
      <c r="E692" s="25" t="s">
        <v>25</v>
      </c>
      <c r="F692" s="16"/>
      <c r="G692" s="16"/>
      <c r="H692" s="13">
        <f t="shared" si="10"/>
        <v>0</v>
      </c>
    </row>
    <row r="693" spans="1:8" x14ac:dyDescent="0.15">
      <c r="A693" s="16"/>
      <c r="B693" s="16"/>
      <c r="C693" s="16"/>
      <c r="D693" s="16"/>
      <c r="E693" s="25" t="s">
        <v>25</v>
      </c>
      <c r="F693" s="16"/>
      <c r="G693" s="16"/>
      <c r="H693" s="13">
        <f t="shared" si="10"/>
        <v>0</v>
      </c>
    </row>
    <row r="694" spans="1:8" x14ac:dyDescent="0.15">
      <c r="A694" s="16"/>
      <c r="B694" s="16"/>
      <c r="C694" s="16"/>
      <c r="D694" s="16"/>
      <c r="E694" s="25" t="s">
        <v>25</v>
      </c>
      <c r="F694" s="16"/>
      <c r="G694" s="16"/>
      <c r="H694" s="13">
        <f t="shared" si="10"/>
        <v>0</v>
      </c>
    </row>
    <row r="695" spans="1:8" x14ac:dyDescent="0.15">
      <c r="A695" s="16"/>
      <c r="B695" s="16"/>
      <c r="C695" s="16"/>
      <c r="D695" s="16"/>
      <c r="E695" s="25" t="s">
        <v>25</v>
      </c>
      <c r="F695" s="16"/>
      <c r="G695" s="16"/>
      <c r="H695" s="13">
        <f t="shared" si="10"/>
        <v>0</v>
      </c>
    </row>
    <row r="696" spans="1:8" x14ac:dyDescent="0.15">
      <c r="A696" s="16"/>
      <c r="B696" s="16"/>
      <c r="C696" s="16"/>
      <c r="D696" s="16"/>
      <c r="E696" s="25" t="s">
        <v>25</v>
      </c>
      <c r="F696" s="16"/>
      <c r="G696" s="16"/>
      <c r="H696" s="13">
        <f t="shared" si="10"/>
        <v>0</v>
      </c>
    </row>
    <row r="697" spans="1:8" x14ac:dyDescent="0.15">
      <c r="A697" s="16"/>
      <c r="B697" s="16"/>
      <c r="C697" s="16"/>
      <c r="D697" s="16"/>
      <c r="E697" s="25" t="s">
        <v>25</v>
      </c>
      <c r="F697" s="16"/>
      <c r="G697" s="16"/>
      <c r="H697" s="13">
        <f t="shared" si="10"/>
        <v>0</v>
      </c>
    </row>
    <row r="698" spans="1:8" x14ac:dyDescent="0.15">
      <c r="A698" s="16"/>
      <c r="B698" s="16"/>
      <c r="C698" s="16"/>
      <c r="D698" s="16"/>
      <c r="E698" s="25" t="s">
        <v>25</v>
      </c>
      <c r="F698" s="16"/>
      <c r="G698" s="16"/>
      <c r="H698" s="13">
        <f t="shared" si="10"/>
        <v>0</v>
      </c>
    </row>
    <row r="699" spans="1:8" x14ac:dyDescent="0.15">
      <c r="A699" s="16"/>
      <c r="B699" s="16"/>
      <c r="C699" s="16"/>
      <c r="D699" s="16"/>
      <c r="E699" s="25" t="s">
        <v>25</v>
      </c>
      <c r="F699" s="16"/>
      <c r="G699" s="16"/>
      <c r="H699" s="13">
        <f t="shared" si="10"/>
        <v>0</v>
      </c>
    </row>
    <row r="700" spans="1:8" x14ac:dyDescent="0.15">
      <c r="A700" s="16"/>
      <c r="B700" s="16"/>
      <c r="C700" s="16"/>
      <c r="D700" s="16"/>
      <c r="E700" s="25" t="s">
        <v>25</v>
      </c>
      <c r="F700" s="16"/>
      <c r="G700" s="16"/>
      <c r="H700" s="13">
        <f t="shared" si="10"/>
        <v>0</v>
      </c>
    </row>
    <row r="701" spans="1:8" x14ac:dyDescent="0.15">
      <c r="A701" s="16"/>
      <c r="B701" s="16"/>
      <c r="C701" s="16"/>
      <c r="D701" s="16"/>
      <c r="E701" s="25" t="s">
        <v>25</v>
      </c>
      <c r="F701" s="16"/>
      <c r="G701" s="16"/>
      <c r="H701" s="13">
        <f t="shared" si="10"/>
        <v>0</v>
      </c>
    </row>
    <row r="702" spans="1:8" x14ac:dyDescent="0.15">
      <c r="A702" s="16"/>
      <c r="B702" s="16"/>
      <c r="C702" s="16"/>
      <c r="D702" s="16"/>
      <c r="E702" s="25" t="s">
        <v>25</v>
      </c>
      <c r="F702" s="16"/>
      <c r="G702" s="16"/>
      <c r="H702" s="13">
        <f t="shared" si="10"/>
        <v>0</v>
      </c>
    </row>
    <row r="703" spans="1:8" x14ac:dyDescent="0.15">
      <c r="A703" s="16"/>
      <c r="B703" s="16"/>
      <c r="C703" s="16"/>
      <c r="D703" s="16"/>
      <c r="E703" s="25" t="s">
        <v>25</v>
      </c>
      <c r="F703" s="16"/>
      <c r="G703" s="16"/>
      <c r="H703" s="13">
        <f t="shared" si="10"/>
        <v>0</v>
      </c>
    </row>
    <row r="704" spans="1:8" x14ac:dyDescent="0.15">
      <c r="A704" s="16"/>
      <c r="B704" s="16"/>
      <c r="C704" s="16"/>
      <c r="D704" s="16"/>
      <c r="E704" s="25" t="s">
        <v>25</v>
      </c>
      <c r="F704" s="16"/>
      <c r="G704" s="16"/>
      <c r="H704" s="13">
        <f t="shared" si="10"/>
        <v>0</v>
      </c>
    </row>
    <row r="705" spans="1:8" x14ac:dyDescent="0.15">
      <c r="A705" s="16"/>
      <c r="B705" s="16"/>
      <c r="C705" s="16"/>
      <c r="D705" s="16"/>
      <c r="E705" s="25" t="s">
        <v>25</v>
      </c>
      <c r="F705" s="16"/>
      <c r="G705" s="16"/>
      <c r="H705" s="13">
        <f t="shared" si="10"/>
        <v>0</v>
      </c>
    </row>
    <row r="706" spans="1:8" x14ac:dyDescent="0.15">
      <c r="A706" s="16"/>
      <c r="B706" s="16"/>
      <c r="C706" s="16"/>
      <c r="D706" s="16"/>
      <c r="E706" s="25" t="s">
        <v>25</v>
      </c>
      <c r="F706" s="16"/>
      <c r="G706" s="16"/>
      <c r="H706" s="13">
        <f t="shared" si="10"/>
        <v>0</v>
      </c>
    </row>
    <row r="707" spans="1:8" x14ac:dyDescent="0.15">
      <c r="A707" s="16"/>
      <c r="B707" s="16"/>
      <c r="C707" s="16"/>
      <c r="D707" s="16"/>
      <c r="E707" s="25" t="s">
        <v>25</v>
      </c>
      <c r="F707" s="16"/>
      <c r="G707" s="16"/>
      <c r="H707" s="13">
        <f t="shared" ref="H707:H770" si="11">IF(OR(D707="合格",D707=""),F707+G707/20,0)</f>
        <v>0</v>
      </c>
    </row>
    <row r="708" spans="1:8" x14ac:dyDescent="0.15">
      <c r="A708" s="16"/>
      <c r="B708" s="16"/>
      <c r="C708" s="16"/>
      <c r="D708" s="16"/>
      <c r="E708" s="25" t="s">
        <v>25</v>
      </c>
      <c r="F708" s="16"/>
      <c r="G708" s="16"/>
      <c r="H708" s="13">
        <f t="shared" si="11"/>
        <v>0</v>
      </c>
    </row>
    <row r="709" spans="1:8" x14ac:dyDescent="0.15">
      <c r="A709" s="16"/>
      <c r="B709" s="16"/>
      <c r="C709" s="16"/>
      <c r="D709" s="16"/>
      <c r="E709" s="25" t="s">
        <v>25</v>
      </c>
      <c r="F709" s="16"/>
      <c r="G709" s="16"/>
      <c r="H709" s="13">
        <f t="shared" si="11"/>
        <v>0</v>
      </c>
    </row>
    <row r="710" spans="1:8" x14ac:dyDescent="0.15">
      <c r="A710" s="16"/>
      <c r="B710" s="16"/>
      <c r="C710" s="16"/>
      <c r="D710" s="16"/>
      <c r="E710" s="25" t="s">
        <v>25</v>
      </c>
      <c r="F710" s="16"/>
      <c r="G710" s="16"/>
      <c r="H710" s="13">
        <f t="shared" si="11"/>
        <v>0</v>
      </c>
    </row>
    <row r="711" spans="1:8" x14ac:dyDescent="0.15">
      <c r="A711" s="16"/>
      <c r="B711" s="16"/>
      <c r="C711" s="16"/>
      <c r="D711" s="16"/>
      <c r="E711" s="25" t="s">
        <v>25</v>
      </c>
      <c r="F711" s="16"/>
      <c r="G711" s="16"/>
      <c r="H711" s="13">
        <f t="shared" si="11"/>
        <v>0</v>
      </c>
    </row>
    <row r="712" spans="1:8" x14ac:dyDescent="0.15">
      <c r="A712" s="16"/>
      <c r="B712" s="16"/>
      <c r="C712" s="16"/>
      <c r="D712" s="16"/>
      <c r="E712" s="25" t="s">
        <v>25</v>
      </c>
      <c r="F712" s="16"/>
      <c r="G712" s="16"/>
      <c r="H712" s="13">
        <f t="shared" si="11"/>
        <v>0</v>
      </c>
    </row>
    <row r="713" spans="1:8" x14ac:dyDescent="0.15">
      <c r="A713" s="16"/>
      <c r="B713" s="16"/>
      <c r="C713" s="16"/>
      <c r="D713" s="16"/>
      <c r="E713" s="25" t="s">
        <v>25</v>
      </c>
      <c r="F713" s="16"/>
      <c r="G713" s="16"/>
      <c r="H713" s="13">
        <f t="shared" si="11"/>
        <v>0</v>
      </c>
    </row>
    <row r="714" spans="1:8" x14ac:dyDescent="0.15">
      <c r="A714" s="16"/>
      <c r="B714" s="16"/>
      <c r="C714" s="16"/>
      <c r="D714" s="16"/>
      <c r="E714" s="25" t="s">
        <v>25</v>
      </c>
      <c r="F714" s="16"/>
      <c r="G714" s="16"/>
      <c r="H714" s="13">
        <f t="shared" si="11"/>
        <v>0</v>
      </c>
    </row>
    <row r="715" spans="1:8" x14ac:dyDescent="0.15">
      <c r="A715" s="16"/>
      <c r="B715" s="16"/>
      <c r="C715" s="16"/>
      <c r="D715" s="16"/>
      <c r="E715" s="25" t="s">
        <v>25</v>
      </c>
      <c r="F715" s="16"/>
      <c r="G715" s="16"/>
      <c r="H715" s="13">
        <f t="shared" si="11"/>
        <v>0</v>
      </c>
    </row>
    <row r="716" spans="1:8" x14ac:dyDescent="0.15">
      <c r="A716" s="16"/>
      <c r="B716" s="16"/>
      <c r="C716" s="16"/>
      <c r="D716" s="16"/>
      <c r="E716" s="25" t="s">
        <v>25</v>
      </c>
      <c r="F716" s="16"/>
      <c r="G716" s="16"/>
      <c r="H716" s="13">
        <f t="shared" si="11"/>
        <v>0</v>
      </c>
    </row>
    <row r="717" spans="1:8" x14ac:dyDescent="0.15">
      <c r="A717" s="16"/>
      <c r="B717" s="16"/>
      <c r="C717" s="16"/>
      <c r="D717" s="16"/>
      <c r="E717" s="25" t="s">
        <v>25</v>
      </c>
      <c r="F717" s="16"/>
      <c r="G717" s="16"/>
      <c r="H717" s="13">
        <f t="shared" si="11"/>
        <v>0</v>
      </c>
    </row>
    <row r="718" spans="1:8" x14ac:dyDescent="0.15">
      <c r="A718" s="16"/>
      <c r="B718" s="16"/>
      <c r="C718" s="16"/>
      <c r="D718" s="16"/>
      <c r="E718" s="25" t="s">
        <v>25</v>
      </c>
      <c r="F718" s="16"/>
      <c r="G718" s="16"/>
      <c r="H718" s="13">
        <f t="shared" si="11"/>
        <v>0</v>
      </c>
    </row>
    <row r="719" spans="1:8" x14ac:dyDescent="0.15">
      <c r="A719" s="16"/>
      <c r="B719" s="16"/>
      <c r="C719" s="16"/>
      <c r="D719" s="16"/>
      <c r="E719" s="25" t="s">
        <v>25</v>
      </c>
      <c r="F719" s="16"/>
      <c r="G719" s="16"/>
      <c r="H719" s="13">
        <f t="shared" si="11"/>
        <v>0</v>
      </c>
    </row>
    <row r="720" spans="1:8" x14ac:dyDescent="0.15">
      <c r="A720" s="16"/>
      <c r="B720" s="16"/>
      <c r="C720" s="16"/>
      <c r="D720" s="16"/>
      <c r="E720" s="25" t="s">
        <v>25</v>
      </c>
      <c r="F720" s="16"/>
      <c r="G720" s="16"/>
      <c r="H720" s="13">
        <f t="shared" si="11"/>
        <v>0</v>
      </c>
    </row>
    <row r="721" spans="1:8" x14ac:dyDescent="0.15">
      <c r="A721" s="16"/>
      <c r="B721" s="16"/>
      <c r="C721" s="16"/>
      <c r="D721" s="16"/>
      <c r="E721" s="25" t="s">
        <v>25</v>
      </c>
      <c r="F721" s="16"/>
      <c r="G721" s="16"/>
      <c r="H721" s="13">
        <f t="shared" si="11"/>
        <v>0</v>
      </c>
    </row>
    <row r="722" spans="1:8" x14ac:dyDescent="0.15">
      <c r="A722" s="16"/>
      <c r="B722" s="16"/>
      <c r="C722" s="16"/>
      <c r="D722" s="16"/>
      <c r="E722" s="25" t="s">
        <v>25</v>
      </c>
      <c r="F722" s="16"/>
      <c r="G722" s="16"/>
      <c r="H722" s="13">
        <f t="shared" si="11"/>
        <v>0</v>
      </c>
    </row>
    <row r="723" spans="1:8" x14ac:dyDescent="0.15">
      <c r="A723" s="16"/>
      <c r="B723" s="16"/>
      <c r="C723" s="16"/>
      <c r="D723" s="16"/>
      <c r="E723" s="25" t="s">
        <v>25</v>
      </c>
      <c r="F723" s="16"/>
      <c r="G723" s="16"/>
      <c r="H723" s="13">
        <f t="shared" si="11"/>
        <v>0</v>
      </c>
    </row>
    <row r="724" spans="1:8" x14ac:dyDescent="0.15">
      <c r="A724" s="16"/>
      <c r="B724" s="16"/>
      <c r="C724" s="16"/>
      <c r="D724" s="16"/>
      <c r="E724" s="25" t="s">
        <v>25</v>
      </c>
      <c r="F724" s="16"/>
      <c r="G724" s="16"/>
      <c r="H724" s="13">
        <f t="shared" si="11"/>
        <v>0</v>
      </c>
    </row>
    <row r="725" spans="1:8" x14ac:dyDescent="0.15">
      <c r="A725" s="16"/>
      <c r="B725" s="16"/>
      <c r="C725" s="16"/>
      <c r="D725" s="16"/>
      <c r="E725" s="25" t="s">
        <v>25</v>
      </c>
      <c r="F725" s="16"/>
      <c r="G725" s="16"/>
      <c r="H725" s="13">
        <f t="shared" si="11"/>
        <v>0</v>
      </c>
    </row>
    <row r="726" spans="1:8" x14ac:dyDescent="0.15">
      <c r="A726" s="16"/>
      <c r="B726" s="16"/>
      <c r="C726" s="16"/>
      <c r="D726" s="16"/>
      <c r="E726" s="25" t="s">
        <v>25</v>
      </c>
      <c r="F726" s="16"/>
      <c r="G726" s="16"/>
      <c r="H726" s="13">
        <f t="shared" si="11"/>
        <v>0</v>
      </c>
    </row>
    <row r="727" spans="1:8" x14ac:dyDescent="0.15">
      <c r="A727" s="16"/>
      <c r="B727" s="16"/>
      <c r="C727" s="16"/>
      <c r="D727" s="16"/>
      <c r="E727" s="25" t="s">
        <v>25</v>
      </c>
      <c r="F727" s="16"/>
      <c r="G727" s="16"/>
      <c r="H727" s="13">
        <f t="shared" si="11"/>
        <v>0</v>
      </c>
    </row>
    <row r="728" spans="1:8" x14ac:dyDescent="0.15">
      <c r="A728" s="16"/>
      <c r="B728" s="16"/>
      <c r="C728" s="16"/>
      <c r="D728" s="16"/>
      <c r="E728" s="25" t="s">
        <v>25</v>
      </c>
      <c r="F728" s="16"/>
      <c r="G728" s="16"/>
      <c r="H728" s="13">
        <f t="shared" si="11"/>
        <v>0</v>
      </c>
    </row>
    <row r="729" spans="1:8" x14ac:dyDescent="0.15">
      <c r="A729" s="16"/>
      <c r="B729" s="16"/>
      <c r="C729" s="16"/>
      <c r="D729" s="16"/>
      <c r="E729" s="25" t="s">
        <v>25</v>
      </c>
      <c r="F729" s="16"/>
      <c r="G729" s="16"/>
      <c r="H729" s="13">
        <f t="shared" si="11"/>
        <v>0</v>
      </c>
    </row>
    <row r="730" spans="1:8" x14ac:dyDescent="0.15">
      <c r="A730" s="16"/>
      <c r="B730" s="16"/>
      <c r="C730" s="16"/>
      <c r="D730" s="16"/>
      <c r="E730" s="25" t="s">
        <v>25</v>
      </c>
      <c r="F730" s="16"/>
      <c r="G730" s="16"/>
      <c r="H730" s="13">
        <f t="shared" si="11"/>
        <v>0</v>
      </c>
    </row>
    <row r="731" spans="1:8" x14ac:dyDescent="0.15">
      <c r="A731" s="16"/>
      <c r="B731" s="16"/>
      <c r="C731" s="16"/>
      <c r="D731" s="16"/>
      <c r="E731" s="25" t="s">
        <v>25</v>
      </c>
      <c r="F731" s="16"/>
      <c r="G731" s="16"/>
      <c r="H731" s="13">
        <f t="shared" si="11"/>
        <v>0</v>
      </c>
    </row>
    <row r="732" spans="1:8" x14ac:dyDescent="0.15">
      <c r="A732" s="16"/>
      <c r="B732" s="16"/>
      <c r="C732" s="16"/>
      <c r="D732" s="16"/>
      <c r="E732" s="25" t="s">
        <v>25</v>
      </c>
      <c r="F732" s="16"/>
      <c r="G732" s="16"/>
      <c r="H732" s="13">
        <f t="shared" si="11"/>
        <v>0</v>
      </c>
    </row>
    <row r="733" spans="1:8" x14ac:dyDescent="0.15">
      <c r="A733" s="16"/>
      <c r="B733" s="16"/>
      <c r="C733" s="16"/>
      <c r="D733" s="16"/>
      <c r="E733" s="25" t="s">
        <v>25</v>
      </c>
      <c r="F733" s="16"/>
      <c r="G733" s="16"/>
      <c r="H733" s="13">
        <f t="shared" si="11"/>
        <v>0</v>
      </c>
    </row>
    <row r="734" spans="1:8" x14ac:dyDescent="0.15">
      <c r="A734" s="16"/>
      <c r="B734" s="16"/>
      <c r="C734" s="16"/>
      <c r="D734" s="16"/>
      <c r="E734" s="25" t="s">
        <v>25</v>
      </c>
      <c r="F734" s="16"/>
      <c r="G734" s="16"/>
      <c r="H734" s="13">
        <f t="shared" si="11"/>
        <v>0</v>
      </c>
    </row>
    <row r="735" spans="1:8" x14ac:dyDescent="0.15">
      <c r="A735" s="16"/>
      <c r="B735" s="16"/>
      <c r="C735" s="16"/>
      <c r="D735" s="16"/>
      <c r="E735" s="25" t="s">
        <v>25</v>
      </c>
      <c r="F735" s="16"/>
      <c r="G735" s="16"/>
      <c r="H735" s="13">
        <f t="shared" si="11"/>
        <v>0</v>
      </c>
    </row>
    <row r="736" spans="1:8" x14ac:dyDescent="0.15">
      <c r="A736" s="16"/>
      <c r="B736" s="16"/>
      <c r="C736" s="16"/>
      <c r="D736" s="16"/>
      <c r="E736" s="25" t="s">
        <v>25</v>
      </c>
      <c r="F736" s="16"/>
      <c r="G736" s="16"/>
      <c r="H736" s="13">
        <f t="shared" si="11"/>
        <v>0</v>
      </c>
    </row>
    <row r="737" spans="1:8" x14ac:dyDescent="0.15">
      <c r="A737" s="16"/>
      <c r="B737" s="16"/>
      <c r="C737" s="16"/>
      <c r="D737" s="16"/>
      <c r="E737" s="25" t="s">
        <v>25</v>
      </c>
      <c r="F737" s="16"/>
      <c r="G737" s="16"/>
      <c r="H737" s="13">
        <f t="shared" si="11"/>
        <v>0</v>
      </c>
    </row>
    <row r="738" spans="1:8" x14ac:dyDescent="0.15">
      <c r="A738" s="16"/>
      <c r="B738" s="16"/>
      <c r="C738" s="16"/>
      <c r="D738" s="16"/>
      <c r="E738" s="25" t="s">
        <v>25</v>
      </c>
      <c r="F738" s="16"/>
      <c r="G738" s="16"/>
      <c r="H738" s="13">
        <f t="shared" si="11"/>
        <v>0</v>
      </c>
    </row>
    <row r="739" spans="1:8" x14ac:dyDescent="0.15">
      <c r="A739" s="16"/>
      <c r="B739" s="16"/>
      <c r="C739" s="16"/>
      <c r="D739" s="16"/>
      <c r="E739" s="25" t="s">
        <v>25</v>
      </c>
      <c r="F739" s="16"/>
      <c r="G739" s="16"/>
      <c r="H739" s="13">
        <f t="shared" si="11"/>
        <v>0</v>
      </c>
    </row>
    <row r="740" spans="1:8" x14ac:dyDescent="0.15">
      <c r="A740" s="16"/>
      <c r="B740" s="16"/>
      <c r="C740" s="16"/>
      <c r="D740" s="16"/>
      <c r="E740" s="25" t="s">
        <v>25</v>
      </c>
      <c r="F740" s="16"/>
      <c r="G740" s="16"/>
      <c r="H740" s="13">
        <f t="shared" si="11"/>
        <v>0</v>
      </c>
    </row>
    <row r="741" spans="1:8" x14ac:dyDescent="0.15">
      <c r="A741" s="16"/>
      <c r="B741" s="16"/>
      <c r="C741" s="16"/>
      <c r="D741" s="16"/>
      <c r="E741" s="25" t="s">
        <v>25</v>
      </c>
      <c r="F741" s="16"/>
      <c r="G741" s="16"/>
      <c r="H741" s="13">
        <f t="shared" si="11"/>
        <v>0</v>
      </c>
    </row>
    <row r="742" spans="1:8" x14ac:dyDescent="0.15">
      <c r="A742" s="16"/>
      <c r="B742" s="16"/>
      <c r="C742" s="16"/>
      <c r="D742" s="16"/>
      <c r="E742" s="25" t="s">
        <v>25</v>
      </c>
      <c r="F742" s="16"/>
      <c r="G742" s="16"/>
      <c r="H742" s="13">
        <f t="shared" si="11"/>
        <v>0</v>
      </c>
    </row>
    <row r="743" spans="1:8" x14ac:dyDescent="0.15">
      <c r="A743" s="16"/>
      <c r="B743" s="16"/>
      <c r="C743" s="16"/>
      <c r="D743" s="16"/>
      <c r="E743" s="25" t="s">
        <v>25</v>
      </c>
      <c r="F743" s="16"/>
      <c r="G743" s="16"/>
      <c r="H743" s="13">
        <f t="shared" si="11"/>
        <v>0</v>
      </c>
    </row>
    <row r="744" spans="1:8" x14ac:dyDescent="0.15">
      <c r="A744" s="16"/>
      <c r="B744" s="16"/>
      <c r="C744" s="16"/>
      <c r="D744" s="16"/>
      <c r="E744" s="25" t="s">
        <v>25</v>
      </c>
      <c r="F744" s="16"/>
      <c r="G744" s="16"/>
      <c r="H744" s="13">
        <f t="shared" si="11"/>
        <v>0</v>
      </c>
    </row>
    <row r="745" spans="1:8" x14ac:dyDescent="0.15">
      <c r="A745" s="16"/>
      <c r="B745" s="16"/>
      <c r="C745" s="16"/>
      <c r="D745" s="16"/>
      <c r="E745" s="25" t="s">
        <v>25</v>
      </c>
      <c r="F745" s="16"/>
      <c r="G745" s="16"/>
      <c r="H745" s="13">
        <f t="shared" si="11"/>
        <v>0</v>
      </c>
    </row>
    <row r="746" spans="1:8" x14ac:dyDescent="0.15">
      <c r="A746" s="16"/>
      <c r="B746" s="16"/>
      <c r="C746" s="16"/>
      <c r="D746" s="16"/>
      <c r="E746" s="25" t="s">
        <v>25</v>
      </c>
      <c r="F746" s="16"/>
      <c r="G746" s="16"/>
      <c r="H746" s="13">
        <f t="shared" si="11"/>
        <v>0</v>
      </c>
    </row>
    <row r="747" spans="1:8" x14ac:dyDescent="0.15">
      <c r="A747" s="16"/>
      <c r="B747" s="16"/>
      <c r="C747" s="16"/>
      <c r="D747" s="16"/>
      <c r="E747" s="25" t="s">
        <v>25</v>
      </c>
      <c r="F747" s="16"/>
      <c r="G747" s="16"/>
      <c r="H747" s="13">
        <f t="shared" si="11"/>
        <v>0</v>
      </c>
    </row>
    <row r="748" spans="1:8" x14ac:dyDescent="0.15">
      <c r="A748" s="16"/>
      <c r="B748" s="16"/>
      <c r="C748" s="16"/>
      <c r="D748" s="16"/>
      <c r="E748" s="25" t="s">
        <v>25</v>
      </c>
      <c r="F748" s="16"/>
      <c r="G748" s="16"/>
      <c r="H748" s="13">
        <f t="shared" si="11"/>
        <v>0</v>
      </c>
    </row>
    <row r="749" spans="1:8" x14ac:dyDescent="0.15">
      <c r="A749" s="16"/>
      <c r="B749" s="16"/>
      <c r="C749" s="16"/>
      <c r="D749" s="16"/>
      <c r="E749" s="25" t="s">
        <v>25</v>
      </c>
      <c r="F749" s="16"/>
      <c r="G749" s="16"/>
      <c r="H749" s="13">
        <f t="shared" si="11"/>
        <v>0</v>
      </c>
    </row>
    <row r="750" spans="1:8" x14ac:dyDescent="0.15">
      <c r="A750" s="16"/>
      <c r="B750" s="16"/>
      <c r="C750" s="16"/>
      <c r="D750" s="16"/>
      <c r="E750" s="25" t="s">
        <v>25</v>
      </c>
      <c r="F750" s="16"/>
      <c r="G750" s="16"/>
      <c r="H750" s="13">
        <f t="shared" si="11"/>
        <v>0</v>
      </c>
    </row>
    <row r="751" spans="1:8" x14ac:dyDescent="0.15">
      <c r="A751" s="16"/>
      <c r="B751" s="16"/>
      <c r="C751" s="16"/>
      <c r="D751" s="16"/>
      <c r="E751" s="25" t="s">
        <v>25</v>
      </c>
      <c r="F751" s="16"/>
      <c r="G751" s="16"/>
      <c r="H751" s="13">
        <f t="shared" si="11"/>
        <v>0</v>
      </c>
    </row>
    <row r="752" spans="1:8" x14ac:dyDescent="0.15">
      <c r="A752" s="16"/>
      <c r="B752" s="16"/>
      <c r="C752" s="16"/>
      <c r="D752" s="16"/>
      <c r="E752" s="25" t="s">
        <v>25</v>
      </c>
      <c r="F752" s="16"/>
      <c r="G752" s="16"/>
      <c r="H752" s="13">
        <f t="shared" si="11"/>
        <v>0</v>
      </c>
    </row>
    <row r="753" spans="1:8" x14ac:dyDescent="0.15">
      <c r="A753" s="16"/>
      <c r="B753" s="16"/>
      <c r="C753" s="16"/>
      <c r="D753" s="16"/>
      <c r="E753" s="25" t="s">
        <v>25</v>
      </c>
      <c r="F753" s="16"/>
      <c r="G753" s="16"/>
      <c r="H753" s="13">
        <f t="shared" si="11"/>
        <v>0</v>
      </c>
    </row>
    <row r="754" spans="1:8" x14ac:dyDescent="0.15">
      <c r="A754" s="16"/>
      <c r="B754" s="16"/>
      <c r="C754" s="16"/>
      <c r="D754" s="16"/>
      <c r="E754" s="25" t="s">
        <v>25</v>
      </c>
      <c r="F754" s="16"/>
      <c r="G754" s="16"/>
      <c r="H754" s="13">
        <f t="shared" si="11"/>
        <v>0</v>
      </c>
    </row>
    <row r="755" spans="1:8" x14ac:dyDescent="0.15">
      <c r="A755" s="16"/>
      <c r="B755" s="16"/>
      <c r="C755" s="16"/>
      <c r="D755" s="16"/>
      <c r="E755" s="25" t="s">
        <v>25</v>
      </c>
      <c r="F755" s="16"/>
      <c r="G755" s="16"/>
      <c r="H755" s="13">
        <f t="shared" si="11"/>
        <v>0</v>
      </c>
    </row>
    <row r="756" spans="1:8" x14ac:dyDescent="0.15">
      <c r="A756" s="16"/>
      <c r="B756" s="16"/>
      <c r="C756" s="16"/>
      <c r="D756" s="16"/>
      <c r="E756" s="25" t="s">
        <v>25</v>
      </c>
      <c r="F756" s="16"/>
      <c r="G756" s="16"/>
      <c r="H756" s="13">
        <f t="shared" si="11"/>
        <v>0</v>
      </c>
    </row>
    <row r="757" spans="1:8" x14ac:dyDescent="0.15">
      <c r="A757" s="16"/>
      <c r="B757" s="16"/>
      <c r="C757" s="16"/>
      <c r="D757" s="16"/>
      <c r="E757" s="25" t="s">
        <v>25</v>
      </c>
      <c r="F757" s="16"/>
      <c r="G757" s="16"/>
      <c r="H757" s="13">
        <f t="shared" si="11"/>
        <v>0</v>
      </c>
    </row>
    <row r="758" spans="1:8" x14ac:dyDescent="0.15">
      <c r="A758" s="16"/>
      <c r="B758" s="16"/>
      <c r="C758" s="16"/>
      <c r="D758" s="16"/>
      <c r="E758" s="25" t="s">
        <v>25</v>
      </c>
      <c r="F758" s="16"/>
      <c r="G758" s="16"/>
      <c r="H758" s="13">
        <f t="shared" si="11"/>
        <v>0</v>
      </c>
    </row>
    <row r="759" spans="1:8" x14ac:dyDescent="0.15">
      <c r="A759" s="16"/>
      <c r="B759" s="16"/>
      <c r="C759" s="16"/>
      <c r="D759" s="16"/>
      <c r="E759" s="25" t="s">
        <v>25</v>
      </c>
      <c r="F759" s="16"/>
      <c r="G759" s="16"/>
      <c r="H759" s="13">
        <f t="shared" si="11"/>
        <v>0</v>
      </c>
    </row>
    <row r="760" spans="1:8" x14ac:dyDescent="0.15">
      <c r="A760" s="16"/>
      <c r="B760" s="16"/>
      <c r="C760" s="16"/>
      <c r="D760" s="16"/>
      <c r="E760" s="25" t="s">
        <v>25</v>
      </c>
      <c r="F760" s="16"/>
      <c r="G760" s="16"/>
      <c r="H760" s="13">
        <f t="shared" si="11"/>
        <v>0</v>
      </c>
    </row>
    <row r="761" spans="1:8" x14ac:dyDescent="0.15">
      <c r="A761" s="16"/>
      <c r="B761" s="16"/>
      <c r="C761" s="16"/>
      <c r="D761" s="16"/>
      <c r="E761" s="25" t="s">
        <v>25</v>
      </c>
      <c r="F761" s="16"/>
      <c r="G761" s="16"/>
      <c r="H761" s="13">
        <f t="shared" si="11"/>
        <v>0</v>
      </c>
    </row>
    <row r="762" spans="1:8" x14ac:dyDescent="0.15">
      <c r="A762" s="16"/>
      <c r="B762" s="16"/>
      <c r="C762" s="16"/>
      <c r="D762" s="16"/>
      <c r="E762" s="25" t="s">
        <v>25</v>
      </c>
      <c r="F762" s="16"/>
      <c r="G762" s="16"/>
      <c r="H762" s="13">
        <f t="shared" si="11"/>
        <v>0</v>
      </c>
    </row>
    <row r="763" spans="1:8" x14ac:dyDescent="0.15">
      <c r="A763" s="16"/>
      <c r="B763" s="16"/>
      <c r="C763" s="16"/>
      <c r="D763" s="16"/>
      <c r="E763" s="25" t="s">
        <v>25</v>
      </c>
      <c r="F763" s="16"/>
      <c r="G763" s="16"/>
      <c r="H763" s="13">
        <f t="shared" si="11"/>
        <v>0</v>
      </c>
    </row>
    <row r="764" spans="1:8" x14ac:dyDescent="0.15">
      <c r="A764" s="16"/>
      <c r="B764" s="16"/>
      <c r="C764" s="16"/>
      <c r="D764" s="16"/>
      <c r="E764" s="25" t="s">
        <v>25</v>
      </c>
      <c r="F764" s="16"/>
      <c r="G764" s="16"/>
      <c r="H764" s="13">
        <f t="shared" si="11"/>
        <v>0</v>
      </c>
    </row>
    <row r="765" spans="1:8" x14ac:dyDescent="0.15">
      <c r="A765" s="16"/>
      <c r="B765" s="16"/>
      <c r="C765" s="16"/>
      <c r="D765" s="16"/>
      <c r="E765" s="25" t="s">
        <v>25</v>
      </c>
      <c r="F765" s="16"/>
      <c r="G765" s="16"/>
      <c r="H765" s="13">
        <f t="shared" si="11"/>
        <v>0</v>
      </c>
    </row>
    <row r="766" spans="1:8" x14ac:dyDescent="0.15">
      <c r="A766" s="16"/>
      <c r="B766" s="16"/>
      <c r="C766" s="16"/>
      <c r="D766" s="16"/>
      <c r="E766" s="25" t="s">
        <v>25</v>
      </c>
      <c r="F766" s="16"/>
      <c r="G766" s="16"/>
      <c r="H766" s="13">
        <f t="shared" si="11"/>
        <v>0</v>
      </c>
    </row>
    <row r="767" spans="1:8" x14ac:dyDescent="0.15">
      <c r="A767" s="16"/>
      <c r="B767" s="16"/>
      <c r="C767" s="16"/>
      <c r="D767" s="16"/>
      <c r="E767" s="25" t="s">
        <v>25</v>
      </c>
      <c r="F767" s="16"/>
      <c r="G767" s="16"/>
      <c r="H767" s="13">
        <f t="shared" si="11"/>
        <v>0</v>
      </c>
    </row>
    <row r="768" spans="1:8" x14ac:dyDescent="0.15">
      <c r="A768" s="16"/>
      <c r="B768" s="16"/>
      <c r="C768" s="16"/>
      <c r="D768" s="16"/>
      <c r="E768" s="25" t="s">
        <v>25</v>
      </c>
      <c r="F768" s="16"/>
      <c r="G768" s="16"/>
      <c r="H768" s="13">
        <f t="shared" si="11"/>
        <v>0</v>
      </c>
    </row>
    <row r="769" spans="1:8" x14ac:dyDescent="0.15">
      <c r="A769" s="16"/>
      <c r="B769" s="16"/>
      <c r="C769" s="16"/>
      <c r="D769" s="16"/>
      <c r="E769" s="25" t="s">
        <v>25</v>
      </c>
      <c r="F769" s="16"/>
      <c r="G769" s="16"/>
      <c r="H769" s="13">
        <f t="shared" si="11"/>
        <v>0</v>
      </c>
    </row>
    <row r="770" spans="1:8" x14ac:dyDescent="0.15">
      <c r="A770" s="16"/>
      <c r="B770" s="16"/>
      <c r="C770" s="16"/>
      <c r="D770" s="16"/>
      <c r="E770" s="25" t="s">
        <v>25</v>
      </c>
      <c r="F770" s="16"/>
      <c r="G770" s="16"/>
      <c r="H770" s="13">
        <f t="shared" si="11"/>
        <v>0</v>
      </c>
    </row>
    <row r="771" spans="1:8" x14ac:dyDescent="0.15">
      <c r="A771" s="16"/>
      <c r="B771" s="16"/>
      <c r="C771" s="16"/>
      <c r="D771" s="16"/>
      <c r="E771" s="25" t="s">
        <v>25</v>
      </c>
      <c r="F771" s="16"/>
      <c r="G771" s="16"/>
      <c r="H771" s="13">
        <f t="shared" ref="H771:H834" si="12">IF(OR(D771="合格",D771=""),F771+G771/20,0)</f>
        <v>0</v>
      </c>
    </row>
    <row r="772" spans="1:8" x14ac:dyDescent="0.15">
      <c r="A772" s="16"/>
      <c r="B772" s="16"/>
      <c r="C772" s="16"/>
      <c r="D772" s="16"/>
      <c r="E772" s="25" t="s">
        <v>25</v>
      </c>
      <c r="F772" s="16"/>
      <c r="G772" s="16"/>
      <c r="H772" s="13">
        <f t="shared" si="12"/>
        <v>0</v>
      </c>
    </row>
    <row r="773" spans="1:8" x14ac:dyDescent="0.15">
      <c r="A773" s="16"/>
      <c r="B773" s="16"/>
      <c r="C773" s="16"/>
      <c r="D773" s="16"/>
      <c r="E773" s="25" t="s">
        <v>25</v>
      </c>
      <c r="F773" s="16"/>
      <c r="G773" s="16"/>
      <c r="H773" s="13">
        <f t="shared" si="12"/>
        <v>0</v>
      </c>
    </row>
    <row r="774" spans="1:8" x14ac:dyDescent="0.15">
      <c r="A774" s="16"/>
      <c r="B774" s="16"/>
      <c r="C774" s="16"/>
      <c r="D774" s="16"/>
      <c r="E774" s="25" t="s">
        <v>25</v>
      </c>
      <c r="F774" s="16"/>
      <c r="G774" s="16"/>
      <c r="H774" s="13">
        <f t="shared" si="12"/>
        <v>0</v>
      </c>
    </row>
    <row r="775" spans="1:8" x14ac:dyDescent="0.15">
      <c r="A775" s="16"/>
      <c r="B775" s="16"/>
      <c r="C775" s="16"/>
      <c r="D775" s="16"/>
      <c r="E775" s="25" t="s">
        <v>25</v>
      </c>
      <c r="F775" s="16"/>
      <c r="G775" s="16"/>
      <c r="H775" s="13">
        <f t="shared" si="12"/>
        <v>0</v>
      </c>
    </row>
    <row r="776" spans="1:8" x14ac:dyDescent="0.15">
      <c r="A776" s="16"/>
      <c r="B776" s="16"/>
      <c r="C776" s="16"/>
      <c r="D776" s="16"/>
      <c r="E776" s="25" t="s">
        <v>25</v>
      </c>
      <c r="F776" s="16"/>
      <c r="G776" s="16"/>
      <c r="H776" s="13">
        <f t="shared" si="12"/>
        <v>0</v>
      </c>
    </row>
    <row r="777" spans="1:8" x14ac:dyDescent="0.15">
      <c r="A777" s="16"/>
      <c r="B777" s="16"/>
      <c r="C777" s="16"/>
      <c r="D777" s="16"/>
      <c r="E777" s="25" t="s">
        <v>25</v>
      </c>
      <c r="F777" s="16"/>
      <c r="G777" s="16"/>
      <c r="H777" s="13">
        <f t="shared" si="12"/>
        <v>0</v>
      </c>
    </row>
    <row r="778" spans="1:8" x14ac:dyDescent="0.15">
      <c r="A778" s="16"/>
      <c r="B778" s="16"/>
      <c r="C778" s="16"/>
      <c r="D778" s="16"/>
      <c r="E778" s="25" t="s">
        <v>25</v>
      </c>
      <c r="F778" s="16"/>
      <c r="G778" s="16"/>
      <c r="H778" s="13">
        <f t="shared" si="12"/>
        <v>0</v>
      </c>
    </row>
    <row r="779" spans="1:8" x14ac:dyDescent="0.15">
      <c r="A779" s="16"/>
      <c r="B779" s="16"/>
      <c r="C779" s="16"/>
      <c r="D779" s="16"/>
      <c r="E779" s="25" t="s">
        <v>25</v>
      </c>
      <c r="F779" s="16"/>
      <c r="G779" s="16"/>
      <c r="H779" s="13">
        <f t="shared" si="12"/>
        <v>0</v>
      </c>
    </row>
    <row r="780" spans="1:8" x14ac:dyDescent="0.15">
      <c r="A780" s="16"/>
      <c r="B780" s="16"/>
      <c r="C780" s="16"/>
      <c r="D780" s="16"/>
      <c r="E780" s="25" t="s">
        <v>25</v>
      </c>
      <c r="F780" s="16"/>
      <c r="G780" s="16"/>
      <c r="H780" s="13">
        <f t="shared" si="12"/>
        <v>0</v>
      </c>
    </row>
    <row r="781" spans="1:8" x14ac:dyDescent="0.15">
      <c r="A781" s="16"/>
      <c r="B781" s="16"/>
      <c r="C781" s="16"/>
      <c r="D781" s="16"/>
      <c r="E781" s="25" t="s">
        <v>25</v>
      </c>
      <c r="F781" s="16"/>
      <c r="G781" s="16"/>
      <c r="H781" s="13">
        <f t="shared" si="12"/>
        <v>0</v>
      </c>
    </row>
    <row r="782" spans="1:8" x14ac:dyDescent="0.15">
      <c r="A782" s="16"/>
      <c r="B782" s="16"/>
      <c r="C782" s="16"/>
      <c r="D782" s="16"/>
      <c r="E782" s="25" t="s">
        <v>25</v>
      </c>
      <c r="F782" s="16"/>
      <c r="G782" s="16"/>
      <c r="H782" s="13">
        <f t="shared" si="12"/>
        <v>0</v>
      </c>
    </row>
    <row r="783" spans="1:8" x14ac:dyDescent="0.15">
      <c r="A783" s="16"/>
      <c r="B783" s="16"/>
      <c r="C783" s="16"/>
      <c r="D783" s="16"/>
      <c r="E783" s="25" t="s">
        <v>25</v>
      </c>
      <c r="F783" s="16"/>
      <c r="G783" s="16"/>
      <c r="H783" s="13">
        <f t="shared" si="12"/>
        <v>0</v>
      </c>
    </row>
    <row r="784" spans="1:8" x14ac:dyDescent="0.15">
      <c r="A784" s="16"/>
      <c r="B784" s="16"/>
      <c r="C784" s="16"/>
      <c r="D784" s="16"/>
      <c r="E784" s="25" t="s">
        <v>25</v>
      </c>
      <c r="F784" s="16"/>
      <c r="G784" s="16"/>
      <c r="H784" s="13">
        <f t="shared" si="12"/>
        <v>0</v>
      </c>
    </row>
    <row r="785" spans="1:8" x14ac:dyDescent="0.15">
      <c r="A785" s="16"/>
      <c r="B785" s="16"/>
      <c r="C785" s="16"/>
      <c r="D785" s="16"/>
      <c r="E785" s="25" t="s">
        <v>25</v>
      </c>
      <c r="F785" s="16"/>
      <c r="G785" s="16"/>
      <c r="H785" s="13">
        <f t="shared" si="12"/>
        <v>0</v>
      </c>
    </row>
    <row r="786" spans="1:8" x14ac:dyDescent="0.15">
      <c r="A786" s="16"/>
      <c r="B786" s="16"/>
      <c r="C786" s="16"/>
      <c r="D786" s="16"/>
      <c r="E786" s="25" t="s">
        <v>25</v>
      </c>
      <c r="F786" s="16"/>
      <c r="G786" s="16"/>
      <c r="H786" s="13">
        <f t="shared" si="12"/>
        <v>0</v>
      </c>
    </row>
    <row r="787" spans="1:8" x14ac:dyDescent="0.15">
      <c r="A787" s="16"/>
      <c r="B787" s="16"/>
      <c r="C787" s="16"/>
      <c r="D787" s="16"/>
      <c r="E787" s="25" t="s">
        <v>25</v>
      </c>
      <c r="F787" s="16"/>
      <c r="G787" s="16"/>
      <c r="H787" s="13">
        <f t="shared" si="12"/>
        <v>0</v>
      </c>
    </row>
    <row r="788" spans="1:8" x14ac:dyDescent="0.15">
      <c r="A788" s="16"/>
      <c r="B788" s="16"/>
      <c r="C788" s="16"/>
      <c r="D788" s="16"/>
      <c r="E788" s="25" t="s">
        <v>25</v>
      </c>
      <c r="F788" s="16"/>
      <c r="G788" s="16"/>
      <c r="H788" s="13">
        <f t="shared" si="12"/>
        <v>0</v>
      </c>
    </row>
    <row r="789" spans="1:8" x14ac:dyDescent="0.15">
      <c r="A789" s="16"/>
      <c r="B789" s="16"/>
      <c r="C789" s="16"/>
      <c r="D789" s="16"/>
      <c r="E789" s="25" t="s">
        <v>25</v>
      </c>
      <c r="F789" s="16"/>
      <c r="G789" s="16"/>
      <c r="H789" s="13">
        <f t="shared" si="12"/>
        <v>0</v>
      </c>
    </row>
    <row r="790" spans="1:8" x14ac:dyDescent="0.15">
      <c r="A790" s="16"/>
      <c r="B790" s="16"/>
      <c r="C790" s="16"/>
      <c r="D790" s="16"/>
      <c r="E790" s="25" t="s">
        <v>25</v>
      </c>
      <c r="F790" s="16"/>
      <c r="G790" s="16"/>
      <c r="H790" s="13">
        <f t="shared" si="12"/>
        <v>0</v>
      </c>
    </row>
    <row r="791" spans="1:8" x14ac:dyDescent="0.15">
      <c r="A791" s="16"/>
      <c r="B791" s="16"/>
      <c r="C791" s="16"/>
      <c r="D791" s="16"/>
      <c r="E791" s="25" t="s">
        <v>25</v>
      </c>
      <c r="F791" s="16"/>
      <c r="G791" s="16"/>
      <c r="H791" s="13">
        <f t="shared" si="12"/>
        <v>0</v>
      </c>
    </row>
    <row r="792" spans="1:8" x14ac:dyDescent="0.15">
      <c r="A792" s="16"/>
      <c r="B792" s="16"/>
      <c r="C792" s="16"/>
      <c r="D792" s="16"/>
      <c r="E792" s="25" t="s">
        <v>25</v>
      </c>
      <c r="F792" s="16"/>
      <c r="G792" s="16"/>
      <c r="H792" s="13">
        <f t="shared" si="12"/>
        <v>0</v>
      </c>
    </row>
    <row r="793" spans="1:8" x14ac:dyDescent="0.15">
      <c r="A793" s="16"/>
      <c r="B793" s="16"/>
      <c r="C793" s="16"/>
      <c r="D793" s="16"/>
      <c r="E793" s="25" t="s">
        <v>25</v>
      </c>
      <c r="F793" s="16"/>
      <c r="G793" s="16"/>
      <c r="H793" s="13">
        <f t="shared" si="12"/>
        <v>0</v>
      </c>
    </row>
    <row r="794" spans="1:8" x14ac:dyDescent="0.15">
      <c r="A794" s="16"/>
      <c r="B794" s="16"/>
      <c r="C794" s="16"/>
      <c r="D794" s="16"/>
      <c r="E794" s="25" t="s">
        <v>25</v>
      </c>
      <c r="F794" s="16"/>
      <c r="G794" s="16"/>
      <c r="H794" s="13">
        <f t="shared" si="12"/>
        <v>0</v>
      </c>
    </row>
    <row r="795" spans="1:8" x14ac:dyDescent="0.15">
      <c r="A795" s="16"/>
      <c r="B795" s="16"/>
      <c r="C795" s="16"/>
      <c r="D795" s="16"/>
      <c r="E795" s="25" t="s">
        <v>25</v>
      </c>
      <c r="F795" s="16"/>
      <c r="G795" s="16"/>
      <c r="H795" s="13">
        <f t="shared" si="12"/>
        <v>0</v>
      </c>
    </row>
    <row r="796" spans="1:8" x14ac:dyDescent="0.15">
      <c r="A796" s="16"/>
      <c r="B796" s="16"/>
      <c r="C796" s="16"/>
      <c r="D796" s="16"/>
      <c r="E796" s="25" t="s">
        <v>25</v>
      </c>
      <c r="F796" s="16"/>
      <c r="G796" s="16"/>
      <c r="H796" s="13">
        <f t="shared" si="12"/>
        <v>0</v>
      </c>
    </row>
    <row r="797" spans="1:8" x14ac:dyDescent="0.15">
      <c r="A797" s="16"/>
      <c r="B797" s="16"/>
      <c r="C797" s="16"/>
      <c r="D797" s="16"/>
      <c r="E797" s="25" t="s">
        <v>25</v>
      </c>
      <c r="F797" s="16"/>
      <c r="G797" s="16"/>
      <c r="H797" s="13">
        <f t="shared" si="12"/>
        <v>0</v>
      </c>
    </row>
    <row r="798" spans="1:8" x14ac:dyDescent="0.15">
      <c r="A798" s="16"/>
      <c r="B798" s="16"/>
      <c r="C798" s="16"/>
      <c r="D798" s="16"/>
      <c r="E798" s="25" t="s">
        <v>25</v>
      </c>
      <c r="F798" s="16"/>
      <c r="G798" s="16"/>
      <c r="H798" s="13">
        <f t="shared" si="12"/>
        <v>0</v>
      </c>
    </row>
    <row r="799" spans="1:8" x14ac:dyDescent="0.15">
      <c r="A799" s="16"/>
      <c r="B799" s="16"/>
      <c r="C799" s="16"/>
      <c r="D799" s="16"/>
      <c r="E799" s="25" t="s">
        <v>25</v>
      </c>
      <c r="F799" s="16"/>
      <c r="G799" s="16"/>
      <c r="H799" s="13">
        <f t="shared" si="12"/>
        <v>0</v>
      </c>
    </row>
    <row r="800" spans="1:8" x14ac:dyDescent="0.15">
      <c r="A800" s="16"/>
      <c r="B800" s="16"/>
      <c r="C800" s="16"/>
      <c r="D800" s="16"/>
      <c r="E800" s="25" t="s">
        <v>25</v>
      </c>
      <c r="F800" s="16"/>
      <c r="G800" s="16"/>
      <c r="H800" s="13">
        <f t="shared" si="12"/>
        <v>0</v>
      </c>
    </row>
    <row r="801" spans="1:8" x14ac:dyDescent="0.15">
      <c r="A801" s="16"/>
      <c r="B801" s="16"/>
      <c r="C801" s="16"/>
      <c r="D801" s="16"/>
      <c r="E801" s="25" t="s">
        <v>25</v>
      </c>
      <c r="F801" s="16"/>
      <c r="G801" s="16"/>
      <c r="H801" s="13">
        <f t="shared" si="12"/>
        <v>0</v>
      </c>
    </row>
    <row r="802" spans="1:8" x14ac:dyDescent="0.15">
      <c r="A802" s="16"/>
      <c r="B802" s="16"/>
      <c r="C802" s="16"/>
      <c r="D802" s="16"/>
      <c r="E802" s="25" t="s">
        <v>25</v>
      </c>
      <c r="F802" s="16"/>
      <c r="G802" s="16"/>
      <c r="H802" s="13">
        <f t="shared" si="12"/>
        <v>0</v>
      </c>
    </row>
    <row r="803" spans="1:8" x14ac:dyDescent="0.15">
      <c r="A803" s="16"/>
      <c r="B803" s="16"/>
      <c r="C803" s="16"/>
      <c r="D803" s="16"/>
      <c r="E803" s="25" t="s">
        <v>25</v>
      </c>
      <c r="F803" s="16"/>
      <c r="G803" s="16"/>
      <c r="H803" s="13">
        <f t="shared" si="12"/>
        <v>0</v>
      </c>
    </row>
    <row r="804" spans="1:8" x14ac:dyDescent="0.15">
      <c r="A804" s="16"/>
      <c r="B804" s="16"/>
      <c r="C804" s="16"/>
      <c r="D804" s="16"/>
      <c r="E804" s="25" t="s">
        <v>25</v>
      </c>
      <c r="F804" s="16"/>
      <c r="G804" s="16"/>
      <c r="H804" s="13">
        <f t="shared" si="12"/>
        <v>0</v>
      </c>
    </row>
    <row r="805" spans="1:8" x14ac:dyDescent="0.15">
      <c r="A805" s="16"/>
      <c r="B805" s="16"/>
      <c r="C805" s="16"/>
      <c r="D805" s="16"/>
      <c r="E805" s="25" t="s">
        <v>25</v>
      </c>
      <c r="F805" s="16"/>
      <c r="G805" s="16"/>
      <c r="H805" s="13">
        <f t="shared" si="12"/>
        <v>0</v>
      </c>
    </row>
    <row r="806" spans="1:8" x14ac:dyDescent="0.15">
      <c r="A806" s="16"/>
      <c r="B806" s="16"/>
      <c r="C806" s="16"/>
      <c r="D806" s="16"/>
      <c r="E806" s="25" t="s">
        <v>25</v>
      </c>
      <c r="F806" s="16"/>
      <c r="G806" s="16"/>
      <c r="H806" s="13">
        <f t="shared" si="12"/>
        <v>0</v>
      </c>
    </row>
    <row r="807" spans="1:8" x14ac:dyDescent="0.15">
      <c r="A807" s="16"/>
      <c r="B807" s="16"/>
      <c r="C807" s="16"/>
      <c r="D807" s="16"/>
      <c r="E807" s="25" t="s">
        <v>25</v>
      </c>
      <c r="F807" s="16"/>
      <c r="G807" s="16"/>
      <c r="H807" s="13">
        <f t="shared" si="12"/>
        <v>0</v>
      </c>
    </row>
    <row r="808" spans="1:8" x14ac:dyDescent="0.15">
      <c r="A808" s="16"/>
      <c r="B808" s="16"/>
      <c r="C808" s="16"/>
      <c r="D808" s="16"/>
      <c r="E808" s="25" t="s">
        <v>25</v>
      </c>
      <c r="F808" s="16"/>
      <c r="G808" s="16"/>
      <c r="H808" s="13">
        <f t="shared" si="12"/>
        <v>0</v>
      </c>
    </row>
    <row r="809" spans="1:8" x14ac:dyDescent="0.15">
      <c r="A809" s="16"/>
      <c r="B809" s="16"/>
      <c r="C809" s="16"/>
      <c r="D809" s="16"/>
      <c r="E809" s="25" t="s">
        <v>25</v>
      </c>
      <c r="F809" s="16"/>
      <c r="G809" s="16"/>
      <c r="H809" s="13">
        <f t="shared" si="12"/>
        <v>0</v>
      </c>
    </row>
    <row r="810" spans="1:8" x14ac:dyDescent="0.15">
      <c r="A810" s="16"/>
      <c r="B810" s="16"/>
      <c r="C810" s="16"/>
      <c r="D810" s="16"/>
      <c r="E810" s="25" t="s">
        <v>25</v>
      </c>
      <c r="F810" s="16"/>
      <c r="G810" s="16"/>
      <c r="H810" s="13">
        <f t="shared" si="12"/>
        <v>0</v>
      </c>
    </row>
    <row r="811" spans="1:8" x14ac:dyDescent="0.15">
      <c r="A811" s="16"/>
      <c r="B811" s="16"/>
      <c r="C811" s="16"/>
      <c r="D811" s="16"/>
      <c r="E811" s="25" t="s">
        <v>25</v>
      </c>
      <c r="F811" s="16"/>
      <c r="G811" s="16"/>
      <c r="H811" s="13">
        <f t="shared" si="12"/>
        <v>0</v>
      </c>
    </row>
    <row r="812" spans="1:8" x14ac:dyDescent="0.15">
      <c r="A812" s="16"/>
      <c r="B812" s="16"/>
      <c r="C812" s="16"/>
      <c r="D812" s="16"/>
      <c r="E812" s="25" t="s">
        <v>25</v>
      </c>
      <c r="F812" s="16"/>
      <c r="G812" s="16"/>
      <c r="H812" s="13">
        <f t="shared" si="12"/>
        <v>0</v>
      </c>
    </row>
    <row r="813" spans="1:8" x14ac:dyDescent="0.15">
      <c r="A813" s="16"/>
      <c r="B813" s="16"/>
      <c r="C813" s="16"/>
      <c r="D813" s="16"/>
      <c r="E813" s="25" t="s">
        <v>25</v>
      </c>
      <c r="F813" s="16"/>
      <c r="G813" s="16"/>
      <c r="H813" s="13">
        <f t="shared" si="12"/>
        <v>0</v>
      </c>
    </row>
    <row r="814" spans="1:8" x14ac:dyDescent="0.15">
      <c r="A814" s="16"/>
      <c r="B814" s="16"/>
      <c r="C814" s="16"/>
      <c r="D814" s="16"/>
      <c r="E814" s="25" t="s">
        <v>25</v>
      </c>
      <c r="F814" s="16"/>
      <c r="G814" s="16"/>
      <c r="H814" s="13">
        <f t="shared" si="12"/>
        <v>0</v>
      </c>
    </row>
    <row r="815" spans="1:8" x14ac:dyDescent="0.15">
      <c r="A815" s="16"/>
      <c r="B815" s="16"/>
      <c r="C815" s="16"/>
      <c r="D815" s="16"/>
      <c r="E815" s="25" t="s">
        <v>25</v>
      </c>
      <c r="F815" s="16"/>
      <c r="G815" s="16"/>
      <c r="H815" s="13">
        <f t="shared" si="12"/>
        <v>0</v>
      </c>
    </row>
    <row r="816" spans="1:8" x14ac:dyDescent="0.15">
      <c r="A816" s="16"/>
      <c r="B816" s="16"/>
      <c r="C816" s="16"/>
      <c r="D816" s="16"/>
      <c r="E816" s="25" t="s">
        <v>25</v>
      </c>
      <c r="F816" s="16"/>
      <c r="G816" s="16"/>
      <c r="H816" s="13">
        <f t="shared" si="12"/>
        <v>0</v>
      </c>
    </row>
    <row r="817" spans="1:8" x14ac:dyDescent="0.15">
      <c r="A817" s="16"/>
      <c r="B817" s="16"/>
      <c r="C817" s="16"/>
      <c r="D817" s="16"/>
      <c r="E817" s="25" t="s">
        <v>25</v>
      </c>
      <c r="F817" s="16"/>
      <c r="G817" s="16"/>
      <c r="H817" s="13">
        <f t="shared" si="12"/>
        <v>0</v>
      </c>
    </row>
    <row r="818" spans="1:8" x14ac:dyDescent="0.15">
      <c r="A818" s="16"/>
      <c r="B818" s="16"/>
      <c r="C818" s="16"/>
      <c r="D818" s="16"/>
      <c r="E818" s="25" t="s">
        <v>25</v>
      </c>
      <c r="F818" s="16"/>
      <c r="G818" s="16"/>
      <c r="H818" s="13">
        <f t="shared" si="12"/>
        <v>0</v>
      </c>
    </row>
    <row r="819" spans="1:8" x14ac:dyDescent="0.15">
      <c r="A819" s="16"/>
      <c r="B819" s="16"/>
      <c r="C819" s="16"/>
      <c r="D819" s="16"/>
      <c r="E819" s="25" t="s">
        <v>25</v>
      </c>
      <c r="F819" s="16"/>
      <c r="G819" s="16"/>
      <c r="H819" s="13">
        <f t="shared" si="12"/>
        <v>0</v>
      </c>
    </row>
    <row r="820" spans="1:8" x14ac:dyDescent="0.15">
      <c r="A820" s="16"/>
      <c r="B820" s="16"/>
      <c r="C820" s="16"/>
      <c r="D820" s="16"/>
      <c r="E820" s="25" t="s">
        <v>25</v>
      </c>
      <c r="F820" s="16"/>
      <c r="G820" s="16"/>
      <c r="H820" s="13">
        <f t="shared" si="12"/>
        <v>0</v>
      </c>
    </row>
    <row r="821" spans="1:8" x14ac:dyDescent="0.15">
      <c r="A821" s="16"/>
      <c r="B821" s="16"/>
      <c r="C821" s="16"/>
      <c r="D821" s="16"/>
      <c r="E821" s="25" t="s">
        <v>25</v>
      </c>
      <c r="F821" s="16"/>
      <c r="G821" s="16"/>
      <c r="H821" s="13">
        <f t="shared" si="12"/>
        <v>0</v>
      </c>
    </row>
    <row r="822" spans="1:8" x14ac:dyDescent="0.15">
      <c r="A822" s="16"/>
      <c r="B822" s="16"/>
      <c r="C822" s="16"/>
      <c r="D822" s="16"/>
      <c r="E822" s="25" t="s">
        <v>25</v>
      </c>
      <c r="F822" s="16"/>
      <c r="G822" s="16"/>
      <c r="H822" s="13">
        <f t="shared" si="12"/>
        <v>0</v>
      </c>
    </row>
    <row r="823" spans="1:8" x14ac:dyDescent="0.15">
      <c r="A823" s="16"/>
      <c r="B823" s="16"/>
      <c r="C823" s="16"/>
      <c r="D823" s="16"/>
      <c r="E823" s="25" t="s">
        <v>25</v>
      </c>
      <c r="F823" s="16"/>
      <c r="G823" s="16"/>
      <c r="H823" s="13">
        <f t="shared" si="12"/>
        <v>0</v>
      </c>
    </row>
    <row r="824" spans="1:8" x14ac:dyDescent="0.15">
      <c r="A824" s="16"/>
      <c r="B824" s="16"/>
      <c r="C824" s="16"/>
      <c r="D824" s="16"/>
      <c r="E824" s="25" t="s">
        <v>25</v>
      </c>
      <c r="F824" s="16"/>
      <c r="G824" s="16"/>
      <c r="H824" s="13">
        <f t="shared" si="12"/>
        <v>0</v>
      </c>
    </row>
    <row r="825" spans="1:8" x14ac:dyDescent="0.15">
      <c r="A825" s="16"/>
      <c r="B825" s="16"/>
      <c r="C825" s="16"/>
      <c r="D825" s="16"/>
      <c r="E825" s="25" t="s">
        <v>25</v>
      </c>
      <c r="F825" s="16"/>
      <c r="G825" s="16"/>
      <c r="H825" s="13">
        <f t="shared" si="12"/>
        <v>0</v>
      </c>
    </row>
    <row r="826" spans="1:8" x14ac:dyDescent="0.15">
      <c r="A826" s="16"/>
      <c r="B826" s="16"/>
      <c r="C826" s="16"/>
      <c r="D826" s="16"/>
      <c r="E826" s="25" t="s">
        <v>25</v>
      </c>
      <c r="F826" s="16"/>
      <c r="G826" s="16"/>
      <c r="H826" s="13">
        <f t="shared" si="12"/>
        <v>0</v>
      </c>
    </row>
    <row r="827" spans="1:8" x14ac:dyDescent="0.15">
      <c r="A827" s="16"/>
      <c r="B827" s="16"/>
      <c r="C827" s="16"/>
      <c r="D827" s="16"/>
      <c r="E827" s="25" t="s">
        <v>25</v>
      </c>
      <c r="F827" s="16"/>
      <c r="G827" s="16"/>
      <c r="H827" s="13">
        <f t="shared" si="12"/>
        <v>0</v>
      </c>
    </row>
    <row r="828" spans="1:8" x14ac:dyDescent="0.15">
      <c r="A828" s="16"/>
      <c r="B828" s="16"/>
      <c r="C828" s="16"/>
      <c r="D828" s="16"/>
      <c r="E828" s="25" t="s">
        <v>25</v>
      </c>
      <c r="F828" s="16"/>
      <c r="G828" s="16"/>
      <c r="H828" s="13">
        <f t="shared" si="12"/>
        <v>0</v>
      </c>
    </row>
    <row r="829" spans="1:8" x14ac:dyDescent="0.15">
      <c r="A829" s="16"/>
      <c r="B829" s="16"/>
      <c r="C829" s="16"/>
      <c r="D829" s="16"/>
      <c r="E829" s="25" t="s">
        <v>25</v>
      </c>
      <c r="F829" s="16"/>
      <c r="G829" s="16"/>
      <c r="H829" s="13">
        <f t="shared" si="12"/>
        <v>0</v>
      </c>
    </row>
    <row r="830" spans="1:8" x14ac:dyDescent="0.15">
      <c r="A830" s="16"/>
      <c r="B830" s="16"/>
      <c r="C830" s="16"/>
      <c r="D830" s="16"/>
      <c r="E830" s="25" t="s">
        <v>25</v>
      </c>
      <c r="F830" s="16"/>
      <c r="G830" s="16"/>
      <c r="H830" s="13">
        <f t="shared" si="12"/>
        <v>0</v>
      </c>
    </row>
    <row r="831" spans="1:8" x14ac:dyDescent="0.15">
      <c r="A831" s="16"/>
      <c r="B831" s="16"/>
      <c r="C831" s="16"/>
      <c r="D831" s="16"/>
      <c r="E831" s="25" t="s">
        <v>25</v>
      </c>
      <c r="F831" s="16"/>
      <c r="G831" s="16"/>
      <c r="H831" s="13">
        <f t="shared" si="12"/>
        <v>0</v>
      </c>
    </row>
    <row r="832" spans="1:8" x14ac:dyDescent="0.15">
      <c r="A832" s="16"/>
      <c r="B832" s="16"/>
      <c r="C832" s="16"/>
      <c r="D832" s="16"/>
      <c r="E832" s="25" t="s">
        <v>25</v>
      </c>
      <c r="F832" s="16"/>
      <c r="G832" s="16"/>
      <c r="H832" s="13">
        <f t="shared" si="12"/>
        <v>0</v>
      </c>
    </row>
    <row r="833" spans="1:8" x14ac:dyDescent="0.15">
      <c r="A833" s="16"/>
      <c r="B833" s="16"/>
      <c r="C833" s="16"/>
      <c r="D833" s="16"/>
      <c r="E833" s="25" t="s">
        <v>25</v>
      </c>
      <c r="F833" s="16"/>
      <c r="G833" s="16"/>
      <c r="H833" s="13">
        <f t="shared" si="12"/>
        <v>0</v>
      </c>
    </row>
    <row r="834" spans="1:8" x14ac:dyDescent="0.15">
      <c r="A834" s="16"/>
      <c r="B834" s="16"/>
      <c r="C834" s="16"/>
      <c r="D834" s="16"/>
      <c r="E834" s="25" t="s">
        <v>25</v>
      </c>
      <c r="F834" s="16"/>
      <c r="G834" s="16"/>
      <c r="H834" s="13">
        <f t="shared" si="12"/>
        <v>0</v>
      </c>
    </row>
    <row r="835" spans="1:8" x14ac:dyDescent="0.15">
      <c r="A835" s="16"/>
      <c r="B835" s="16"/>
      <c r="C835" s="16"/>
      <c r="D835" s="16"/>
      <c r="E835" s="25" t="s">
        <v>25</v>
      </c>
      <c r="F835" s="16"/>
      <c r="G835" s="16"/>
      <c r="H835" s="13">
        <f t="shared" ref="H835:H898" si="13">IF(OR(D835="合格",D835=""),F835+G835/20,0)</f>
        <v>0</v>
      </c>
    </row>
    <row r="836" spans="1:8" x14ac:dyDescent="0.15">
      <c r="A836" s="16"/>
      <c r="B836" s="16"/>
      <c r="C836" s="16"/>
      <c r="D836" s="16"/>
      <c r="E836" s="25" t="s">
        <v>25</v>
      </c>
      <c r="F836" s="16"/>
      <c r="G836" s="16"/>
      <c r="H836" s="13">
        <f t="shared" si="13"/>
        <v>0</v>
      </c>
    </row>
    <row r="837" spans="1:8" x14ac:dyDescent="0.15">
      <c r="A837" s="16"/>
      <c r="B837" s="16"/>
      <c r="C837" s="16"/>
      <c r="D837" s="16"/>
      <c r="E837" s="25" t="s">
        <v>25</v>
      </c>
      <c r="F837" s="16"/>
      <c r="G837" s="16"/>
      <c r="H837" s="13">
        <f t="shared" si="13"/>
        <v>0</v>
      </c>
    </row>
    <row r="838" spans="1:8" x14ac:dyDescent="0.15">
      <c r="A838" s="16"/>
      <c r="B838" s="16"/>
      <c r="C838" s="16"/>
      <c r="D838" s="16"/>
      <c r="E838" s="25" t="s">
        <v>25</v>
      </c>
      <c r="F838" s="16"/>
      <c r="G838" s="16"/>
      <c r="H838" s="13">
        <f t="shared" si="13"/>
        <v>0</v>
      </c>
    </row>
    <row r="839" spans="1:8" x14ac:dyDescent="0.15">
      <c r="A839" s="16"/>
      <c r="B839" s="16"/>
      <c r="C839" s="16"/>
      <c r="D839" s="16"/>
      <c r="E839" s="25" t="s">
        <v>25</v>
      </c>
      <c r="F839" s="16"/>
      <c r="G839" s="16"/>
      <c r="H839" s="13">
        <f t="shared" si="13"/>
        <v>0</v>
      </c>
    </row>
    <row r="840" spans="1:8" x14ac:dyDescent="0.15">
      <c r="A840" s="16"/>
      <c r="B840" s="16"/>
      <c r="C840" s="16"/>
      <c r="D840" s="16"/>
      <c r="E840" s="25" t="s">
        <v>25</v>
      </c>
      <c r="F840" s="16"/>
      <c r="G840" s="16"/>
      <c r="H840" s="13">
        <f t="shared" si="13"/>
        <v>0</v>
      </c>
    </row>
    <row r="841" spans="1:8" x14ac:dyDescent="0.15">
      <c r="A841" s="16"/>
      <c r="B841" s="16"/>
      <c r="C841" s="16"/>
      <c r="D841" s="16"/>
      <c r="E841" s="25" t="s">
        <v>25</v>
      </c>
      <c r="F841" s="16"/>
      <c r="G841" s="16"/>
      <c r="H841" s="13">
        <f t="shared" si="13"/>
        <v>0</v>
      </c>
    </row>
    <row r="842" spans="1:8" x14ac:dyDescent="0.15">
      <c r="A842" s="16"/>
      <c r="B842" s="16"/>
      <c r="C842" s="16"/>
      <c r="D842" s="16"/>
      <c r="E842" s="25" t="s">
        <v>25</v>
      </c>
      <c r="F842" s="16"/>
      <c r="G842" s="16"/>
      <c r="H842" s="13">
        <f t="shared" si="13"/>
        <v>0</v>
      </c>
    </row>
    <row r="843" spans="1:8" x14ac:dyDescent="0.15">
      <c r="A843" s="16"/>
      <c r="B843" s="16"/>
      <c r="C843" s="16"/>
      <c r="D843" s="16"/>
      <c r="E843" s="25" t="s">
        <v>25</v>
      </c>
      <c r="F843" s="16"/>
      <c r="G843" s="16"/>
      <c r="H843" s="13">
        <f t="shared" si="13"/>
        <v>0</v>
      </c>
    </row>
    <row r="844" spans="1:8" x14ac:dyDescent="0.15">
      <c r="A844" s="16"/>
      <c r="B844" s="16"/>
      <c r="C844" s="16"/>
      <c r="D844" s="16"/>
      <c r="E844" s="25" t="s">
        <v>25</v>
      </c>
      <c r="F844" s="16"/>
      <c r="G844" s="16"/>
      <c r="H844" s="13">
        <f t="shared" si="13"/>
        <v>0</v>
      </c>
    </row>
    <row r="845" spans="1:8" x14ac:dyDescent="0.15">
      <c r="A845" s="16"/>
      <c r="B845" s="16"/>
      <c r="C845" s="16"/>
      <c r="D845" s="16"/>
      <c r="E845" s="25" t="s">
        <v>25</v>
      </c>
      <c r="F845" s="16"/>
      <c r="G845" s="16"/>
      <c r="H845" s="13">
        <f t="shared" si="13"/>
        <v>0</v>
      </c>
    </row>
    <row r="846" spans="1:8" x14ac:dyDescent="0.15">
      <c r="A846" s="16"/>
      <c r="B846" s="16"/>
      <c r="C846" s="16"/>
      <c r="D846" s="16"/>
      <c r="E846" s="25" t="s">
        <v>25</v>
      </c>
      <c r="F846" s="16"/>
      <c r="G846" s="16"/>
      <c r="H846" s="13">
        <f t="shared" si="13"/>
        <v>0</v>
      </c>
    </row>
    <row r="847" spans="1:8" x14ac:dyDescent="0.15">
      <c r="A847" s="16"/>
      <c r="B847" s="16"/>
      <c r="C847" s="16"/>
      <c r="D847" s="16"/>
      <c r="E847" s="25" t="s">
        <v>25</v>
      </c>
      <c r="F847" s="16"/>
      <c r="G847" s="16"/>
      <c r="H847" s="13">
        <f t="shared" si="13"/>
        <v>0</v>
      </c>
    </row>
    <row r="848" spans="1:8" x14ac:dyDescent="0.15">
      <c r="A848" s="16"/>
      <c r="B848" s="16"/>
      <c r="C848" s="16"/>
      <c r="D848" s="16"/>
      <c r="E848" s="25" t="s">
        <v>25</v>
      </c>
      <c r="F848" s="16"/>
      <c r="G848" s="16"/>
      <c r="H848" s="13">
        <f t="shared" si="13"/>
        <v>0</v>
      </c>
    </row>
    <row r="849" spans="1:8" x14ac:dyDescent="0.15">
      <c r="A849" s="16"/>
      <c r="B849" s="16"/>
      <c r="C849" s="16"/>
      <c r="D849" s="16"/>
      <c r="E849" s="25" t="s">
        <v>25</v>
      </c>
      <c r="F849" s="16"/>
      <c r="G849" s="16"/>
      <c r="H849" s="13">
        <f t="shared" si="13"/>
        <v>0</v>
      </c>
    </row>
    <row r="850" spans="1:8" x14ac:dyDescent="0.15">
      <c r="A850" s="16"/>
      <c r="B850" s="16"/>
      <c r="C850" s="16"/>
      <c r="D850" s="16"/>
      <c r="E850" s="25" t="s">
        <v>25</v>
      </c>
      <c r="F850" s="16"/>
      <c r="G850" s="16"/>
      <c r="H850" s="13">
        <f t="shared" si="13"/>
        <v>0</v>
      </c>
    </row>
    <row r="851" spans="1:8" x14ac:dyDescent="0.15">
      <c r="A851" s="16"/>
      <c r="B851" s="16"/>
      <c r="C851" s="16"/>
      <c r="D851" s="16"/>
      <c r="E851" s="25" t="s">
        <v>25</v>
      </c>
      <c r="F851" s="16"/>
      <c r="G851" s="16"/>
      <c r="H851" s="13">
        <f t="shared" si="13"/>
        <v>0</v>
      </c>
    </row>
    <row r="852" spans="1:8" x14ac:dyDescent="0.15">
      <c r="A852" s="16"/>
      <c r="B852" s="16"/>
      <c r="C852" s="16"/>
      <c r="D852" s="16"/>
      <c r="E852" s="25" t="s">
        <v>25</v>
      </c>
      <c r="F852" s="16"/>
      <c r="G852" s="16"/>
      <c r="H852" s="13">
        <f t="shared" si="13"/>
        <v>0</v>
      </c>
    </row>
    <row r="853" spans="1:8" x14ac:dyDescent="0.15">
      <c r="A853" s="16"/>
      <c r="B853" s="16"/>
      <c r="C853" s="16"/>
      <c r="D853" s="16"/>
      <c r="E853" s="25" t="s">
        <v>25</v>
      </c>
      <c r="F853" s="16"/>
      <c r="G853" s="16"/>
      <c r="H853" s="13">
        <f t="shared" si="13"/>
        <v>0</v>
      </c>
    </row>
    <row r="854" spans="1:8" x14ac:dyDescent="0.15">
      <c r="A854" s="16"/>
      <c r="B854" s="16"/>
      <c r="C854" s="16"/>
      <c r="D854" s="16"/>
      <c r="E854" s="25" t="s">
        <v>25</v>
      </c>
      <c r="F854" s="16"/>
      <c r="G854" s="16"/>
      <c r="H854" s="13">
        <f t="shared" si="13"/>
        <v>0</v>
      </c>
    </row>
    <row r="855" spans="1:8" x14ac:dyDescent="0.15">
      <c r="A855" s="16"/>
      <c r="B855" s="16"/>
      <c r="C855" s="16"/>
      <c r="D855" s="16"/>
      <c r="E855" s="25" t="s">
        <v>25</v>
      </c>
      <c r="F855" s="16"/>
      <c r="G855" s="16"/>
      <c r="H855" s="13">
        <f t="shared" si="13"/>
        <v>0</v>
      </c>
    </row>
    <row r="856" spans="1:8" x14ac:dyDescent="0.15">
      <c r="A856" s="16"/>
      <c r="B856" s="16"/>
      <c r="C856" s="16"/>
      <c r="D856" s="16"/>
      <c r="E856" s="25" t="s">
        <v>25</v>
      </c>
      <c r="F856" s="16"/>
      <c r="G856" s="16"/>
      <c r="H856" s="13">
        <f t="shared" si="13"/>
        <v>0</v>
      </c>
    </row>
    <row r="857" spans="1:8" x14ac:dyDescent="0.15">
      <c r="A857" s="16"/>
      <c r="B857" s="16"/>
      <c r="C857" s="16"/>
      <c r="D857" s="16"/>
      <c r="E857" s="25" t="s">
        <v>25</v>
      </c>
      <c r="F857" s="16"/>
      <c r="G857" s="16"/>
      <c r="H857" s="13">
        <f t="shared" si="13"/>
        <v>0</v>
      </c>
    </row>
    <row r="858" spans="1:8" x14ac:dyDescent="0.15">
      <c r="A858" s="16"/>
      <c r="B858" s="16"/>
      <c r="C858" s="16"/>
      <c r="D858" s="16"/>
      <c r="E858" s="25" t="s">
        <v>25</v>
      </c>
      <c r="F858" s="16"/>
      <c r="G858" s="16"/>
      <c r="H858" s="13">
        <f t="shared" si="13"/>
        <v>0</v>
      </c>
    </row>
    <row r="859" spans="1:8" x14ac:dyDescent="0.15">
      <c r="A859" s="16"/>
      <c r="B859" s="16"/>
      <c r="C859" s="16"/>
      <c r="D859" s="16"/>
      <c r="E859" s="25" t="s">
        <v>25</v>
      </c>
      <c r="F859" s="16"/>
      <c r="G859" s="16"/>
      <c r="H859" s="13">
        <f t="shared" si="13"/>
        <v>0</v>
      </c>
    </row>
    <row r="860" spans="1:8" x14ac:dyDescent="0.15">
      <c r="A860" s="16"/>
      <c r="B860" s="16"/>
      <c r="C860" s="16"/>
      <c r="D860" s="16"/>
      <c r="E860" s="25" t="s">
        <v>25</v>
      </c>
      <c r="F860" s="16"/>
      <c r="G860" s="16"/>
      <c r="H860" s="13">
        <f t="shared" si="13"/>
        <v>0</v>
      </c>
    </row>
    <row r="861" spans="1:8" x14ac:dyDescent="0.15">
      <c r="A861" s="16"/>
      <c r="B861" s="16"/>
      <c r="C861" s="16"/>
      <c r="D861" s="16"/>
      <c r="E861" s="25" t="s">
        <v>25</v>
      </c>
      <c r="F861" s="16"/>
      <c r="G861" s="16"/>
      <c r="H861" s="13">
        <f t="shared" si="13"/>
        <v>0</v>
      </c>
    </row>
    <row r="862" spans="1:8" x14ac:dyDescent="0.15">
      <c r="A862" s="16"/>
      <c r="B862" s="16"/>
      <c r="C862" s="16"/>
      <c r="D862" s="16"/>
      <c r="E862" s="25" t="s">
        <v>25</v>
      </c>
      <c r="F862" s="16"/>
      <c r="G862" s="16"/>
      <c r="H862" s="13">
        <f t="shared" si="13"/>
        <v>0</v>
      </c>
    </row>
    <row r="863" spans="1:8" x14ac:dyDescent="0.15">
      <c r="A863" s="16"/>
      <c r="B863" s="16"/>
      <c r="C863" s="16"/>
      <c r="D863" s="16"/>
      <c r="E863" s="25" t="s">
        <v>25</v>
      </c>
      <c r="F863" s="16"/>
      <c r="G863" s="16"/>
      <c r="H863" s="13">
        <f t="shared" si="13"/>
        <v>0</v>
      </c>
    </row>
    <row r="864" spans="1:8" x14ac:dyDescent="0.15">
      <c r="A864" s="16"/>
      <c r="B864" s="16"/>
      <c r="C864" s="16"/>
      <c r="D864" s="16"/>
      <c r="E864" s="25" t="s">
        <v>25</v>
      </c>
      <c r="F864" s="16"/>
      <c r="G864" s="16"/>
      <c r="H864" s="13">
        <f t="shared" si="13"/>
        <v>0</v>
      </c>
    </row>
    <row r="865" spans="1:8" x14ac:dyDescent="0.15">
      <c r="A865" s="16"/>
      <c r="B865" s="16"/>
      <c r="C865" s="16"/>
      <c r="D865" s="16"/>
      <c r="E865" s="25" t="s">
        <v>25</v>
      </c>
      <c r="F865" s="16"/>
      <c r="G865" s="16"/>
      <c r="H865" s="13">
        <f t="shared" si="13"/>
        <v>0</v>
      </c>
    </row>
    <row r="866" spans="1:8" x14ac:dyDescent="0.15">
      <c r="A866" s="16"/>
      <c r="B866" s="16"/>
      <c r="C866" s="16"/>
      <c r="D866" s="16"/>
      <c r="E866" s="25" t="s">
        <v>25</v>
      </c>
      <c r="F866" s="16"/>
      <c r="G866" s="16"/>
      <c r="H866" s="13">
        <f t="shared" si="13"/>
        <v>0</v>
      </c>
    </row>
    <row r="867" spans="1:8" x14ac:dyDescent="0.15">
      <c r="A867" s="16"/>
      <c r="B867" s="16"/>
      <c r="C867" s="16"/>
      <c r="D867" s="16"/>
      <c r="E867" s="25" t="s">
        <v>25</v>
      </c>
      <c r="F867" s="16"/>
      <c r="G867" s="16"/>
      <c r="H867" s="13">
        <f t="shared" si="13"/>
        <v>0</v>
      </c>
    </row>
    <row r="868" spans="1:8" x14ac:dyDescent="0.15">
      <c r="A868" s="16"/>
      <c r="B868" s="16"/>
      <c r="C868" s="16"/>
      <c r="D868" s="16"/>
      <c r="E868" s="25" t="s">
        <v>25</v>
      </c>
      <c r="F868" s="16"/>
      <c r="G868" s="16"/>
      <c r="H868" s="13">
        <f t="shared" si="13"/>
        <v>0</v>
      </c>
    </row>
    <row r="869" spans="1:8" x14ac:dyDescent="0.15">
      <c r="A869" s="16"/>
      <c r="B869" s="16"/>
      <c r="C869" s="16"/>
      <c r="D869" s="16"/>
      <c r="E869" s="25" t="s">
        <v>25</v>
      </c>
      <c r="F869" s="16"/>
      <c r="G869" s="16"/>
      <c r="H869" s="13">
        <f t="shared" si="13"/>
        <v>0</v>
      </c>
    </row>
    <row r="870" spans="1:8" x14ac:dyDescent="0.15">
      <c r="A870" s="16"/>
      <c r="B870" s="16"/>
      <c r="C870" s="16"/>
      <c r="D870" s="16"/>
      <c r="E870" s="25" t="s">
        <v>25</v>
      </c>
      <c r="F870" s="16"/>
      <c r="G870" s="16"/>
      <c r="H870" s="13">
        <f t="shared" si="13"/>
        <v>0</v>
      </c>
    </row>
    <row r="871" spans="1:8" x14ac:dyDescent="0.15">
      <c r="A871" s="16"/>
      <c r="B871" s="16"/>
      <c r="C871" s="16"/>
      <c r="D871" s="16"/>
      <c r="E871" s="25" t="s">
        <v>25</v>
      </c>
      <c r="F871" s="16"/>
      <c r="G871" s="16"/>
      <c r="H871" s="13">
        <f t="shared" si="13"/>
        <v>0</v>
      </c>
    </row>
    <row r="872" spans="1:8" x14ac:dyDescent="0.15">
      <c r="A872" s="16"/>
      <c r="B872" s="16"/>
      <c r="C872" s="16"/>
      <c r="D872" s="16"/>
      <c r="E872" s="25" t="s">
        <v>25</v>
      </c>
      <c r="F872" s="16"/>
      <c r="G872" s="16"/>
      <c r="H872" s="13">
        <f t="shared" si="13"/>
        <v>0</v>
      </c>
    </row>
    <row r="873" spans="1:8" x14ac:dyDescent="0.15">
      <c r="A873" s="16"/>
      <c r="B873" s="16"/>
      <c r="C873" s="16"/>
      <c r="D873" s="16"/>
      <c r="E873" s="25" t="s">
        <v>25</v>
      </c>
      <c r="F873" s="16"/>
      <c r="G873" s="16"/>
      <c r="H873" s="13">
        <f t="shared" si="13"/>
        <v>0</v>
      </c>
    </row>
    <row r="874" spans="1:8" x14ac:dyDescent="0.15">
      <c r="A874" s="16"/>
      <c r="B874" s="16"/>
      <c r="C874" s="16"/>
      <c r="D874" s="16"/>
      <c r="E874" s="25" t="s">
        <v>25</v>
      </c>
      <c r="F874" s="16"/>
      <c r="G874" s="16"/>
      <c r="H874" s="13">
        <f t="shared" si="13"/>
        <v>0</v>
      </c>
    </row>
    <row r="875" spans="1:8" x14ac:dyDescent="0.15">
      <c r="A875" s="16"/>
      <c r="B875" s="16"/>
      <c r="C875" s="16"/>
      <c r="D875" s="16"/>
      <c r="E875" s="25" t="s">
        <v>25</v>
      </c>
      <c r="F875" s="16"/>
      <c r="G875" s="16"/>
      <c r="H875" s="13">
        <f t="shared" si="13"/>
        <v>0</v>
      </c>
    </row>
    <row r="876" spans="1:8" x14ac:dyDescent="0.15">
      <c r="A876" s="16"/>
      <c r="B876" s="16"/>
      <c r="C876" s="16"/>
      <c r="D876" s="16"/>
      <c r="E876" s="25" t="s">
        <v>25</v>
      </c>
      <c r="F876" s="16"/>
      <c r="G876" s="16"/>
      <c r="H876" s="13">
        <f t="shared" si="13"/>
        <v>0</v>
      </c>
    </row>
    <row r="877" spans="1:8" x14ac:dyDescent="0.15">
      <c r="A877" s="16"/>
      <c r="B877" s="16"/>
      <c r="C877" s="16"/>
      <c r="D877" s="16"/>
      <c r="E877" s="25" t="s">
        <v>25</v>
      </c>
      <c r="F877" s="16"/>
      <c r="G877" s="16"/>
      <c r="H877" s="13">
        <f t="shared" si="13"/>
        <v>0</v>
      </c>
    </row>
    <row r="878" spans="1:8" x14ac:dyDescent="0.15">
      <c r="A878" s="16"/>
      <c r="B878" s="16"/>
      <c r="C878" s="16"/>
      <c r="D878" s="16"/>
      <c r="E878" s="25" t="s">
        <v>25</v>
      </c>
      <c r="F878" s="16"/>
      <c r="G878" s="16"/>
      <c r="H878" s="13">
        <f t="shared" si="13"/>
        <v>0</v>
      </c>
    </row>
    <row r="879" spans="1:8" x14ac:dyDescent="0.15">
      <c r="A879" s="16"/>
      <c r="B879" s="16"/>
      <c r="C879" s="16"/>
      <c r="D879" s="16"/>
      <c r="E879" s="25" t="s">
        <v>25</v>
      </c>
      <c r="F879" s="16"/>
      <c r="G879" s="16"/>
      <c r="H879" s="13">
        <f t="shared" si="13"/>
        <v>0</v>
      </c>
    </row>
    <row r="880" spans="1:8" x14ac:dyDescent="0.15">
      <c r="A880" s="16"/>
      <c r="B880" s="16"/>
      <c r="C880" s="16"/>
      <c r="D880" s="16"/>
      <c r="E880" s="25" t="s">
        <v>25</v>
      </c>
      <c r="F880" s="16"/>
      <c r="G880" s="16"/>
      <c r="H880" s="13">
        <f t="shared" si="13"/>
        <v>0</v>
      </c>
    </row>
    <row r="881" spans="1:8" x14ac:dyDescent="0.15">
      <c r="A881" s="16"/>
      <c r="B881" s="16"/>
      <c r="C881" s="16"/>
      <c r="D881" s="16"/>
      <c r="E881" s="25" t="s">
        <v>25</v>
      </c>
      <c r="F881" s="16"/>
      <c r="G881" s="16"/>
      <c r="H881" s="13">
        <f t="shared" si="13"/>
        <v>0</v>
      </c>
    </row>
    <row r="882" spans="1:8" x14ac:dyDescent="0.15">
      <c r="A882" s="16"/>
      <c r="B882" s="16"/>
      <c r="C882" s="16"/>
      <c r="D882" s="16"/>
      <c r="E882" s="25" t="s">
        <v>25</v>
      </c>
      <c r="F882" s="16"/>
      <c r="G882" s="16"/>
      <c r="H882" s="13">
        <f t="shared" si="13"/>
        <v>0</v>
      </c>
    </row>
    <row r="883" spans="1:8" x14ac:dyDescent="0.15">
      <c r="A883" s="16"/>
      <c r="B883" s="16"/>
      <c r="C883" s="16"/>
      <c r="D883" s="16"/>
      <c r="E883" s="25" t="s">
        <v>25</v>
      </c>
      <c r="F883" s="16"/>
      <c r="G883" s="16"/>
      <c r="H883" s="13">
        <f t="shared" si="13"/>
        <v>0</v>
      </c>
    </row>
    <row r="884" spans="1:8" x14ac:dyDescent="0.15">
      <c r="A884" s="16"/>
      <c r="B884" s="16"/>
      <c r="C884" s="16"/>
      <c r="D884" s="16"/>
      <c r="E884" s="25" t="s">
        <v>25</v>
      </c>
      <c r="F884" s="16"/>
      <c r="G884" s="16"/>
      <c r="H884" s="13">
        <f t="shared" si="13"/>
        <v>0</v>
      </c>
    </row>
    <row r="885" spans="1:8" x14ac:dyDescent="0.15">
      <c r="A885" s="16"/>
      <c r="B885" s="16"/>
      <c r="C885" s="16"/>
      <c r="D885" s="16"/>
      <c r="E885" s="25" t="s">
        <v>25</v>
      </c>
      <c r="F885" s="16"/>
      <c r="G885" s="16"/>
      <c r="H885" s="13">
        <f t="shared" si="13"/>
        <v>0</v>
      </c>
    </row>
    <row r="886" spans="1:8" x14ac:dyDescent="0.15">
      <c r="A886" s="16"/>
      <c r="B886" s="16"/>
      <c r="C886" s="16"/>
      <c r="D886" s="16"/>
      <c r="E886" s="25" t="s">
        <v>25</v>
      </c>
      <c r="F886" s="16"/>
      <c r="G886" s="16"/>
      <c r="H886" s="13">
        <f t="shared" si="13"/>
        <v>0</v>
      </c>
    </row>
    <row r="887" spans="1:8" x14ac:dyDescent="0.15">
      <c r="A887" s="16"/>
      <c r="B887" s="16"/>
      <c r="C887" s="16"/>
      <c r="D887" s="16"/>
      <c r="E887" s="25" t="s">
        <v>25</v>
      </c>
      <c r="F887" s="16"/>
      <c r="G887" s="16"/>
      <c r="H887" s="13">
        <f t="shared" si="13"/>
        <v>0</v>
      </c>
    </row>
    <row r="888" spans="1:8" x14ac:dyDescent="0.15">
      <c r="A888" s="16"/>
      <c r="B888" s="16"/>
      <c r="C888" s="16"/>
      <c r="D888" s="16"/>
      <c r="E888" s="25" t="s">
        <v>25</v>
      </c>
      <c r="F888" s="16"/>
      <c r="G888" s="16"/>
      <c r="H888" s="13">
        <f t="shared" si="13"/>
        <v>0</v>
      </c>
    </row>
    <row r="889" spans="1:8" x14ac:dyDescent="0.15">
      <c r="A889" s="16"/>
      <c r="B889" s="16"/>
      <c r="C889" s="16"/>
      <c r="D889" s="16"/>
      <c r="E889" s="25" t="s">
        <v>25</v>
      </c>
      <c r="F889" s="16"/>
      <c r="G889" s="16"/>
      <c r="H889" s="13">
        <f t="shared" si="13"/>
        <v>0</v>
      </c>
    </row>
    <row r="890" spans="1:8" x14ac:dyDescent="0.15">
      <c r="A890" s="16"/>
      <c r="B890" s="16"/>
      <c r="C890" s="16"/>
      <c r="D890" s="16"/>
      <c r="E890" s="25" t="s">
        <v>25</v>
      </c>
      <c r="F890" s="16"/>
      <c r="G890" s="16"/>
      <c r="H890" s="13">
        <f t="shared" si="13"/>
        <v>0</v>
      </c>
    </row>
    <row r="891" spans="1:8" x14ac:dyDescent="0.15">
      <c r="A891" s="16"/>
      <c r="B891" s="16"/>
      <c r="C891" s="16"/>
      <c r="D891" s="16"/>
      <c r="E891" s="25" t="s">
        <v>25</v>
      </c>
      <c r="F891" s="16"/>
      <c r="G891" s="16"/>
      <c r="H891" s="13">
        <f t="shared" si="13"/>
        <v>0</v>
      </c>
    </row>
    <row r="892" spans="1:8" x14ac:dyDescent="0.15">
      <c r="A892" s="16"/>
      <c r="B892" s="16"/>
      <c r="C892" s="16"/>
      <c r="D892" s="16"/>
      <c r="E892" s="25" t="s">
        <v>25</v>
      </c>
      <c r="F892" s="16"/>
      <c r="G892" s="16"/>
      <c r="H892" s="13">
        <f t="shared" si="13"/>
        <v>0</v>
      </c>
    </row>
    <row r="893" spans="1:8" x14ac:dyDescent="0.15">
      <c r="A893" s="16"/>
      <c r="B893" s="16"/>
      <c r="C893" s="16"/>
      <c r="D893" s="16"/>
      <c r="E893" s="25" t="s">
        <v>25</v>
      </c>
      <c r="F893" s="16"/>
      <c r="G893" s="16"/>
      <c r="H893" s="13">
        <f t="shared" si="13"/>
        <v>0</v>
      </c>
    </row>
    <row r="894" spans="1:8" x14ac:dyDescent="0.15">
      <c r="A894" s="16"/>
      <c r="B894" s="16"/>
      <c r="C894" s="16"/>
      <c r="D894" s="16"/>
      <c r="E894" s="25" t="s">
        <v>25</v>
      </c>
      <c r="F894" s="16"/>
      <c r="G894" s="16"/>
      <c r="H894" s="13">
        <f t="shared" si="13"/>
        <v>0</v>
      </c>
    </row>
    <row r="895" spans="1:8" x14ac:dyDescent="0.15">
      <c r="A895" s="16"/>
      <c r="B895" s="16"/>
      <c r="C895" s="16"/>
      <c r="D895" s="16"/>
      <c r="E895" s="25" t="s">
        <v>25</v>
      </c>
      <c r="F895" s="16"/>
      <c r="G895" s="16"/>
      <c r="H895" s="13">
        <f t="shared" si="13"/>
        <v>0</v>
      </c>
    </row>
    <row r="896" spans="1:8" x14ac:dyDescent="0.15">
      <c r="A896" s="16"/>
      <c r="B896" s="16"/>
      <c r="C896" s="16"/>
      <c r="D896" s="16"/>
      <c r="E896" s="25" t="s">
        <v>25</v>
      </c>
      <c r="F896" s="16"/>
      <c r="G896" s="16"/>
      <c r="H896" s="13">
        <f t="shared" si="13"/>
        <v>0</v>
      </c>
    </row>
    <row r="897" spans="1:8" x14ac:dyDescent="0.15">
      <c r="A897" s="16"/>
      <c r="B897" s="16"/>
      <c r="C897" s="16"/>
      <c r="D897" s="16"/>
      <c r="E897" s="25" t="s">
        <v>25</v>
      </c>
      <c r="F897" s="16"/>
      <c r="G897" s="16"/>
      <c r="H897" s="13">
        <f t="shared" si="13"/>
        <v>0</v>
      </c>
    </row>
    <row r="898" spans="1:8" x14ac:dyDescent="0.15">
      <c r="A898" s="16"/>
      <c r="B898" s="16"/>
      <c r="C898" s="16"/>
      <c r="D898" s="16"/>
      <c r="E898" s="25" t="s">
        <v>25</v>
      </c>
      <c r="F898" s="16"/>
      <c r="G898" s="16"/>
      <c r="H898" s="13">
        <f t="shared" si="13"/>
        <v>0</v>
      </c>
    </row>
    <row r="899" spans="1:8" x14ac:dyDescent="0.15">
      <c r="A899" s="16"/>
      <c r="B899" s="16"/>
      <c r="C899" s="16"/>
      <c r="D899" s="16"/>
      <c r="E899" s="25" t="s">
        <v>25</v>
      </c>
      <c r="F899" s="16"/>
      <c r="G899" s="16"/>
      <c r="H899" s="13">
        <f t="shared" ref="H899:H962" si="14">IF(OR(D899="合格",D899=""),F899+G899/20,0)</f>
        <v>0</v>
      </c>
    </row>
    <row r="900" spans="1:8" x14ac:dyDescent="0.15">
      <c r="A900" s="16"/>
      <c r="B900" s="16"/>
      <c r="C900" s="16"/>
      <c r="D900" s="16"/>
      <c r="E900" s="25" t="s">
        <v>25</v>
      </c>
      <c r="F900" s="16"/>
      <c r="G900" s="16"/>
      <c r="H900" s="13">
        <f t="shared" si="14"/>
        <v>0</v>
      </c>
    </row>
    <row r="901" spans="1:8" x14ac:dyDescent="0.15">
      <c r="A901" s="16"/>
      <c r="B901" s="16"/>
      <c r="C901" s="16"/>
      <c r="D901" s="16"/>
      <c r="E901" s="25" t="s">
        <v>25</v>
      </c>
      <c r="F901" s="16"/>
      <c r="G901" s="16"/>
      <c r="H901" s="13">
        <f t="shared" si="14"/>
        <v>0</v>
      </c>
    </row>
    <row r="902" spans="1:8" x14ac:dyDescent="0.15">
      <c r="A902" s="16"/>
      <c r="B902" s="16"/>
      <c r="C902" s="16"/>
      <c r="D902" s="16"/>
      <c r="E902" s="25" t="s">
        <v>25</v>
      </c>
      <c r="F902" s="16"/>
      <c r="G902" s="16"/>
      <c r="H902" s="13">
        <f t="shared" si="14"/>
        <v>0</v>
      </c>
    </row>
    <row r="903" spans="1:8" x14ac:dyDescent="0.15">
      <c r="A903" s="16"/>
      <c r="B903" s="16"/>
      <c r="C903" s="16"/>
      <c r="D903" s="16"/>
      <c r="E903" s="25" t="s">
        <v>25</v>
      </c>
      <c r="F903" s="16"/>
      <c r="G903" s="16"/>
      <c r="H903" s="13">
        <f t="shared" si="14"/>
        <v>0</v>
      </c>
    </row>
    <row r="904" spans="1:8" x14ac:dyDescent="0.15">
      <c r="A904" s="16"/>
      <c r="B904" s="16"/>
      <c r="C904" s="16"/>
      <c r="D904" s="16"/>
      <c r="E904" s="25" t="s">
        <v>25</v>
      </c>
      <c r="F904" s="16"/>
      <c r="G904" s="16"/>
      <c r="H904" s="13">
        <f t="shared" si="14"/>
        <v>0</v>
      </c>
    </row>
    <row r="905" spans="1:8" x14ac:dyDescent="0.15">
      <c r="A905" s="16"/>
      <c r="B905" s="16"/>
      <c r="C905" s="16"/>
      <c r="D905" s="16"/>
      <c r="E905" s="25" t="s">
        <v>25</v>
      </c>
      <c r="F905" s="16"/>
      <c r="G905" s="16"/>
      <c r="H905" s="13">
        <f t="shared" si="14"/>
        <v>0</v>
      </c>
    </row>
    <row r="906" spans="1:8" x14ac:dyDescent="0.15">
      <c r="A906" s="16"/>
      <c r="B906" s="16"/>
      <c r="C906" s="16"/>
      <c r="D906" s="16"/>
      <c r="E906" s="25" t="s">
        <v>25</v>
      </c>
      <c r="F906" s="16"/>
      <c r="G906" s="16"/>
      <c r="H906" s="13">
        <f t="shared" si="14"/>
        <v>0</v>
      </c>
    </row>
    <row r="907" spans="1:8" x14ac:dyDescent="0.15">
      <c r="A907" s="16"/>
      <c r="B907" s="16"/>
      <c r="C907" s="16"/>
      <c r="D907" s="16"/>
      <c r="E907" s="25" t="s">
        <v>25</v>
      </c>
      <c r="F907" s="16"/>
      <c r="G907" s="16"/>
      <c r="H907" s="13">
        <f t="shared" si="14"/>
        <v>0</v>
      </c>
    </row>
    <row r="908" spans="1:8" x14ac:dyDescent="0.15">
      <c r="A908" s="16"/>
      <c r="B908" s="16"/>
      <c r="C908" s="16"/>
      <c r="D908" s="16"/>
      <c r="E908" s="25" t="s">
        <v>25</v>
      </c>
      <c r="F908" s="16"/>
      <c r="G908" s="16"/>
      <c r="H908" s="13">
        <f t="shared" si="14"/>
        <v>0</v>
      </c>
    </row>
    <row r="909" spans="1:8" x14ac:dyDescent="0.15">
      <c r="A909" s="16"/>
      <c r="B909" s="16"/>
      <c r="C909" s="16"/>
      <c r="D909" s="16"/>
      <c r="E909" s="25" t="s">
        <v>25</v>
      </c>
      <c r="F909" s="16"/>
      <c r="G909" s="16"/>
      <c r="H909" s="13">
        <f t="shared" si="14"/>
        <v>0</v>
      </c>
    </row>
    <row r="910" spans="1:8" x14ac:dyDescent="0.15">
      <c r="A910" s="16"/>
      <c r="B910" s="16"/>
      <c r="C910" s="16"/>
      <c r="D910" s="16"/>
      <c r="E910" s="25" t="s">
        <v>25</v>
      </c>
      <c r="F910" s="16"/>
      <c r="G910" s="16"/>
      <c r="H910" s="13">
        <f t="shared" si="14"/>
        <v>0</v>
      </c>
    </row>
    <row r="911" spans="1:8" x14ac:dyDescent="0.15">
      <c r="A911" s="16"/>
      <c r="B911" s="16"/>
      <c r="C911" s="16"/>
      <c r="D911" s="16"/>
      <c r="E911" s="25" t="s">
        <v>25</v>
      </c>
      <c r="F911" s="16"/>
      <c r="G911" s="16"/>
      <c r="H911" s="13">
        <f t="shared" si="14"/>
        <v>0</v>
      </c>
    </row>
    <row r="912" spans="1:8" x14ac:dyDescent="0.15">
      <c r="A912" s="16"/>
      <c r="B912" s="16"/>
      <c r="C912" s="16"/>
      <c r="D912" s="16"/>
      <c r="E912" s="25" t="s">
        <v>25</v>
      </c>
      <c r="F912" s="16"/>
      <c r="G912" s="16"/>
      <c r="H912" s="13">
        <f t="shared" si="14"/>
        <v>0</v>
      </c>
    </row>
    <row r="913" spans="1:8" x14ac:dyDescent="0.15">
      <c r="A913" s="16"/>
      <c r="B913" s="16"/>
      <c r="C913" s="16"/>
      <c r="D913" s="16"/>
      <c r="E913" s="25" t="s">
        <v>25</v>
      </c>
      <c r="F913" s="16"/>
      <c r="G913" s="16"/>
      <c r="H913" s="13">
        <f t="shared" si="14"/>
        <v>0</v>
      </c>
    </row>
    <row r="914" spans="1:8" x14ac:dyDescent="0.15">
      <c r="A914" s="16"/>
      <c r="B914" s="16"/>
      <c r="C914" s="16"/>
      <c r="D914" s="16"/>
      <c r="E914" s="25" t="s">
        <v>25</v>
      </c>
      <c r="F914" s="16"/>
      <c r="G914" s="16"/>
      <c r="H914" s="13">
        <f t="shared" si="14"/>
        <v>0</v>
      </c>
    </row>
    <row r="915" spans="1:8" x14ac:dyDescent="0.15">
      <c r="A915" s="16"/>
      <c r="B915" s="16"/>
      <c r="C915" s="16"/>
      <c r="D915" s="16"/>
      <c r="E915" s="25" t="s">
        <v>25</v>
      </c>
      <c r="F915" s="16"/>
      <c r="G915" s="16"/>
      <c r="H915" s="13">
        <f t="shared" si="14"/>
        <v>0</v>
      </c>
    </row>
    <row r="916" spans="1:8" x14ac:dyDescent="0.15">
      <c r="A916" s="16"/>
      <c r="B916" s="16"/>
      <c r="C916" s="16"/>
      <c r="D916" s="16"/>
      <c r="E916" s="25" t="s">
        <v>25</v>
      </c>
      <c r="F916" s="16"/>
      <c r="G916" s="16"/>
      <c r="H916" s="13">
        <f t="shared" si="14"/>
        <v>0</v>
      </c>
    </row>
    <row r="917" spans="1:8" x14ac:dyDescent="0.15">
      <c r="A917" s="16"/>
      <c r="B917" s="16"/>
      <c r="C917" s="16"/>
      <c r="D917" s="16"/>
      <c r="E917" s="25" t="s">
        <v>25</v>
      </c>
      <c r="F917" s="16"/>
      <c r="G917" s="16"/>
      <c r="H917" s="13">
        <f t="shared" si="14"/>
        <v>0</v>
      </c>
    </row>
    <row r="918" spans="1:8" x14ac:dyDescent="0.15">
      <c r="A918" s="16"/>
      <c r="B918" s="16"/>
      <c r="C918" s="16"/>
      <c r="D918" s="16"/>
      <c r="E918" s="25" t="s">
        <v>25</v>
      </c>
      <c r="F918" s="16"/>
      <c r="G918" s="16"/>
      <c r="H918" s="13">
        <f t="shared" si="14"/>
        <v>0</v>
      </c>
    </row>
    <row r="919" spans="1:8" x14ac:dyDescent="0.15">
      <c r="A919" s="16"/>
      <c r="B919" s="16"/>
      <c r="C919" s="16"/>
      <c r="D919" s="16"/>
      <c r="E919" s="25" t="s">
        <v>25</v>
      </c>
      <c r="F919" s="16"/>
      <c r="G919" s="16"/>
      <c r="H919" s="13">
        <f t="shared" si="14"/>
        <v>0</v>
      </c>
    </row>
    <row r="920" spans="1:8" x14ac:dyDescent="0.15">
      <c r="A920" s="16"/>
      <c r="B920" s="16"/>
      <c r="C920" s="16"/>
      <c r="D920" s="16"/>
      <c r="E920" s="25" t="s">
        <v>25</v>
      </c>
      <c r="F920" s="16"/>
      <c r="G920" s="16"/>
      <c r="H920" s="13">
        <f t="shared" si="14"/>
        <v>0</v>
      </c>
    </row>
    <row r="921" spans="1:8" x14ac:dyDescent="0.15">
      <c r="A921" s="16"/>
      <c r="B921" s="16"/>
      <c r="C921" s="16"/>
      <c r="D921" s="16"/>
      <c r="E921" s="25" t="s">
        <v>25</v>
      </c>
      <c r="F921" s="16"/>
      <c r="G921" s="16"/>
      <c r="H921" s="13">
        <f t="shared" si="14"/>
        <v>0</v>
      </c>
    </row>
    <row r="922" spans="1:8" x14ac:dyDescent="0.15">
      <c r="A922" s="16"/>
      <c r="B922" s="16"/>
      <c r="C922" s="16"/>
      <c r="D922" s="16"/>
      <c r="E922" s="25" t="s">
        <v>25</v>
      </c>
      <c r="F922" s="16"/>
      <c r="G922" s="16"/>
      <c r="H922" s="13">
        <f t="shared" si="14"/>
        <v>0</v>
      </c>
    </row>
    <row r="923" spans="1:8" x14ac:dyDescent="0.15">
      <c r="A923" s="16"/>
      <c r="B923" s="16"/>
      <c r="C923" s="16"/>
      <c r="D923" s="16"/>
      <c r="E923" s="25" t="s">
        <v>25</v>
      </c>
      <c r="F923" s="16"/>
      <c r="G923" s="16"/>
      <c r="H923" s="13">
        <f t="shared" si="14"/>
        <v>0</v>
      </c>
    </row>
    <row r="924" spans="1:8" x14ac:dyDescent="0.15">
      <c r="A924" s="16"/>
      <c r="B924" s="16"/>
      <c r="C924" s="16"/>
      <c r="D924" s="16"/>
      <c r="E924" s="25" t="s">
        <v>25</v>
      </c>
      <c r="F924" s="16"/>
      <c r="G924" s="16"/>
      <c r="H924" s="13">
        <f t="shared" si="14"/>
        <v>0</v>
      </c>
    </row>
    <row r="925" spans="1:8" x14ac:dyDescent="0.15">
      <c r="A925" s="16"/>
      <c r="B925" s="16"/>
      <c r="C925" s="16"/>
      <c r="D925" s="16"/>
      <c r="E925" s="25" t="s">
        <v>25</v>
      </c>
      <c r="F925" s="16"/>
      <c r="G925" s="16"/>
      <c r="H925" s="13">
        <f t="shared" si="14"/>
        <v>0</v>
      </c>
    </row>
    <row r="926" spans="1:8" x14ac:dyDescent="0.15">
      <c r="A926" s="16"/>
      <c r="B926" s="16"/>
      <c r="C926" s="16"/>
      <c r="D926" s="16"/>
      <c r="E926" s="25" t="s">
        <v>25</v>
      </c>
      <c r="F926" s="16"/>
      <c r="G926" s="16"/>
      <c r="H926" s="13">
        <f t="shared" si="14"/>
        <v>0</v>
      </c>
    </row>
    <row r="927" spans="1:8" x14ac:dyDescent="0.15">
      <c r="A927" s="16"/>
      <c r="B927" s="16"/>
      <c r="C927" s="16"/>
      <c r="D927" s="16"/>
      <c r="E927" s="25" t="s">
        <v>25</v>
      </c>
      <c r="F927" s="16"/>
      <c r="G927" s="16"/>
      <c r="H927" s="13">
        <f t="shared" si="14"/>
        <v>0</v>
      </c>
    </row>
    <row r="928" spans="1:8" x14ac:dyDescent="0.15">
      <c r="A928" s="16"/>
      <c r="B928" s="16"/>
      <c r="C928" s="16"/>
      <c r="D928" s="16"/>
      <c r="E928" s="25" t="s">
        <v>25</v>
      </c>
      <c r="F928" s="16"/>
      <c r="G928" s="16"/>
      <c r="H928" s="13">
        <f t="shared" si="14"/>
        <v>0</v>
      </c>
    </row>
    <row r="929" spans="1:8" x14ac:dyDescent="0.15">
      <c r="A929" s="16"/>
      <c r="B929" s="16"/>
      <c r="C929" s="16"/>
      <c r="D929" s="16"/>
      <c r="E929" s="25" t="s">
        <v>25</v>
      </c>
      <c r="F929" s="16"/>
      <c r="G929" s="16"/>
      <c r="H929" s="13">
        <f t="shared" si="14"/>
        <v>0</v>
      </c>
    </row>
    <row r="930" spans="1:8" x14ac:dyDescent="0.15">
      <c r="A930" s="16"/>
      <c r="B930" s="16"/>
      <c r="C930" s="16"/>
      <c r="D930" s="16"/>
      <c r="E930" s="25" t="s">
        <v>25</v>
      </c>
      <c r="F930" s="16"/>
      <c r="G930" s="16"/>
      <c r="H930" s="13">
        <f t="shared" si="14"/>
        <v>0</v>
      </c>
    </row>
    <row r="931" spans="1:8" x14ac:dyDescent="0.15">
      <c r="A931" s="16"/>
      <c r="B931" s="16"/>
      <c r="C931" s="16"/>
      <c r="D931" s="16"/>
      <c r="E931" s="25" t="s">
        <v>25</v>
      </c>
      <c r="F931" s="16"/>
      <c r="G931" s="16"/>
      <c r="H931" s="13">
        <f t="shared" si="14"/>
        <v>0</v>
      </c>
    </row>
    <row r="932" spans="1:8" x14ac:dyDescent="0.15">
      <c r="A932" s="16"/>
      <c r="B932" s="16"/>
      <c r="C932" s="16"/>
      <c r="D932" s="16"/>
      <c r="E932" s="25" t="s">
        <v>25</v>
      </c>
      <c r="F932" s="16"/>
      <c r="G932" s="16"/>
      <c r="H932" s="13">
        <f t="shared" si="14"/>
        <v>0</v>
      </c>
    </row>
    <row r="933" spans="1:8" x14ac:dyDescent="0.15">
      <c r="A933" s="16"/>
      <c r="B933" s="16"/>
      <c r="C933" s="16"/>
      <c r="D933" s="16"/>
      <c r="E933" s="25" t="s">
        <v>25</v>
      </c>
      <c r="F933" s="16"/>
      <c r="G933" s="16"/>
      <c r="H933" s="13">
        <f t="shared" si="14"/>
        <v>0</v>
      </c>
    </row>
    <row r="934" spans="1:8" x14ac:dyDescent="0.15">
      <c r="A934" s="16"/>
      <c r="B934" s="16"/>
      <c r="C934" s="16"/>
      <c r="D934" s="16"/>
      <c r="E934" s="25" t="s">
        <v>25</v>
      </c>
      <c r="F934" s="16"/>
      <c r="G934" s="16"/>
      <c r="H934" s="13">
        <f t="shared" si="14"/>
        <v>0</v>
      </c>
    </row>
    <row r="935" spans="1:8" x14ac:dyDescent="0.15">
      <c r="A935" s="16"/>
      <c r="B935" s="16"/>
      <c r="C935" s="16"/>
      <c r="D935" s="16"/>
      <c r="E935" s="25" t="s">
        <v>25</v>
      </c>
      <c r="F935" s="16"/>
      <c r="G935" s="16"/>
      <c r="H935" s="13">
        <f t="shared" si="14"/>
        <v>0</v>
      </c>
    </row>
    <row r="936" spans="1:8" x14ac:dyDescent="0.15">
      <c r="A936" s="16"/>
      <c r="B936" s="16"/>
      <c r="C936" s="16"/>
      <c r="D936" s="16"/>
      <c r="E936" s="25" t="s">
        <v>25</v>
      </c>
      <c r="F936" s="16"/>
      <c r="G936" s="16"/>
      <c r="H936" s="13">
        <f t="shared" si="14"/>
        <v>0</v>
      </c>
    </row>
    <row r="937" spans="1:8" x14ac:dyDescent="0.15">
      <c r="A937" s="16"/>
      <c r="B937" s="16"/>
      <c r="C937" s="16"/>
      <c r="D937" s="16"/>
      <c r="E937" s="25" t="s">
        <v>25</v>
      </c>
      <c r="F937" s="16"/>
      <c r="G937" s="16"/>
      <c r="H937" s="13">
        <f t="shared" si="14"/>
        <v>0</v>
      </c>
    </row>
    <row r="938" spans="1:8" x14ac:dyDescent="0.15">
      <c r="A938" s="16"/>
      <c r="B938" s="16"/>
      <c r="C938" s="16"/>
      <c r="D938" s="16"/>
      <c r="E938" s="25" t="s">
        <v>25</v>
      </c>
      <c r="F938" s="16"/>
      <c r="G938" s="16"/>
      <c r="H938" s="13">
        <f t="shared" si="14"/>
        <v>0</v>
      </c>
    </row>
    <row r="939" spans="1:8" x14ac:dyDescent="0.15">
      <c r="A939" s="16"/>
      <c r="B939" s="16"/>
      <c r="C939" s="16"/>
      <c r="D939" s="16"/>
      <c r="E939" s="25" t="s">
        <v>25</v>
      </c>
      <c r="F939" s="16"/>
      <c r="G939" s="16"/>
      <c r="H939" s="13">
        <f t="shared" si="14"/>
        <v>0</v>
      </c>
    </row>
    <row r="940" spans="1:8" x14ac:dyDescent="0.15">
      <c r="A940" s="16"/>
      <c r="B940" s="16"/>
      <c r="C940" s="16"/>
      <c r="D940" s="16"/>
      <c r="E940" s="25" t="s">
        <v>25</v>
      </c>
      <c r="F940" s="16"/>
      <c r="G940" s="16"/>
      <c r="H940" s="13">
        <f t="shared" si="14"/>
        <v>0</v>
      </c>
    </row>
    <row r="941" spans="1:8" x14ac:dyDescent="0.15">
      <c r="A941" s="16"/>
      <c r="B941" s="16"/>
      <c r="C941" s="16"/>
      <c r="D941" s="16"/>
      <c r="E941" s="25" t="s">
        <v>25</v>
      </c>
      <c r="F941" s="16"/>
      <c r="G941" s="16"/>
      <c r="H941" s="13">
        <f t="shared" si="14"/>
        <v>0</v>
      </c>
    </row>
    <row r="942" spans="1:8" x14ac:dyDescent="0.15">
      <c r="A942" s="16"/>
      <c r="B942" s="16"/>
      <c r="C942" s="16"/>
      <c r="D942" s="16"/>
      <c r="E942" s="25" t="s">
        <v>25</v>
      </c>
      <c r="F942" s="16"/>
      <c r="G942" s="16"/>
      <c r="H942" s="13">
        <f t="shared" si="14"/>
        <v>0</v>
      </c>
    </row>
    <row r="943" spans="1:8" x14ac:dyDescent="0.15">
      <c r="A943" s="16"/>
      <c r="B943" s="16"/>
      <c r="C943" s="16"/>
      <c r="D943" s="16"/>
      <c r="E943" s="25" t="s">
        <v>25</v>
      </c>
      <c r="F943" s="16"/>
      <c r="G943" s="16"/>
      <c r="H943" s="13">
        <f t="shared" si="14"/>
        <v>0</v>
      </c>
    </row>
    <row r="944" spans="1:8" x14ac:dyDescent="0.15">
      <c r="A944" s="16"/>
      <c r="B944" s="16"/>
      <c r="C944" s="16"/>
      <c r="D944" s="16"/>
      <c r="E944" s="25" t="s">
        <v>25</v>
      </c>
      <c r="F944" s="16"/>
      <c r="G944" s="16"/>
      <c r="H944" s="13">
        <f t="shared" si="14"/>
        <v>0</v>
      </c>
    </row>
    <row r="945" spans="1:8" x14ac:dyDescent="0.15">
      <c r="A945" s="16"/>
      <c r="B945" s="16"/>
      <c r="C945" s="16"/>
      <c r="D945" s="16"/>
      <c r="E945" s="25" t="s">
        <v>25</v>
      </c>
      <c r="F945" s="16"/>
      <c r="G945" s="16"/>
      <c r="H945" s="13">
        <f t="shared" si="14"/>
        <v>0</v>
      </c>
    </row>
    <row r="946" spans="1:8" x14ac:dyDescent="0.15">
      <c r="A946" s="16"/>
      <c r="B946" s="16"/>
      <c r="C946" s="16"/>
      <c r="D946" s="16"/>
      <c r="E946" s="25" t="s">
        <v>25</v>
      </c>
      <c r="F946" s="16"/>
      <c r="G946" s="16"/>
      <c r="H946" s="13">
        <f t="shared" si="14"/>
        <v>0</v>
      </c>
    </row>
    <row r="947" spans="1:8" x14ac:dyDescent="0.15">
      <c r="A947" s="16"/>
      <c r="B947" s="16"/>
      <c r="C947" s="16"/>
      <c r="D947" s="16"/>
      <c r="E947" s="25" t="s">
        <v>25</v>
      </c>
      <c r="F947" s="16"/>
      <c r="G947" s="16"/>
      <c r="H947" s="13">
        <f t="shared" si="14"/>
        <v>0</v>
      </c>
    </row>
    <row r="948" spans="1:8" x14ac:dyDescent="0.15">
      <c r="A948" s="16"/>
      <c r="B948" s="16"/>
      <c r="C948" s="16"/>
      <c r="D948" s="16"/>
      <c r="E948" s="25" t="s">
        <v>25</v>
      </c>
      <c r="F948" s="16"/>
      <c r="G948" s="16"/>
      <c r="H948" s="13">
        <f t="shared" si="14"/>
        <v>0</v>
      </c>
    </row>
    <row r="949" spans="1:8" x14ac:dyDescent="0.15">
      <c r="A949" s="16"/>
      <c r="B949" s="16"/>
      <c r="C949" s="16"/>
      <c r="D949" s="16"/>
      <c r="E949" s="25" t="s">
        <v>25</v>
      </c>
      <c r="F949" s="16"/>
      <c r="G949" s="16"/>
      <c r="H949" s="13">
        <f t="shared" si="14"/>
        <v>0</v>
      </c>
    </row>
    <row r="950" spans="1:8" x14ac:dyDescent="0.15">
      <c r="A950" s="16"/>
      <c r="B950" s="16"/>
      <c r="C950" s="16"/>
      <c r="D950" s="16"/>
      <c r="E950" s="25" t="s">
        <v>25</v>
      </c>
      <c r="F950" s="16"/>
      <c r="G950" s="16"/>
      <c r="H950" s="13">
        <f t="shared" si="14"/>
        <v>0</v>
      </c>
    </row>
    <row r="951" spans="1:8" x14ac:dyDescent="0.15">
      <c r="A951" s="16"/>
      <c r="B951" s="16"/>
      <c r="C951" s="16"/>
      <c r="D951" s="16"/>
      <c r="E951" s="25" t="s">
        <v>25</v>
      </c>
      <c r="F951" s="16"/>
      <c r="G951" s="16"/>
      <c r="H951" s="13">
        <f t="shared" si="14"/>
        <v>0</v>
      </c>
    </row>
    <row r="952" spans="1:8" x14ac:dyDescent="0.15">
      <c r="A952" s="16"/>
      <c r="B952" s="16"/>
      <c r="C952" s="16"/>
      <c r="D952" s="16"/>
      <c r="E952" s="25" t="s">
        <v>25</v>
      </c>
      <c r="F952" s="16"/>
      <c r="G952" s="16"/>
      <c r="H952" s="13">
        <f t="shared" si="14"/>
        <v>0</v>
      </c>
    </row>
    <row r="953" spans="1:8" x14ac:dyDescent="0.15">
      <c r="A953" s="16"/>
      <c r="B953" s="16"/>
      <c r="C953" s="16"/>
      <c r="D953" s="16"/>
      <c r="E953" s="25" t="s">
        <v>25</v>
      </c>
      <c r="F953" s="16"/>
      <c r="G953" s="16"/>
      <c r="H953" s="13">
        <f t="shared" si="14"/>
        <v>0</v>
      </c>
    </row>
    <row r="954" spans="1:8" x14ac:dyDescent="0.15">
      <c r="A954" s="16"/>
      <c r="B954" s="16"/>
      <c r="C954" s="16"/>
      <c r="D954" s="16"/>
      <c r="E954" s="25" t="s">
        <v>25</v>
      </c>
      <c r="F954" s="16"/>
      <c r="G954" s="16"/>
      <c r="H954" s="13">
        <f t="shared" si="14"/>
        <v>0</v>
      </c>
    </row>
    <row r="955" spans="1:8" x14ac:dyDescent="0.15">
      <c r="A955" s="16"/>
      <c r="B955" s="16"/>
      <c r="C955" s="16"/>
      <c r="D955" s="16"/>
      <c r="E955" s="25" t="s">
        <v>25</v>
      </c>
      <c r="F955" s="16"/>
      <c r="G955" s="16"/>
      <c r="H955" s="13">
        <f t="shared" si="14"/>
        <v>0</v>
      </c>
    </row>
    <row r="956" spans="1:8" x14ac:dyDescent="0.15">
      <c r="A956" s="16"/>
      <c r="B956" s="16"/>
      <c r="C956" s="16"/>
      <c r="D956" s="16"/>
      <c r="E956" s="25" t="s">
        <v>25</v>
      </c>
      <c r="F956" s="16"/>
      <c r="G956" s="16"/>
      <c r="H956" s="13">
        <f t="shared" si="14"/>
        <v>0</v>
      </c>
    </row>
    <row r="957" spans="1:8" x14ac:dyDescent="0.15">
      <c r="A957" s="16"/>
      <c r="B957" s="16"/>
      <c r="C957" s="16"/>
      <c r="D957" s="16"/>
      <c r="E957" s="25" t="s">
        <v>25</v>
      </c>
      <c r="F957" s="16"/>
      <c r="G957" s="16"/>
      <c r="H957" s="13">
        <f t="shared" si="14"/>
        <v>0</v>
      </c>
    </row>
    <row r="958" spans="1:8" x14ac:dyDescent="0.15">
      <c r="A958" s="16"/>
      <c r="B958" s="16"/>
      <c r="C958" s="16"/>
      <c r="D958" s="16"/>
      <c r="E958" s="25" t="s">
        <v>25</v>
      </c>
      <c r="F958" s="16"/>
      <c r="G958" s="16"/>
      <c r="H958" s="13">
        <f t="shared" si="14"/>
        <v>0</v>
      </c>
    </row>
    <row r="959" spans="1:8" x14ac:dyDescent="0.15">
      <c r="A959" s="16"/>
      <c r="B959" s="16"/>
      <c r="C959" s="16"/>
      <c r="D959" s="16"/>
      <c r="E959" s="25" t="s">
        <v>25</v>
      </c>
      <c r="F959" s="16"/>
      <c r="G959" s="16"/>
      <c r="H959" s="13">
        <f t="shared" si="14"/>
        <v>0</v>
      </c>
    </row>
    <row r="960" spans="1:8" x14ac:dyDescent="0.15">
      <c r="A960" s="16"/>
      <c r="B960" s="16"/>
      <c r="C960" s="16"/>
      <c r="D960" s="16"/>
      <c r="E960" s="25" t="s">
        <v>25</v>
      </c>
      <c r="F960" s="16"/>
      <c r="G960" s="16"/>
      <c r="H960" s="13">
        <f t="shared" si="14"/>
        <v>0</v>
      </c>
    </row>
    <row r="961" spans="1:8" x14ac:dyDescent="0.15">
      <c r="A961" s="16"/>
      <c r="B961" s="16"/>
      <c r="C961" s="16"/>
      <c r="D961" s="16"/>
      <c r="E961" s="25" t="s">
        <v>25</v>
      </c>
      <c r="F961" s="16"/>
      <c r="G961" s="16"/>
      <c r="H961" s="13">
        <f t="shared" si="14"/>
        <v>0</v>
      </c>
    </row>
    <row r="962" spans="1:8" x14ac:dyDescent="0.15">
      <c r="A962" s="16"/>
      <c r="B962" s="16"/>
      <c r="C962" s="16"/>
      <c r="D962" s="16"/>
      <c r="E962" s="25" t="s">
        <v>25</v>
      </c>
      <c r="F962" s="16"/>
      <c r="G962" s="16"/>
      <c r="H962" s="13">
        <f t="shared" si="14"/>
        <v>0</v>
      </c>
    </row>
    <row r="963" spans="1:8" x14ac:dyDescent="0.15">
      <c r="A963" s="16"/>
      <c r="B963" s="16"/>
      <c r="C963" s="16"/>
      <c r="D963" s="16"/>
      <c r="E963" s="25" t="s">
        <v>25</v>
      </c>
      <c r="F963" s="16"/>
      <c r="G963" s="16"/>
      <c r="H963" s="13">
        <f t="shared" ref="H963:H1001" si="15">IF(OR(D963="合格",D963=""),F963+G963/20,0)</f>
        <v>0</v>
      </c>
    </row>
    <row r="964" spans="1:8" x14ac:dyDescent="0.15">
      <c r="A964" s="16"/>
      <c r="B964" s="16"/>
      <c r="C964" s="16"/>
      <c r="D964" s="16"/>
      <c r="E964" s="25" t="s">
        <v>25</v>
      </c>
      <c r="F964" s="16"/>
      <c r="G964" s="16"/>
      <c r="H964" s="13">
        <f t="shared" si="15"/>
        <v>0</v>
      </c>
    </row>
    <row r="965" spans="1:8" x14ac:dyDescent="0.15">
      <c r="A965" s="16"/>
      <c r="B965" s="16"/>
      <c r="C965" s="16"/>
      <c r="D965" s="16"/>
      <c r="E965" s="25" t="s">
        <v>25</v>
      </c>
      <c r="F965" s="16"/>
      <c r="G965" s="16"/>
      <c r="H965" s="13">
        <f t="shared" si="15"/>
        <v>0</v>
      </c>
    </row>
    <row r="966" spans="1:8" x14ac:dyDescent="0.15">
      <c r="A966" s="16"/>
      <c r="B966" s="16"/>
      <c r="C966" s="16"/>
      <c r="D966" s="16"/>
      <c r="E966" s="25" t="s">
        <v>25</v>
      </c>
      <c r="F966" s="16"/>
      <c r="G966" s="16"/>
      <c r="H966" s="13">
        <f t="shared" si="15"/>
        <v>0</v>
      </c>
    </row>
    <row r="967" spans="1:8" x14ac:dyDescent="0.15">
      <c r="A967" s="16"/>
      <c r="B967" s="16"/>
      <c r="C967" s="16"/>
      <c r="D967" s="16"/>
      <c r="E967" s="25" t="s">
        <v>25</v>
      </c>
      <c r="F967" s="16"/>
      <c r="G967" s="16"/>
      <c r="H967" s="13">
        <f t="shared" si="15"/>
        <v>0</v>
      </c>
    </row>
    <row r="968" spans="1:8" x14ac:dyDescent="0.15">
      <c r="A968" s="16"/>
      <c r="B968" s="16"/>
      <c r="C968" s="16"/>
      <c r="D968" s="16"/>
      <c r="E968" s="25" t="s">
        <v>25</v>
      </c>
      <c r="F968" s="16"/>
      <c r="G968" s="16"/>
      <c r="H968" s="13">
        <f t="shared" si="15"/>
        <v>0</v>
      </c>
    </row>
    <row r="969" spans="1:8" x14ac:dyDescent="0.15">
      <c r="A969" s="16"/>
      <c r="B969" s="16"/>
      <c r="C969" s="16"/>
      <c r="D969" s="16"/>
      <c r="E969" s="25" t="s">
        <v>25</v>
      </c>
      <c r="F969" s="16"/>
      <c r="G969" s="16"/>
      <c r="H969" s="13">
        <f t="shared" si="15"/>
        <v>0</v>
      </c>
    </row>
    <row r="970" spans="1:8" x14ac:dyDescent="0.15">
      <c r="A970" s="16"/>
      <c r="B970" s="16"/>
      <c r="C970" s="16"/>
      <c r="D970" s="16"/>
      <c r="E970" s="25" t="s">
        <v>25</v>
      </c>
      <c r="F970" s="16"/>
      <c r="G970" s="16"/>
      <c r="H970" s="13">
        <f t="shared" si="15"/>
        <v>0</v>
      </c>
    </row>
    <row r="971" spans="1:8" x14ac:dyDescent="0.15">
      <c r="A971" s="16"/>
      <c r="B971" s="16"/>
      <c r="C971" s="16"/>
      <c r="D971" s="16"/>
      <c r="E971" s="25" t="s">
        <v>25</v>
      </c>
      <c r="F971" s="16"/>
      <c r="G971" s="16"/>
      <c r="H971" s="13">
        <f t="shared" si="15"/>
        <v>0</v>
      </c>
    </row>
    <row r="972" spans="1:8" x14ac:dyDescent="0.15">
      <c r="A972" s="16"/>
      <c r="B972" s="16"/>
      <c r="C972" s="16"/>
      <c r="D972" s="16"/>
      <c r="E972" s="25" t="s">
        <v>25</v>
      </c>
      <c r="F972" s="16"/>
      <c r="G972" s="16"/>
      <c r="H972" s="13">
        <f t="shared" si="15"/>
        <v>0</v>
      </c>
    </row>
    <row r="973" spans="1:8" x14ac:dyDescent="0.15">
      <c r="A973" s="16"/>
      <c r="B973" s="16"/>
      <c r="C973" s="16"/>
      <c r="D973" s="16"/>
      <c r="E973" s="25" t="s">
        <v>25</v>
      </c>
      <c r="F973" s="16"/>
      <c r="G973" s="16"/>
      <c r="H973" s="13">
        <f t="shared" si="15"/>
        <v>0</v>
      </c>
    </row>
    <row r="974" spans="1:8" x14ac:dyDescent="0.15">
      <c r="A974" s="16"/>
      <c r="B974" s="16"/>
      <c r="C974" s="16"/>
      <c r="D974" s="16"/>
      <c r="E974" s="25" t="s">
        <v>25</v>
      </c>
      <c r="F974" s="16"/>
      <c r="G974" s="16"/>
      <c r="H974" s="13">
        <f t="shared" si="15"/>
        <v>0</v>
      </c>
    </row>
    <row r="975" spans="1:8" x14ac:dyDescent="0.15">
      <c r="A975" s="16"/>
      <c r="B975" s="16"/>
      <c r="C975" s="16"/>
      <c r="D975" s="16"/>
      <c r="E975" s="25" t="s">
        <v>25</v>
      </c>
      <c r="F975" s="16"/>
      <c r="G975" s="16"/>
      <c r="H975" s="13">
        <f t="shared" si="15"/>
        <v>0</v>
      </c>
    </row>
    <row r="976" spans="1:8" x14ac:dyDescent="0.15">
      <c r="A976" s="16"/>
      <c r="B976" s="16"/>
      <c r="C976" s="16"/>
      <c r="D976" s="16"/>
      <c r="E976" s="25" t="s">
        <v>25</v>
      </c>
      <c r="F976" s="16"/>
      <c r="G976" s="16"/>
      <c r="H976" s="13">
        <f t="shared" si="15"/>
        <v>0</v>
      </c>
    </row>
    <row r="977" spans="1:8" x14ac:dyDescent="0.15">
      <c r="A977" s="16"/>
      <c r="B977" s="16"/>
      <c r="C977" s="16"/>
      <c r="D977" s="16"/>
      <c r="E977" s="25" t="s">
        <v>25</v>
      </c>
      <c r="F977" s="16"/>
      <c r="G977" s="16"/>
      <c r="H977" s="13">
        <f t="shared" si="15"/>
        <v>0</v>
      </c>
    </row>
    <row r="978" spans="1:8" x14ac:dyDescent="0.15">
      <c r="A978" s="16"/>
      <c r="B978" s="16"/>
      <c r="C978" s="16"/>
      <c r="D978" s="16"/>
      <c r="E978" s="25" t="s">
        <v>25</v>
      </c>
      <c r="F978" s="16"/>
      <c r="G978" s="16"/>
      <c r="H978" s="13">
        <f t="shared" si="15"/>
        <v>0</v>
      </c>
    </row>
    <row r="979" spans="1:8" x14ac:dyDescent="0.15">
      <c r="A979" s="16"/>
      <c r="B979" s="16"/>
      <c r="C979" s="16"/>
      <c r="D979" s="16"/>
      <c r="E979" s="25" t="s">
        <v>25</v>
      </c>
      <c r="F979" s="16"/>
      <c r="G979" s="16"/>
      <c r="H979" s="13">
        <f t="shared" si="15"/>
        <v>0</v>
      </c>
    </row>
    <row r="980" spans="1:8" x14ac:dyDescent="0.15">
      <c r="A980" s="16"/>
      <c r="B980" s="16"/>
      <c r="C980" s="16"/>
      <c r="D980" s="16"/>
      <c r="E980" s="25" t="s">
        <v>25</v>
      </c>
      <c r="F980" s="16"/>
      <c r="G980" s="16"/>
      <c r="H980" s="13">
        <f t="shared" si="15"/>
        <v>0</v>
      </c>
    </row>
    <row r="981" spans="1:8" x14ac:dyDescent="0.15">
      <c r="A981" s="16"/>
      <c r="B981" s="16"/>
      <c r="C981" s="16"/>
      <c r="D981" s="16"/>
      <c r="E981" s="25" t="s">
        <v>25</v>
      </c>
      <c r="F981" s="16"/>
      <c r="G981" s="16"/>
      <c r="H981" s="13">
        <f t="shared" si="15"/>
        <v>0</v>
      </c>
    </row>
    <row r="982" spans="1:8" x14ac:dyDescent="0.15">
      <c r="A982" s="16"/>
      <c r="B982" s="16"/>
      <c r="C982" s="16"/>
      <c r="D982" s="16"/>
      <c r="E982" s="25" t="s">
        <v>25</v>
      </c>
      <c r="F982" s="16"/>
      <c r="G982" s="16"/>
      <c r="H982" s="13">
        <f t="shared" si="15"/>
        <v>0</v>
      </c>
    </row>
    <row r="983" spans="1:8" x14ac:dyDescent="0.15">
      <c r="A983" s="16"/>
      <c r="B983" s="16"/>
      <c r="C983" s="16"/>
      <c r="D983" s="16"/>
      <c r="E983" s="25" t="s">
        <v>25</v>
      </c>
      <c r="F983" s="16"/>
      <c r="G983" s="16"/>
      <c r="H983" s="13">
        <f t="shared" si="15"/>
        <v>0</v>
      </c>
    </row>
    <row r="984" spans="1:8" x14ac:dyDescent="0.15">
      <c r="A984" s="16"/>
      <c r="B984" s="16"/>
      <c r="C984" s="16"/>
      <c r="D984" s="16"/>
      <c r="E984" s="25" t="s">
        <v>25</v>
      </c>
      <c r="F984" s="16"/>
      <c r="G984" s="16"/>
      <c r="H984" s="13">
        <f t="shared" si="15"/>
        <v>0</v>
      </c>
    </row>
    <row r="985" spans="1:8" x14ac:dyDescent="0.15">
      <c r="A985" s="16"/>
      <c r="B985" s="16"/>
      <c r="C985" s="16"/>
      <c r="D985" s="16"/>
      <c r="E985" s="25" t="s">
        <v>25</v>
      </c>
      <c r="F985" s="16"/>
      <c r="G985" s="16"/>
      <c r="H985" s="13">
        <f t="shared" si="15"/>
        <v>0</v>
      </c>
    </row>
    <row r="986" spans="1:8" x14ac:dyDescent="0.15">
      <c r="A986" s="16"/>
      <c r="B986" s="16"/>
      <c r="C986" s="16"/>
      <c r="D986" s="16"/>
      <c r="E986" s="25" t="s">
        <v>25</v>
      </c>
      <c r="F986" s="16"/>
      <c r="G986" s="16"/>
      <c r="H986" s="13">
        <f t="shared" si="15"/>
        <v>0</v>
      </c>
    </row>
    <row r="987" spans="1:8" x14ac:dyDescent="0.15">
      <c r="A987" s="16"/>
      <c r="B987" s="16"/>
      <c r="C987" s="16"/>
      <c r="D987" s="16"/>
      <c r="E987" s="25" t="s">
        <v>25</v>
      </c>
      <c r="F987" s="16"/>
      <c r="G987" s="16"/>
      <c r="H987" s="13">
        <f t="shared" si="15"/>
        <v>0</v>
      </c>
    </row>
    <row r="988" spans="1:8" x14ac:dyDescent="0.15">
      <c r="A988" s="16"/>
      <c r="B988" s="16"/>
      <c r="C988" s="16"/>
      <c r="D988" s="16"/>
      <c r="E988" s="25" t="s">
        <v>25</v>
      </c>
      <c r="F988" s="16"/>
      <c r="G988" s="16"/>
      <c r="H988" s="13">
        <f t="shared" si="15"/>
        <v>0</v>
      </c>
    </row>
    <row r="989" spans="1:8" x14ac:dyDescent="0.15">
      <c r="A989" s="16"/>
      <c r="B989" s="16"/>
      <c r="C989" s="16"/>
      <c r="D989" s="16"/>
      <c r="E989" s="25" t="s">
        <v>25</v>
      </c>
      <c r="F989" s="16"/>
      <c r="G989" s="16"/>
      <c r="H989" s="13">
        <f t="shared" si="15"/>
        <v>0</v>
      </c>
    </row>
    <row r="990" spans="1:8" x14ac:dyDescent="0.15">
      <c r="A990" s="16"/>
      <c r="B990" s="16"/>
      <c r="C990" s="16"/>
      <c r="D990" s="16"/>
      <c r="E990" s="25" t="s">
        <v>25</v>
      </c>
      <c r="F990" s="16"/>
      <c r="G990" s="16"/>
      <c r="H990" s="13">
        <f t="shared" si="15"/>
        <v>0</v>
      </c>
    </row>
    <row r="991" spans="1:8" x14ac:dyDescent="0.15">
      <c r="A991" s="16"/>
      <c r="B991" s="16"/>
      <c r="C991" s="16"/>
      <c r="D991" s="16"/>
      <c r="E991" s="25" t="s">
        <v>25</v>
      </c>
      <c r="F991" s="16"/>
      <c r="G991" s="16"/>
      <c r="H991" s="13">
        <f t="shared" si="15"/>
        <v>0</v>
      </c>
    </row>
    <row r="992" spans="1:8" x14ac:dyDescent="0.15">
      <c r="A992" s="16"/>
      <c r="B992" s="16"/>
      <c r="C992" s="16"/>
      <c r="D992" s="16"/>
      <c r="E992" s="25" t="s">
        <v>25</v>
      </c>
      <c r="F992" s="16"/>
      <c r="G992" s="16"/>
      <c r="H992" s="13">
        <f t="shared" si="15"/>
        <v>0</v>
      </c>
    </row>
    <row r="993" spans="1:8" x14ac:dyDescent="0.15">
      <c r="A993" s="16"/>
      <c r="B993" s="16"/>
      <c r="C993" s="16"/>
      <c r="D993" s="16"/>
      <c r="E993" s="25" t="s">
        <v>25</v>
      </c>
      <c r="F993" s="16"/>
      <c r="G993" s="16"/>
      <c r="H993" s="13">
        <f t="shared" si="15"/>
        <v>0</v>
      </c>
    </row>
    <row r="994" spans="1:8" x14ac:dyDescent="0.15">
      <c r="A994" s="16"/>
      <c r="B994" s="16"/>
      <c r="C994" s="16"/>
      <c r="D994" s="16"/>
      <c r="E994" s="25" t="s">
        <v>25</v>
      </c>
      <c r="F994" s="16"/>
      <c r="G994" s="16"/>
      <c r="H994" s="13">
        <f t="shared" si="15"/>
        <v>0</v>
      </c>
    </row>
    <row r="995" spans="1:8" x14ac:dyDescent="0.15">
      <c r="A995" s="16"/>
      <c r="B995" s="16"/>
      <c r="C995" s="16"/>
      <c r="D995" s="16"/>
      <c r="E995" s="25" t="s">
        <v>25</v>
      </c>
      <c r="F995" s="16"/>
      <c r="G995" s="16"/>
      <c r="H995" s="13">
        <f t="shared" si="15"/>
        <v>0</v>
      </c>
    </row>
    <row r="996" spans="1:8" x14ac:dyDescent="0.15">
      <c r="A996" s="16"/>
      <c r="B996" s="16"/>
      <c r="C996" s="16"/>
      <c r="D996" s="16"/>
      <c r="E996" s="25" t="s">
        <v>25</v>
      </c>
      <c r="F996" s="16"/>
      <c r="G996" s="16"/>
      <c r="H996" s="13">
        <f t="shared" si="15"/>
        <v>0</v>
      </c>
    </row>
    <row r="997" spans="1:8" x14ac:dyDescent="0.15">
      <c r="A997" s="16"/>
      <c r="B997" s="16"/>
      <c r="C997" s="16"/>
      <c r="D997" s="16"/>
      <c r="E997" s="25" t="s">
        <v>25</v>
      </c>
      <c r="F997" s="16"/>
      <c r="G997" s="16"/>
      <c r="H997" s="13">
        <f t="shared" si="15"/>
        <v>0</v>
      </c>
    </row>
    <row r="998" spans="1:8" x14ac:dyDescent="0.15">
      <c r="A998" s="16"/>
      <c r="B998" s="16"/>
      <c r="C998" s="16"/>
      <c r="D998" s="16"/>
      <c r="E998" s="25" t="s">
        <v>25</v>
      </c>
      <c r="F998" s="16"/>
      <c r="G998" s="16"/>
      <c r="H998" s="13">
        <f t="shared" si="15"/>
        <v>0</v>
      </c>
    </row>
    <row r="999" spans="1:8" x14ac:dyDescent="0.15">
      <c r="A999" s="16"/>
      <c r="B999" s="16"/>
      <c r="C999" s="16"/>
      <c r="D999" s="16"/>
      <c r="E999" s="25" t="s">
        <v>25</v>
      </c>
      <c r="F999" s="16"/>
      <c r="G999" s="16"/>
      <c r="H999" s="13">
        <f t="shared" si="15"/>
        <v>0</v>
      </c>
    </row>
    <row r="1000" spans="1:8" x14ac:dyDescent="0.15">
      <c r="A1000" s="16"/>
      <c r="B1000" s="16"/>
      <c r="C1000" s="16"/>
      <c r="D1000" s="16"/>
      <c r="E1000" s="25" t="s">
        <v>25</v>
      </c>
      <c r="F1000" s="16"/>
      <c r="G1000" s="16"/>
      <c r="H1000" s="13">
        <f t="shared" si="15"/>
        <v>0</v>
      </c>
    </row>
    <row r="1001" spans="1:8" x14ac:dyDescent="0.15">
      <c r="A1001" s="16"/>
      <c r="B1001" s="16"/>
      <c r="C1001" s="16"/>
      <c r="D1001" s="16"/>
      <c r="E1001" s="25" t="s">
        <v>25</v>
      </c>
      <c r="F1001" s="16"/>
      <c r="G1001" s="16"/>
      <c r="H1001" s="13">
        <f t="shared" si="15"/>
        <v>0</v>
      </c>
    </row>
  </sheetData>
  <mergeCells count="2">
    <mergeCell ref="A1:A2"/>
    <mergeCell ref="B1:B2"/>
  </mergeCells>
  <phoneticPr fontId="8" type="noConversion"/>
  <dataValidations count="1">
    <dataValidation type="list" allowBlank="1" showInputMessage="1" showErrorMessage="1" sqref="D3:D1048576" xr:uid="{00000000-0002-0000-0100-000001000000}">
      <formula1>"合格,不合格"</formula1>
    </dataValidation>
  </dataValidations>
  <pageMargins left="0.69930555555555596" right="0.69930555555555596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'C:\Users\Administrator\Desktop\2017-2018综测\2018-9-26日  各书院综测\崇德书院\崇德书院新综测\[王沥滢-17级假肢71班-附件4  2017-2018学年各书院综合测评项目成绩模板（新综测模板）.xlsx]字典'!#REF!</xm:f>
          </x14:formula1>
          <xm:sqref>C3:C1048576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1"/>
  <sheetViews>
    <sheetView workbookViewId="0">
      <pane ySplit="2" topLeftCell="A15" activePane="bottomLeft" state="frozen"/>
      <selection pane="bottomLeft" activeCell="A45" sqref="A45:XFD45"/>
    </sheetView>
  </sheetViews>
  <sheetFormatPr defaultColWidth="9" defaultRowHeight="13.5" x14ac:dyDescent="0.15"/>
  <cols>
    <col min="1" max="1" width="12.75" style="2" customWidth="1"/>
    <col min="2" max="2" width="7.125" style="2" customWidth="1"/>
    <col min="3" max="3" width="5.75" style="2" customWidth="1"/>
    <col min="4" max="4" width="9.75" customWidth="1"/>
    <col min="5" max="7" width="7.75" customWidth="1"/>
    <col min="8" max="9" width="7.125" style="2" customWidth="1"/>
    <col min="11" max="11" width="9" style="3"/>
  </cols>
  <sheetData>
    <row r="1" spans="1:11" x14ac:dyDescent="0.15">
      <c r="A1" s="35" t="s">
        <v>0</v>
      </c>
      <c r="B1" s="35" t="s">
        <v>1</v>
      </c>
      <c r="C1" s="4" t="s">
        <v>3</v>
      </c>
      <c r="D1" s="12" t="s">
        <v>325</v>
      </c>
      <c r="E1" s="12" t="s">
        <v>326</v>
      </c>
      <c r="F1" s="12" t="s">
        <v>327</v>
      </c>
      <c r="G1" s="12" t="s">
        <v>328</v>
      </c>
      <c r="H1" s="35" t="s">
        <v>329</v>
      </c>
      <c r="I1" s="35" t="s">
        <v>330</v>
      </c>
    </row>
    <row r="2" spans="1:11" x14ac:dyDescent="0.15">
      <c r="A2" s="35"/>
      <c r="B2" s="35"/>
      <c r="C2" s="4" t="s">
        <v>25</v>
      </c>
      <c r="D2" s="13">
        <v>100</v>
      </c>
      <c r="E2" s="13">
        <v>100</v>
      </c>
      <c r="F2" s="13">
        <v>100</v>
      </c>
      <c r="G2" s="13">
        <v>100</v>
      </c>
      <c r="H2" s="35"/>
      <c r="I2" s="35"/>
      <c r="K2" s="19" t="s">
        <v>23</v>
      </c>
    </row>
    <row r="3" spans="1:11" x14ac:dyDescent="0.15">
      <c r="A3" s="14">
        <v>20185228135</v>
      </c>
      <c r="B3" s="15" t="s">
        <v>24</v>
      </c>
      <c r="C3" s="13" t="s">
        <v>323</v>
      </c>
      <c r="D3" s="16"/>
      <c r="H3" s="13">
        <f>SUMPRODUCT($D$2:$G$2,D3:G3)</f>
        <v>0</v>
      </c>
      <c r="I3" s="13">
        <f>SUM(D3:G3)</f>
        <v>0</v>
      </c>
      <c r="K3" s="3" t="s">
        <v>26</v>
      </c>
    </row>
    <row r="4" spans="1:11" x14ac:dyDescent="0.15">
      <c r="A4" s="14">
        <v>20185238306</v>
      </c>
      <c r="B4" s="15" t="s">
        <v>27</v>
      </c>
      <c r="C4" s="13" t="s">
        <v>323</v>
      </c>
      <c r="D4" s="16"/>
      <c r="F4">
        <v>0.5</v>
      </c>
      <c r="H4" s="13">
        <f t="shared" ref="H4:H66" si="0">SUMPRODUCT($D$2:$G$2,D4:G4)</f>
        <v>50</v>
      </c>
      <c r="I4" s="13">
        <f t="shared" ref="I4:I66" si="1">SUM(D4:G4)</f>
        <v>0.5</v>
      </c>
      <c r="K4" s="3" t="s">
        <v>331</v>
      </c>
    </row>
    <row r="5" spans="1:11" x14ac:dyDescent="0.15">
      <c r="A5" s="14">
        <v>20185238307</v>
      </c>
      <c r="B5" s="15" t="s">
        <v>29</v>
      </c>
      <c r="C5" s="13" t="s">
        <v>323</v>
      </c>
      <c r="D5" s="16"/>
      <c r="G5">
        <v>1</v>
      </c>
      <c r="H5" s="13">
        <f t="shared" si="0"/>
        <v>100</v>
      </c>
      <c r="I5" s="13">
        <f t="shared" si="1"/>
        <v>1</v>
      </c>
      <c r="K5" s="3" t="s">
        <v>332</v>
      </c>
    </row>
    <row r="6" spans="1:11" x14ac:dyDescent="0.15">
      <c r="A6" s="14">
        <v>20185238315</v>
      </c>
      <c r="B6" s="15" t="s">
        <v>31</v>
      </c>
      <c r="C6" s="13" t="s">
        <v>323</v>
      </c>
      <c r="D6" s="17"/>
      <c r="H6" s="13">
        <f t="shared" si="0"/>
        <v>0</v>
      </c>
      <c r="I6" s="13">
        <f t="shared" si="1"/>
        <v>0</v>
      </c>
    </row>
    <row r="7" spans="1:11" x14ac:dyDescent="0.15">
      <c r="A7" s="14">
        <v>20185238318</v>
      </c>
      <c r="B7" s="15" t="s">
        <v>33</v>
      </c>
      <c r="C7" s="13" t="s">
        <v>323</v>
      </c>
      <c r="D7" s="17"/>
      <c r="F7">
        <v>0.5</v>
      </c>
      <c r="H7" s="13">
        <f t="shared" si="0"/>
        <v>50</v>
      </c>
      <c r="I7" s="13">
        <f t="shared" si="1"/>
        <v>0.5</v>
      </c>
    </row>
    <row r="8" spans="1:11" x14ac:dyDescent="0.15">
      <c r="A8" s="18">
        <v>20185268409</v>
      </c>
      <c r="B8" s="18" t="s">
        <v>34</v>
      </c>
      <c r="C8" s="13" t="s">
        <v>323</v>
      </c>
      <c r="D8" s="17"/>
      <c r="H8" s="13">
        <f t="shared" si="0"/>
        <v>0</v>
      </c>
      <c r="I8" s="13">
        <f t="shared" si="1"/>
        <v>0</v>
      </c>
    </row>
    <row r="9" spans="1:11" x14ac:dyDescent="0.15">
      <c r="A9" s="14">
        <v>20185238322</v>
      </c>
      <c r="B9" s="15" t="s">
        <v>35</v>
      </c>
      <c r="C9" s="13" t="s">
        <v>323</v>
      </c>
      <c r="D9" s="17"/>
      <c r="F9">
        <v>0.5</v>
      </c>
      <c r="H9" s="13">
        <f t="shared" si="0"/>
        <v>50</v>
      </c>
      <c r="I9" s="13">
        <f t="shared" si="1"/>
        <v>0.5</v>
      </c>
    </row>
    <row r="10" spans="1:11" x14ac:dyDescent="0.15">
      <c r="A10" s="14">
        <v>20185238339</v>
      </c>
      <c r="B10" s="15" t="s">
        <v>36</v>
      </c>
      <c r="C10" s="13" t="s">
        <v>323</v>
      </c>
      <c r="D10" s="17"/>
      <c r="H10" s="13">
        <f t="shared" si="0"/>
        <v>0</v>
      </c>
      <c r="I10" s="13">
        <f t="shared" si="1"/>
        <v>0</v>
      </c>
    </row>
    <row r="11" spans="1:11" x14ac:dyDescent="0.15">
      <c r="A11" s="14">
        <v>20185238341</v>
      </c>
      <c r="B11" s="15" t="s">
        <v>37</v>
      </c>
      <c r="C11" s="13" t="s">
        <v>323</v>
      </c>
      <c r="D11" s="17"/>
      <c r="F11">
        <v>0.5</v>
      </c>
      <c r="G11">
        <v>1</v>
      </c>
      <c r="H11" s="13">
        <f t="shared" si="0"/>
        <v>150</v>
      </c>
      <c r="I11" s="13">
        <f t="shared" si="1"/>
        <v>1.5</v>
      </c>
    </row>
    <row r="12" spans="1:11" x14ac:dyDescent="0.15">
      <c r="A12" s="14">
        <v>20185238344</v>
      </c>
      <c r="B12" s="15" t="s">
        <v>38</v>
      </c>
      <c r="C12" s="13" t="s">
        <v>323</v>
      </c>
      <c r="D12" s="17"/>
      <c r="H12" s="13">
        <f t="shared" si="0"/>
        <v>0</v>
      </c>
      <c r="I12" s="13">
        <f t="shared" si="1"/>
        <v>0</v>
      </c>
    </row>
    <row r="13" spans="1:11" x14ac:dyDescent="0.15">
      <c r="A13" s="14">
        <v>20185268506</v>
      </c>
      <c r="B13" s="15" t="s">
        <v>39</v>
      </c>
      <c r="C13" s="13" t="s">
        <v>323</v>
      </c>
      <c r="D13" s="17"/>
      <c r="H13" s="13">
        <f t="shared" si="0"/>
        <v>0</v>
      </c>
      <c r="I13" s="13">
        <f t="shared" si="1"/>
        <v>0</v>
      </c>
    </row>
    <row r="14" spans="1:11" x14ac:dyDescent="0.15">
      <c r="A14" s="15">
        <v>20185268437</v>
      </c>
      <c r="B14" s="15" t="s">
        <v>40</v>
      </c>
      <c r="C14" s="13" t="s">
        <v>323</v>
      </c>
      <c r="D14" s="17"/>
      <c r="E14">
        <v>0.3</v>
      </c>
      <c r="F14">
        <v>2</v>
      </c>
      <c r="H14" s="13">
        <f t="shared" si="0"/>
        <v>230</v>
      </c>
      <c r="I14" s="13">
        <f t="shared" si="1"/>
        <v>2.2999999999999998</v>
      </c>
    </row>
    <row r="15" spans="1:11" x14ac:dyDescent="0.15">
      <c r="A15" s="14">
        <v>20185458212</v>
      </c>
      <c r="B15" s="15" t="s">
        <v>41</v>
      </c>
      <c r="C15" s="13" t="s">
        <v>323</v>
      </c>
      <c r="D15" s="17"/>
      <c r="F15">
        <v>1.5</v>
      </c>
      <c r="H15" s="13">
        <f t="shared" si="0"/>
        <v>150</v>
      </c>
      <c r="I15" s="13">
        <f t="shared" si="1"/>
        <v>1.5</v>
      </c>
    </row>
    <row r="16" spans="1:11" x14ac:dyDescent="0.15">
      <c r="A16" s="14">
        <v>20195183301</v>
      </c>
      <c r="B16" s="15" t="s">
        <v>42</v>
      </c>
      <c r="C16" s="13" t="s">
        <v>323</v>
      </c>
      <c r="D16" s="17"/>
      <c r="E16">
        <v>0.5</v>
      </c>
      <c r="F16">
        <v>2</v>
      </c>
      <c r="H16" s="13">
        <f t="shared" si="0"/>
        <v>250</v>
      </c>
      <c r="I16" s="13">
        <f t="shared" si="1"/>
        <v>2.5</v>
      </c>
    </row>
    <row r="17" spans="1:9" x14ac:dyDescent="0.15">
      <c r="A17" s="14">
        <v>20195183302</v>
      </c>
      <c r="B17" s="15" t="s">
        <v>43</v>
      </c>
      <c r="C17" s="13" t="s">
        <v>323</v>
      </c>
      <c r="D17" s="17"/>
      <c r="F17">
        <v>1</v>
      </c>
      <c r="H17" s="13">
        <f t="shared" si="0"/>
        <v>100</v>
      </c>
      <c r="I17" s="13">
        <f t="shared" si="1"/>
        <v>1</v>
      </c>
    </row>
    <row r="18" spans="1:9" x14ac:dyDescent="0.15">
      <c r="A18" s="14">
        <v>20195183304</v>
      </c>
      <c r="B18" s="15" t="s">
        <v>44</v>
      </c>
      <c r="C18" s="13" t="s">
        <v>323</v>
      </c>
      <c r="D18" s="17"/>
      <c r="F18">
        <v>1</v>
      </c>
      <c r="H18" s="13">
        <f t="shared" si="0"/>
        <v>100</v>
      </c>
      <c r="I18" s="13">
        <f t="shared" si="1"/>
        <v>1</v>
      </c>
    </row>
    <row r="19" spans="1:9" x14ac:dyDescent="0.15">
      <c r="A19" s="14">
        <v>20195183305</v>
      </c>
      <c r="B19" s="15" t="s">
        <v>45</v>
      </c>
      <c r="C19" s="13" t="s">
        <v>323</v>
      </c>
      <c r="D19" s="17"/>
      <c r="E19">
        <v>0.6</v>
      </c>
      <c r="H19" s="13">
        <f t="shared" si="0"/>
        <v>60</v>
      </c>
      <c r="I19" s="13">
        <f t="shared" si="1"/>
        <v>0.6</v>
      </c>
    </row>
    <row r="20" spans="1:9" x14ac:dyDescent="0.15">
      <c r="A20" s="14">
        <v>20195183306</v>
      </c>
      <c r="B20" s="15" t="s">
        <v>46</v>
      </c>
      <c r="C20" s="13" t="s">
        <v>323</v>
      </c>
      <c r="D20" s="17"/>
      <c r="H20" s="13">
        <f t="shared" si="0"/>
        <v>0</v>
      </c>
      <c r="I20" s="13">
        <f t="shared" si="1"/>
        <v>0</v>
      </c>
    </row>
    <row r="21" spans="1:9" x14ac:dyDescent="0.15">
      <c r="A21" s="14">
        <v>20195183307</v>
      </c>
      <c r="B21" s="15" t="s">
        <v>47</v>
      </c>
      <c r="C21" s="13" t="s">
        <v>323</v>
      </c>
      <c r="D21" s="17"/>
      <c r="E21">
        <v>0.6</v>
      </c>
      <c r="H21" s="13">
        <f t="shared" si="0"/>
        <v>60</v>
      </c>
      <c r="I21" s="13">
        <f t="shared" si="1"/>
        <v>0.6</v>
      </c>
    </row>
    <row r="22" spans="1:9" x14ac:dyDescent="0.15">
      <c r="A22" s="14">
        <v>20195183308</v>
      </c>
      <c r="B22" s="15" t="s">
        <v>48</v>
      </c>
      <c r="C22" s="13" t="s">
        <v>323</v>
      </c>
      <c r="D22" s="17"/>
      <c r="H22" s="13">
        <f t="shared" si="0"/>
        <v>0</v>
      </c>
      <c r="I22" s="13">
        <f t="shared" si="1"/>
        <v>0</v>
      </c>
    </row>
    <row r="23" spans="1:9" x14ac:dyDescent="0.15">
      <c r="A23" s="14">
        <v>20195183309</v>
      </c>
      <c r="B23" s="15" t="s">
        <v>49</v>
      </c>
      <c r="C23" s="13" t="s">
        <v>323</v>
      </c>
      <c r="D23" s="16"/>
      <c r="H23" s="13">
        <f t="shared" si="0"/>
        <v>0</v>
      </c>
      <c r="I23" s="13">
        <f t="shared" si="1"/>
        <v>0</v>
      </c>
    </row>
    <row r="24" spans="1:9" x14ac:dyDescent="0.15">
      <c r="A24" s="14">
        <v>20195183310</v>
      </c>
      <c r="B24" s="15" t="s">
        <v>50</v>
      </c>
      <c r="C24" s="13" t="s">
        <v>323</v>
      </c>
      <c r="D24" s="16"/>
      <c r="H24" s="13">
        <f t="shared" si="0"/>
        <v>0</v>
      </c>
      <c r="I24" s="13">
        <f t="shared" si="1"/>
        <v>0</v>
      </c>
    </row>
    <row r="25" spans="1:9" x14ac:dyDescent="0.15">
      <c r="A25" s="14">
        <v>20195183311</v>
      </c>
      <c r="B25" s="15" t="s">
        <v>51</v>
      </c>
      <c r="C25" s="13" t="s">
        <v>323</v>
      </c>
      <c r="D25" s="16"/>
      <c r="F25">
        <v>1</v>
      </c>
      <c r="H25" s="13">
        <f t="shared" si="0"/>
        <v>100</v>
      </c>
      <c r="I25" s="13">
        <f t="shared" si="1"/>
        <v>1</v>
      </c>
    </row>
    <row r="26" spans="1:9" x14ac:dyDescent="0.15">
      <c r="A26" s="14">
        <v>20195183312</v>
      </c>
      <c r="B26" s="15" t="s">
        <v>52</v>
      </c>
      <c r="C26" s="13" t="s">
        <v>323</v>
      </c>
      <c r="D26" s="16"/>
      <c r="E26">
        <v>0.6</v>
      </c>
      <c r="F26">
        <v>1</v>
      </c>
      <c r="H26" s="13">
        <f t="shared" si="0"/>
        <v>160</v>
      </c>
      <c r="I26" s="13">
        <f t="shared" si="1"/>
        <v>1.6</v>
      </c>
    </row>
    <row r="27" spans="1:9" x14ac:dyDescent="0.15">
      <c r="A27" s="14">
        <v>20195183313</v>
      </c>
      <c r="B27" s="15" t="s">
        <v>53</v>
      </c>
      <c r="C27" s="13" t="s">
        <v>323</v>
      </c>
      <c r="D27" s="16"/>
      <c r="E27">
        <v>0.6</v>
      </c>
      <c r="F27">
        <v>1</v>
      </c>
      <c r="H27" s="13">
        <f t="shared" si="0"/>
        <v>160</v>
      </c>
      <c r="I27" s="13">
        <f t="shared" si="1"/>
        <v>1.6</v>
      </c>
    </row>
    <row r="28" spans="1:9" x14ac:dyDescent="0.15">
      <c r="A28" s="14">
        <v>20195183314</v>
      </c>
      <c r="B28" s="15" t="s">
        <v>54</v>
      </c>
      <c r="C28" s="13" t="s">
        <v>323</v>
      </c>
      <c r="D28" s="16"/>
      <c r="E28">
        <v>0.6</v>
      </c>
      <c r="F28">
        <v>1</v>
      </c>
      <c r="H28" s="13">
        <f t="shared" si="0"/>
        <v>160</v>
      </c>
      <c r="I28" s="13">
        <f t="shared" si="1"/>
        <v>1.6</v>
      </c>
    </row>
    <row r="29" spans="1:9" x14ac:dyDescent="0.15">
      <c r="A29" s="14">
        <v>20195183315</v>
      </c>
      <c r="B29" s="15" t="s">
        <v>55</v>
      </c>
      <c r="C29" s="13" t="s">
        <v>323</v>
      </c>
      <c r="D29" s="16"/>
      <c r="H29" s="13">
        <f t="shared" si="0"/>
        <v>0</v>
      </c>
      <c r="I29" s="13">
        <f t="shared" si="1"/>
        <v>0</v>
      </c>
    </row>
    <row r="30" spans="1:9" x14ac:dyDescent="0.15">
      <c r="A30" s="14">
        <v>20195183316</v>
      </c>
      <c r="B30" s="15" t="s">
        <v>56</v>
      </c>
      <c r="C30" s="13" t="s">
        <v>323</v>
      </c>
      <c r="D30" s="16"/>
      <c r="E30">
        <v>0.6</v>
      </c>
      <c r="F30">
        <v>1</v>
      </c>
      <c r="H30" s="13">
        <f t="shared" si="0"/>
        <v>160</v>
      </c>
      <c r="I30" s="13">
        <f t="shared" si="1"/>
        <v>1.6</v>
      </c>
    </row>
    <row r="31" spans="1:9" x14ac:dyDescent="0.15">
      <c r="A31" s="14">
        <v>20195183317</v>
      </c>
      <c r="B31" s="15" t="s">
        <v>57</v>
      </c>
      <c r="C31" s="13" t="s">
        <v>323</v>
      </c>
      <c r="D31" s="16"/>
      <c r="H31" s="13">
        <f t="shared" si="0"/>
        <v>0</v>
      </c>
      <c r="I31" s="13">
        <f t="shared" si="1"/>
        <v>0</v>
      </c>
    </row>
    <row r="32" spans="1:9" x14ac:dyDescent="0.15">
      <c r="A32" s="14">
        <v>20195183318</v>
      </c>
      <c r="B32" s="15" t="s">
        <v>58</v>
      </c>
      <c r="C32" s="13" t="s">
        <v>323</v>
      </c>
      <c r="D32" s="16"/>
      <c r="H32" s="13">
        <f t="shared" si="0"/>
        <v>0</v>
      </c>
      <c r="I32" s="13">
        <f t="shared" si="1"/>
        <v>0</v>
      </c>
    </row>
    <row r="33" spans="1:9" x14ac:dyDescent="0.15">
      <c r="A33" s="14">
        <v>20195183319</v>
      </c>
      <c r="B33" s="15" t="s">
        <v>59</v>
      </c>
      <c r="C33" s="13" t="s">
        <v>323</v>
      </c>
      <c r="D33" s="16"/>
      <c r="E33">
        <v>0.6</v>
      </c>
      <c r="H33" s="13">
        <f t="shared" si="0"/>
        <v>60</v>
      </c>
      <c r="I33" s="13">
        <f t="shared" si="1"/>
        <v>0.6</v>
      </c>
    </row>
    <row r="34" spans="1:9" x14ac:dyDescent="0.15">
      <c r="A34" s="14">
        <v>20195183320</v>
      </c>
      <c r="B34" s="15" t="s">
        <v>60</v>
      </c>
      <c r="C34" s="13" t="s">
        <v>323</v>
      </c>
      <c r="D34" s="16"/>
      <c r="F34">
        <v>1</v>
      </c>
      <c r="H34" s="13">
        <f t="shared" si="0"/>
        <v>100</v>
      </c>
      <c r="I34" s="13">
        <f t="shared" si="1"/>
        <v>1</v>
      </c>
    </row>
    <row r="35" spans="1:9" x14ac:dyDescent="0.15">
      <c r="A35" s="14">
        <v>20195183321</v>
      </c>
      <c r="B35" s="15" t="s">
        <v>61</v>
      </c>
      <c r="C35" s="13" t="s">
        <v>323</v>
      </c>
      <c r="D35" s="16"/>
      <c r="H35" s="13">
        <f t="shared" si="0"/>
        <v>0</v>
      </c>
      <c r="I35" s="13">
        <f t="shared" si="1"/>
        <v>0</v>
      </c>
    </row>
    <row r="36" spans="1:9" x14ac:dyDescent="0.15">
      <c r="A36" s="14">
        <v>20195183322</v>
      </c>
      <c r="B36" s="15" t="s">
        <v>62</v>
      </c>
      <c r="C36" s="13" t="s">
        <v>323</v>
      </c>
      <c r="D36" s="16"/>
      <c r="H36" s="13">
        <f t="shared" si="0"/>
        <v>0</v>
      </c>
      <c r="I36" s="13">
        <f t="shared" si="1"/>
        <v>0</v>
      </c>
    </row>
    <row r="37" spans="1:9" x14ac:dyDescent="0.15">
      <c r="A37" s="14">
        <v>20195183323</v>
      </c>
      <c r="B37" s="15" t="s">
        <v>63</v>
      </c>
      <c r="C37" s="13" t="s">
        <v>323</v>
      </c>
      <c r="D37" s="16">
        <v>1</v>
      </c>
      <c r="H37" s="13">
        <f t="shared" si="0"/>
        <v>100</v>
      </c>
      <c r="I37" s="13">
        <f t="shared" si="1"/>
        <v>1</v>
      </c>
    </row>
    <row r="38" spans="1:9" x14ac:dyDescent="0.15">
      <c r="A38" s="14">
        <v>20195183324</v>
      </c>
      <c r="B38" s="15" t="s">
        <v>64</v>
      </c>
      <c r="C38" s="13" t="s">
        <v>323</v>
      </c>
      <c r="D38" s="16"/>
      <c r="H38" s="13">
        <f t="shared" si="0"/>
        <v>0</v>
      </c>
      <c r="I38" s="13">
        <f t="shared" si="1"/>
        <v>0</v>
      </c>
    </row>
    <row r="39" spans="1:9" x14ac:dyDescent="0.15">
      <c r="A39" s="14">
        <v>20195183325</v>
      </c>
      <c r="B39" s="15" t="s">
        <v>65</v>
      </c>
      <c r="C39" s="13" t="s">
        <v>323</v>
      </c>
      <c r="D39" s="16"/>
      <c r="H39" s="13">
        <f t="shared" si="0"/>
        <v>0</v>
      </c>
      <c r="I39" s="13">
        <f t="shared" si="1"/>
        <v>0</v>
      </c>
    </row>
    <row r="40" spans="1:9" x14ac:dyDescent="0.15">
      <c r="A40" s="14">
        <v>20195183326</v>
      </c>
      <c r="B40" s="15" t="s">
        <v>66</v>
      </c>
      <c r="C40" s="13" t="s">
        <v>323</v>
      </c>
      <c r="D40" s="16"/>
      <c r="H40" s="13">
        <f t="shared" si="0"/>
        <v>0</v>
      </c>
      <c r="I40" s="13">
        <f t="shared" si="1"/>
        <v>0</v>
      </c>
    </row>
    <row r="41" spans="1:9" x14ac:dyDescent="0.15">
      <c r="A41" s="14">
        <v>20195183327</v>
      </c>
      <c r="B41" s="15" t="s">
        <v>67</v>
      </c>
      <c r="C41" s="13" t="s">
        <v>323</v>
      </c>
      <c r="D41" s="16"/>
      <c r="F41">
        <v>1</v>
      </c>
      <c r="H41" s="13">
        <f t="shared" si="0"/>
        <v>100</v>
      </c>
      <c r="I41" s="13">
        <f t="shared" si="1"/>
        <v>1</v>
      </c>
    </row>
    <row r="42" spans="1:9" x14ac:dyDescent="0.15">
      <c r="A42" s="14">
        <v>20195183328</v>
      </c>
      <c r="B42" s="15" t="s">
        <v>68</v>
      </c>
      <c r="C42" s="13" t="s">
        <v>323</v>
      </c>
      <c r="D42" s="16"/>
      <c r="F42">
        <v>0.5</v>
      </c>
      <c r="H42" s="13">
        <f t="shared" si="0"/>
        <v>50</v>
      </c>
      <c r="I42" s="13">
        <f t="shared" si="1"/>
        <v>0.5</v>
      </c>
    </row>
    <row r="43" spans="1:9" x14ac:dyDescent="0.15">
      <c r="A43" s="14">
        <v>20195183329</v>
      </c>
      <c r="B43" s="15" t="s">
        <v>69</v>
      </c>
      <c r="C43" s="13" t="s">
        <v>323</v>
      </c>
      <c r="D43" s="16"/>
      <c r="H43" s="13">
        <f t="shared" si="0"/>
        <v>0</v>
      </c>
      <c r="I43" s="13">
        <f t="shared" si="1"/>
        <v>0</v>
      </c>
    </row>
    <row r="44" spans="1:9" x14ac:dyDescent="0.15">
      <c r="A44" s="14">
        <v>20195183330</v>
      </c>
      <c r="B44" s="15" t="s">
        <v>70</v>
      </c>
      <c r="C44" s="13" t="s">
        <v>323</v>
      </c>
      <c r="D44" s="16"/>
      <c r="H44" s="13">
        <f t="shared" si="0"/>
        <v>0</v>
      </c>
      <c r="I44" s="13">
        <f t="shared" si="1"/>
        <v>0</v>
      </c>
    </row>
    <row r="45" spans="1:9" x14ac:dyDescent="0.15">
      <c r="A45" s="14">
        <v>20195183332</v>
      </c>
      <c r="B45" s="15" t="s">
        <v>71</v>
      </c>
      <c r="C45" s="13" t="s">
        <v>323</v>
      </c>
      <c r="D45" s="16"/>
      <c r="E45">
        <v>0.6</v>
      </c>
      <c r="F45">
        <v>3</v>
      </c>
      <c r="H45" s="13">
        <f t="shared" si="0"/>
        <v>360</v>
      </c>
      <c r="I45" s="13">
        <f t="shared" si="1"/>
        <v>3.6</v>
      </c>
    </row>
    <row r="46" spans="1:9" x14ac:dyDescent="0.15">
      <c r="A46" s="14">
        <v>20195183333</v>
      </c>
      <c r="B46" s="15" t="s">
        <v>72</v>
      </c>
      <c r="C46" s="13" t="s">
        <v>323</v>
      </c>
      <c r="D46" s="16"/>
      <c r="H46" s="13">
        <f t="shared" si="0"/>
        <v>0</v>
      </c>
      <c r="I46" s="13">
        <f t="shared" si="1"/>
        <v>0</v>
      </c>
    </row>
    <row r="47" spans="1:9" x14ac:dyDescent="0.15">
      <c r="A47" s="14">
        <v>20195183334</v>
      </c>
      <c r="B47" s="15" t="s">
        <v>73</v>
      </c>
      <c r="C47" s="13" t="s">
        <v>323</v>
      </c>
      <c r="D47" s="16"/>
      <c r="F47">
        <v>1</v>
      </c>
      <c r="H47" s="13">
        <f t="shared" si="0"/>
        <v>100</v>
      </c>
      <c r="I47" s="13">
        <f t="shared" si="1"/>
        <v>1</v>
      </c>
    </row>
    <row r="48" spans="1:9" x14ac:dyDescent="0.15">
      <c r="A48" s="14">
        <v>20195183335</v>
      </c>
      <c r="B48" s="15" t="s">
        <v>74</v>
      </c>
      <c r="C48" s="13" t="s">
        <v>323</v>
      </c>
      <c r="D48" s="16"/>
      <c r="F48">
        <v>0.5</v>
      </c>
      <c r="H48" s="13">
        <f t="shared" si="0"/>
        <v>50</v>
      </c>
      <c r="I48" s="13">
        <f t="shared" si="1"/>
        <v>0.5</v>
      </c>
    </row>
    <row r="49" spans="1:9" x14ac:dyDescent="0.15">
      <c r="A49" s="14">
        <v>20195183336</v>
      </c>
      <c r="B49" s="15" t="s">
        <v>75</v>
      </c>
      <c r="C49" s="13" t="s">
        <v>323</v>
      </c>
      <c r="D49" s="16"/>
      <c r="H49" s="13">
        <f t="shared" si="0"/>
        <v>0</v>
      </c>
      <c r="I49" s="13">
        <f t="shared" si="1"/>
        <v>0</v>
      </c>
    </row>
    <row r="50" spans="1:9" x14ac:dyDescent="0.15">
      <c r="A50" s="14">
        <v>20195183401</v>
      </c>
      <c r="B50" s="15" t="s">
        <v>76</v>
      </c>
      <c r="C50" s="13" t="s">
        <v>323</v>
      </c>
      <c r="D50" s="16"/>
      <c r="H50" s="13">
        <f t="shared" si="0"/>
        <v>0</v>
      </c>
      <c r="I50" s="13">
        <f t="shared" si="1"/>
        <v>0</v>
      </c>
    </row>
    <row r="51" spans="1:9" x14ac:dyDescent="0.15">
      <c r="A51" s="14">
        <v>20195183402</v>
      </c>
      <c r="B51" s="15" t="s">
        <v>77</v>
      </c>
      <c r="C51" s="13" t="s">
        <v>323</v>
      </c>
      <c r="D51" s="16"/>
      <c r="H51" s="13">
        <f t="shared" si="0"/>
        <v>0</v>
      </c>
      <c r="I51" s="13">
        <f t="shared" si="1"/>
        <v>0</v>
      </c>
    </row>
    <row r="52" spans="1:9" x14ac:dyDescent="0.15">
      <c r="A52" s="14">
        <v>20195183403</v>
      </c>
      <c r="B52" s="15" t="s">
        <v>78</v>
      </c>
      <c r="C52" s="13" t="s">
        <v>323</v>
      </c>
      <c r="D52" s="16"/>
      <c r="F52">
        <v>1</v>
      </c>
      <c r="H52" s="13">
        <f t="shared" si="0"/>
        <v>100</v>
      </c>
      <c r="I52" s="13">
        <f t="shared" si="1"/>
        <v>1</v>
      </c>
    </row>
    <row r="53" spans="1:9" x14ac:dyDescent="0.15">
      <c r="A53" s="14">
        <v>20195183404</v>
      </c>
      <c r="B53" s="15" t="s">
        <v>79</v>
      </c>
      <c r="C53" s="13" t="s">
        <v>323</v>
      </c>
      <c r="D53" s="16"/>
      <c r="F53">
        <v>0.7</v>
      </c>
      <c r="H53" s="13">
        <f t="shared" si="0"/>
        <v>70</v>
      </c>
      <c r="I53" s="13">
        <f t="shared" si="1"/>
        <v>0.7</v>
      </c>
    </row>
    <row r="54" spans="1:9" x14ac:dyDescent="0.15">
      <c r="A54" s="14">
        <v>20195183405</v>
      </c>
      <c r="B54" s="15" t="s">
        <v>80</v>
      </c>
      <c r="C54" s="13" t="s">
        <v>323</v>
      </c>
      <c r="D54" s="16"/>
      <c r="H54" s="13">
        <f t="shared" si="0"/>
        <v>0</v>
      </c>
      <c r="I54" s="13">
        <f t="shared" si="1"/>
        <v>0</v>
      </c>
    </row>
    <row r="55" spans="1:9" x14ac:dyDescent="0.15">
      <c r="A55" s="14">
        <v>20195183406</v>
      </c>
      <c r="B55" s="15" t="s">
        <v>81</v>
      </c>
      <c r="C55" s="13" t="s">
        <v>323</v>
      </c>
      <c r="D55" s="16"/>
      <c r="F55">
        <v>1.1000000000000001</v>
      </c>
      <c r="H55" s="13">
        <f t="shared" si="0"/>
        <v>110.00000000000001</v>
      </c>
      <c r="I55" s="13">
        <f t="shared" si="1"/>
        <v>1.1000000000000001</v>
      </c>
    </row>
    <row r="56" spans="1:9" x14ac:dyDescent="0.15">
      <c r="A56" s="14">
        <v>20195183407</v>
      </c>
      <c r="B56" s="15" t="s">
        <v>82</v>
      </c>
      <c r="C56" s="13" t="s">
        <v>323</v>
      </c>
      <c r="D56" s="16"/>
      <c r="H56" s="13">
        <f t="shared" si="0"/>
        <v>0</v>
      </c>
      <c r="I56" s="13">
        <f t="shared" si="1"/>
        <v>0</v>
      </c>
    </row>
    <row r="57" spans="1:9" x14ac:dyDescent="0.15">
      <c r="A57" s="14">
        <v>20195183408</v>
      </c>
      <c r="B57" s="15" t="s">
        <v>83</v>
      </c>
      <c r="C57" s="13" t="s">
        <v>323</v>
      </c>
      <c r="D57" s="16"/>
      <c r="F57">
        <v>1</v>
      </c>
      <c r="H57" s="13">
        <f t="shared" si="0"/>
        <v>100</v>
      </c>
      <c r="I57" s="13">
        <f t="shared" si="1"/>
        <v>1</v>
      </c>
    </row>
    <row r="58" spans="1:9" x14ac:dyDescent="0.15">
      <c r="A58" s="14">
        <v>20195183409</v>
      </c>
      <c r="B58" s="15" t="s">
        <v>84</v>
      </c>
      <c r="C58" s="13" t="s">
        <v>323</v>
      </c>
      <c r="D58" s="16"/>
      <c r="H58" s="13">
        <f t="shared" si="0"/>
        <v>0</v>
      </c>
      <c r="I58" s="13">
        <f t="shared" si="1"/>
        <v>0</v>
      </c>
    </row>
    <row r="59" spans="1:9" x14ac:dyDescent="0.15">
      <c r="A59" s="14">
        <v>20195183410</v>
      </c>
      <c r="B59" s="15" t="s">
        <v>85</v>
      </c>
      <c r="C59" s="13" t="s">
        <v>323</v>
      </c>
      <c r="D59" s="16"/>
      <c r="H59" s="13">
        <f t="shared" si="0"/>
        <v>0</v>
      </c>
      <c r="I59" s="13">
        <f t="shared" si="1"/>
        <v>0</v>
      </c>
    </row>
    <row r="60" spans="1:9" x14ac:dyDescent="0.15">
      <c r="A60" s="14">
        <v>20195183411</v>
      </c>
      <c r="B60" s="15" t="s">
        <v>86</v>
      </c>
      <c r="C60" s="13" t="s">
        <v>323</v>
      </c>
      <c r="D60" s="16"/>
      <c r="H60" s="13">
        <f t="shared" si="0"/>
        <v>0</v>
      </c>
      <c r="I60" s="13">
        <f t="shared" si="1"/>
        <v>0</v>
      </c>
    </row>
    <row r="61" spans="1:9" x14ac:dyDescent="0.15">
      <c r="A61" s="14">
        <v>20195183412</v>
      </c>
      <c r="B61" s="15" t="s">
        <v>87</v>
      </c>
      <c r="C61" s="13" t="s">
        <v>323</v>
      </c>
      <c r="D61" s="16"/>
      <c r="H61" s="13">
        <f t="shared" si="0"/>
        <v>0</v>
      </c>
      <c r="I61" s="13">
        <f t="shared" si="1"/>
        <v>0</v>
      </c>
    </row>
    <row r="62" spans="1:9" x14ac:dyDescent="0.15">
      <c r="A62" s="14">
        <v>20195183413</v>
      </c>
      <c r="B62" s="15" t="s">
        <v>88</v>
      </c>
      <c r="C62" s="13" t="s">
        <v>323</v>
      </c>
      <c r="D62" s="16"/>
      <c r="H62" s="13">
        <f t="shared" si="0"/>
        <v>0</v>
      </c>
      <c r="I62" s="13">
        <f t="shared" si="1"/>
        <v>0</v>
      </c>
    </row>
    <row r="63" spans="1:9" x14ac:dyDescent="0.15">
      <c r="A63" s="14">
        <v>20195183414</v>
      </c>
      <c r="B63" s="15" t="s">
        <v>89</v>
      </c>
      <c r="C63" s="13" t="s">
        <v>323</v>
      </c>
      <c r="D63" s="16"/>
      <c r="H63" s="13">
        <f t="shared" si="0"/>
        <v>0</v>
      </c>
      <c r="I63" s="13">
        <f t="shared" si="1"/>
        <v>0</v>
      </c>
    </row>
    <row r="64" spans="1:9" x14ac:dyDescent="0.15">
      <c r="A64" s="14">
        <v>20195183415</v>
      </c>
      <c r="B64" s="15" t="s">
        <v>90</v>
      </c>
      <c r="C64" s="13" t="s">
        <v>323</v>
      </c>
      <c r="D64" s="16"/>
      <c r="H64" s="13">
        <f t="shared" si="0"/>
        <v>0</v>
      </c>
      <c r="I64" s="13">
        <f t="shared" si="1"/>
        <v>0</v>
      </c>
    </row>
    <row r="65" spans="1:9" x14ac:dyDescent="0.15">
      <c r="A65" s="14">
        <v>20195183416</v>
      </c>
      <c r="B65" s="15" t="s">
        <v>91</v>
      </c>
      <c r="C65" s="13" t="s">
        <v>323</v>
      </c>
      <c r="D65" s="16"/>
      <c r="H65" s="13">
        <f t="shared" si="0"/>
        <v>0</v>
      </c>
      <c r="I65" s="13">
        <f t="shared" si="1"/>
        <v>0</v>
      </c>
    </row>
    <row r="66" spans="1:9" x14ac:dyDescent="0.15">
      <c r="A66" s="14">
        <v>20195183417</v>
      </c>
      <c r="B66" s="15" t="s">
        <v>92</v>
      </c>
      <c r="C66" s="13" t="s">
        <v>323</v>
      </c>
      <c r="D66" s="16"/>
      <c r="H66" s="13">
        <f t="shared" si="0"/>
        <v>0</v>
      </c>
      <c r="I66" s="13">
        <f t="shared" si="1"/>
        <v>0</v>
      </c>
    </row>
    <row r="67" spans="1:9" x14ac:dyDescent="0.15">
      <c r="A67" s="14">
        <v>20195183418</v>
      </c>
      <c r="B67" s="15" t="s">
        <v>93</v>
      </c>
      <c r="C67" s="13" t="s">
        <v>323</v>
      </c>
      <c r="D67" s="16"/>
      <c r="H67" s="13">
        <f t="shared" ref="H67:H130" si="2">SUMPRODUCT($D$2:$G$2,D67:G67)</f>
        <v>0</v>
      </c>
      <c r="I67" s="13">
        <f t="shared" ref="I67:I130" si="3">SUM(D67:G67)</f>
        <v>0</v>
      </c>
    </row>
    <row r="68" spans="1:9" x14ac:dyDescent="0.15">
      <c r="A68" s="14">
        <v>20195183419</v>
      </c>
      <c r="B68" s="15" t="s">
        <v>94</v>
      </c>
      <c r="C68" s="13" t="s">
        <v>323</v>
      </c>
      <c r="D68" s="16"/>
      <c r="F68">
        <v>1</v>
      </c>
      <c r="H68" s="13">
        <f t="shared" si="2"/>
        <v>100</v>
      </c>
      <c r="I68" s="13">
        <f t="shared" si="3"/>
        <v>1</v>
      </c>
    </row>
    <row r="69" spans="1:9" x14ac:dyDescent="0.15">
      <c r="A69" s="14">
        <v>20195183420</v>
      </c>
      <c r="B69" s="15" t="s">
        <v>95</v>
      </c>
      <c r="C69" s="13" t="s">
        <v>323</v>
      </c>
      <c r="D69" s="16"/>
      <c r="F69">
        <v>2</v>
      </c>
      <c r="H69" s="13">
        <f t="shared" si="2"/>
        <v>200</v>
      </c>
      <c r="I69" s="13">
        <f t="shared" si="3"/>
        <v>2</v>
      </c>
    </row>
    <row r="70" spans="1:9" x14ac:dyDescent="0.15">
      <c r="A70" s="14">
        <v>20195183421</v>
      </c>
      <c r="B70" s="15" t="s">
        <v>96</v>
      </c>
      <c r="C70" s="13" t="s">
        <v>323</v>
      </c>
      <c r="D70" s="16"/>
      <c r="H70" s="13">
        <f t="shared" si="2"/>
        <v>0</v>
      </c>
      <c r="I70" s="13">
        <f t="shared" si="3"/>
        <v>0</v>
      </c>
    </row>
    <row r="71" spans="1:9" x14ac:dyDescent="0.15">
      <c r="A71" s="14">
        <v>20195183422</v>
      </c>
      <c r="B71" s="15" t="s">
        <v>97</v>
      </c>
      <c r="C71" s="13" t="s">
        <v>323</v>
      </c>
      <c r="D71" s="16"/>
      <c r="F71">
        <v>0.5</v>
      </c>
      <c r="H71" s="13">
        <f t="shared" si="2"/>
        <v>50</v>
      </c>
      <c r="I71" s="13">
        <f t="shared" si="3"/>
        <v>0.5</v>
      </c>
    </row>
    <row r="72" spans="1:9" x14ac:dyDescent="0.15">
      <c r="A72" s="14">
        <v>20195183423</v>
      </c>
      <c r="B72" s="15" t="s">
        <v>98</v>
      </c>
      <c r="C72" s="13" t="s">
        <v>323</v>
      </c>
      <c r="D72" s="16"/>
      <c r="H72" s="13">
        <f t="shared" si="2"/>
        <v>0</v>
      </c>
      <c r="I72" s="13">
        <f t="shared" si="3"/>
        <v>0</v>
      </c>
    </row>
    <row r="73" spans="1:9" x14ac:dyDescent="0.15">
      <c r="A73" s="14">
        <v>20195183424</v>
      </c>
      <c r="B73" s="15" t="s">
        <v>99</v>
      </c>
      <c r="C73" s="13" t="s">
        <v>323</v>
      </c>
      <c r="D73" s="16"/>
      <c r="H73" s="13">
        <f t="shared" si="2"/>
        <v>0</v>
      </c>
      <c r="I73" s="13">
        <f t="shared" si="3"/>
        <v>0</v>
      </c>
    </row>
    <row r="74" spans="1:9" x14ac:dyDescent="0.15">
      <c r="A74" s="14">
        <v>20195183425</v>
      </c>
      <c r="B74" s="15" t="s">
        <v>100</v>
      </c>
      <c r="C74" s="13" t="s">
        <v>323</v>
      </c>
      <c r="D74" s="16"/>
      <c r="H74" s="13">
        <f t="shared" si="2"/>
        <v>0</v>
      </c>
      <c r="I74" s="13">
        <f t="shared" si="3"/>
        <v>0</v>
      </c>
    </row>
    <row r="75" spans="1:9" x14ac:dyDescent="0.15">
      <c r="A75" s="14">
        <v>20195183426</v>
      </c>
      <c r="B75" s="15" t="s">
        <v>101</v>
      </c>
      <c r="C75" s="13" t="s">
        <v>323</v>
      </c>
      <c r="D75" s="16"/>
      <c r="H75" s="13">
        <f t="shared" si="2"/>
        <v>0</v>
      </c>
      <c r="I75" s="13">
        <f t="shared" si="3"/>
        <v>0</v>
      </c>
    </row>
    <row r="76" spans="1:9" x14ac:dyDescent="0.15">
      <c r="A76" s="14">
        <v>20195183427</v>
      </c>
      <c r="B76" s="15" t="s">
        <v>102</v>
      </c>
      <c r="C76" s="13" t="s">
        <v>323</v>
      </c>
      <c r="D76" s="16"/>
      <c r="F76">
        <v>1</v>
      </c>
      <c r="H76" s="13">
        <f t="shared" si="2"/>
        <v>100</v>
      </c>
      <c r="I76" s="13">
        <f t="shared" si="3"/>
        <v>1</v>
      </c>
    </row>
    <row r="77" spans="1:9" x14ac:dyDescent="0.15">
      <c r="A77" s="14">
        <v>20195183428</v>
      </c>
      <c r="B77" s="15" t="s">
        <v>103</v>
      </c>
      <c r="C77" s="13" t="s">
        <v>323</v>
      </c>
      <c r="D77" s="16"/>
      <c r="H77" s="13">
        <f t="shared" si="2"/>
        <v>0</v>
      </c>
      <c r="I77" s="13">
        <f t="shared" si="3"/>
        <v>0</v>
      </c>
    </row>
    <row r="78" spans="1:9" x14ac:dyDescent="0.15">
      <c r="A78" s="14">
        <v>20195183429</v>
      </c>
      <c r="B78" s="15" t="s">
        <v>104</v>
      </c>
      <c r="C78" s="13" t="s">
        <v>323</v>
      </c>
      <c r="D78" s="16"/>
      <c r="H78" s="13">
        <f t="shared" si="2"/>
        <v>0</v>
      </c>
      <c r="I78" s="13">
        <f t="shared" si="3"/>
        <v>0</v>
      </c>
    </row>
    <row r="79" spans="1:9" x14ac:dyDescent="0.15">
      <c r="A79" s="14">
        <v>20195183430</v>
      </c>
      <c r="B79" s="15" t="s">
        <v>105</v>
      </c>
      <c r="C79" s="13" t="s">
        <v>323</v>
      </c>
      <c r="D79" s="16"/>
      <c r="H79" s="13">
        <f t="shared" si="2"/>
        <v>0</v>
      </c>
      <c r="I79" s="13">
        <f t="shared" si="3"/>
        <v>0</v>
      </c>
    </row>
    <row r="80" spans="1:9" x14ac:dyDescent="0.15">
      <c r="A80" s="14">
        <v>20195183431</v>
      </c>
      <c r="B80" s="15" t="s">
        <v>106</v>
      </c>
      <c r="C80" s="13" t="s">
        <v>323</v>
      </c>
      <c r="D80" s="16"/>
      <c r="F80">
        <v>2</v>
      </c>
      <c r="H80" s="13">
        <f t="shared" si="2"/>
        <v>200</v>
      </c>
      <c r="I80" s="13">
        <f t="shared" si="3"/>
        <v>2</v>
      </c>
    </row>
    <row r="81" spans="1:9" x14ac:dyDescent="0.15">
      <c r="A81" s="14">
        <v>20195183432</v>
      </c>
      <c r="B81" s="15" t="s">
        <v>107</v>
      </c>
      <c r="C81" s="13" t="s">
        <v>323</v>
      </c>
      <c r="D81" s="16"/>
      <c r="F81">
        <v>1</v>
      </c>
      <c r="H81" s="13">
        <f t="shared" si="2"/>
        <v>100</v>
      </c>
      <c r="I81" s="13">
        <f t="shared" si="3"/>
        <v>1</v>
      </c>
    </row>
    <row r="82" spans="1:9" x14ac:dyDescent="0.15">
      <c r="A82" s="14">
        <v>20195183433</v>
      </c>
      <c r="B82" s="15" t="s">
        <v>108</v>
      </c>
      <c r="C82" s="13" t="s">
        <v>323</v>
      </c>
      <c r="D82" s="16"/>
      <c r="E82">
        <v>0.3</v>
      </c>
      <c r="H82" s="13">
        <f t="shared" si="2"/>
        <v>30</v>
      </c>
      <c r="I82" s="13">
        <f t="shared" si="3"/>
        <v>0.3</v>
      </c>
    </row>
    <row r="83" spans="1:9" x14ac:dyDescent="0.15">
      <c r="A83" s="14">
        <v>20195183434</v>
      </c>
      <c r="B83" s="15" t="s">
        <v>109</v>
      </c>
      <c r="C83" s="13" t="s">
        <v>323</v>
      </c>
      <c r="D83" s="16"/>
      <c r="H83" s="13">
        <f t="shared" si="2"/>
        <v>0</v>
      </c>
      <c r="I83" s="13">
        <f t="shared" si="3"/>
        <v>0</v>
      </c>
    </row>
    <row r="84" spans="1:9" x14ac:dyDescent="0.15">
      <c r="A84" s="14">
        <v>20195183435</v>
      </c>
      <c r="B84" s="15" t="s">
        <v>110</v>
      </c>
      <c r="C84" s="13" t="s">
        <v>323</v>
      </c>
      <c r="D84" s="16"/>
      <c r="E84">
        <v>0.3</v>
      </c>
      <c r="H84" s="13">
        <f t="shared" si="2"/>
        <v>30</v>
      </c>
      <c r="I84" s="13">
        <f t="shared" si="3"/>
        <v>0.3</v>
      </c>
    </row>
    <row r="85" spans="1:9" x14ac:dyDescent="0.15">
      <c r="A85" s="14">
        <v>20195183436</v>
      </c>
      <c r="B85" s="15" t="s">
        <v>111</v>
      </c>
      <c r="C85" s="13" t="s">
        <v>323</v>
      </c>
      <c r="D85" s="16"/>
      <c r="H85" s="13">
        <f t="shared" si="2"/>
        <v>0</v>
      </c>
      <c r="I85" s="13">
        <f t="shared" si="3"/>
        <v>0</v>
      </c>
    </row>
    <row r="86" spans="1:9" x14ac:dyDescent="0.15">
      <c r="A86" s="14">
        <v>20195183501</v>
      </c>
      <c r="B86" s="15" t="s">
        <v>112</v>
      </c>
      <c r="C86" s="13" t="s">
        <v>323</v>
      </c>
      <c r="D86" s="16"/>
      <c r="E86">
        <v>1</v>
      </c>
      <c r="H86" s="13">
        <f t="shared" si="2"/>
        <v>100</v>
      </c>
      <c r="I86" s="13">
        <f t="shared" si="3"/>
        <v>1</v>
      </c>
    </row>
    <row r="87" spans="1:9" x14ac:dyDescent="0.15">
      <c r="A87" s="14">
        <v>20195183502</v>
      </c>
      <c r="B87" s="15" t="s">
        <v>113</v>
      </c>
      <c r="C87" s="13" t="s">
        <v>323</v>
      </c>
      <c r="D87" s="16"/>
      <c r="E87">
        <v>0.3</v>
      </c>
      <c r="H87" s="13">
        <f t="shared" si="2"/>
        <v>30</v>
      </c>
      <c r="I87" s="13">
        <f t="shared" si="3"/>
        <v>0.3</v>
      </c>
    </row>
    <row r="88" spans="1:9" x14ac:dyDescent="0.15">
      <c r="A88" s="14">
        <v>20195183503</v>
      </c>
      <c r="B88" s="15" t="s">
        <v>114</v>
      </c>
      <c r="C88" s="13" t="s">
        <v>323</v>
      </c>
      <c r="D88" s="16"/>
      <c r="H88" s="13">
        <f t="shared" si="2"/>
        <v>0</v>
      </c>
      <c r="I88" s="13">
        <f t="shared" si="3"/>
        <v>0</v>
      </c>
    </row>
    <row r="89" spans="1:9" x14ac:dyDescent="0.15">
      <c r="A89" s="14">
        <v>20195183504</v>
      </c>
      <c r="B89" s="15" t="s">
        <v>115</v>
      </c>
      <c r="C89" s="13" t="s">
        <v>323</v>
      </c>
      <c r="D89" s="16"/>
      <c r="F89">
        <v>2</v>
      </c>
      <c r="H89" s="13">
        <f t="shared" si="2"/>
        <v>200</v>
      </c>
      <c r="I89" s="13">
        <f t="shared" si="3"/>
        <v>2</v>
      </c>
    </row>
    <row r="90" spans="1:9" x14ac:dyDescent="0.15">
      <c r="A90" s="14">
        <v>20195183505</v>
      </c>
      <c r="B90" s="15" t="s">
        <v>116</v>
      </c>
      <c r="C90" s="13" t="s">
        <v>323</v>
      </c>
      <c r="D90" s="16"/>
      <c r="E90">
        <v>0.3</v>
      </c>
      <c r="H90" s="13">
        <f t="shared" si="2"/>
        <v>30</v>
      </c>
      <c r="I90" s="13">
        <f t="shared" si="3"/>
        <v>0.3</v>
      </c>
    </row>
    <row r="91" spans="1:9" x14ac:dyDescent="0.15">
      <c r="A91" s="14">
        <v>20195183506</v>
      </c>
      <c r="B91" s="15" t="s">
        <v>117</v>
      </c>
      <c r="C91" s="13" t="s">
        <v>323</v>
      </c>
      <c r="D91" s="16"/>
      <c r="H91" s="13">
        <f t="shared" si="2"/>
        <v>0</v>
      </c>
      <c r="I91" s="13">
        <f t="shared" si="3"/>
        <v>0</v>
      </c>
    </row>
    <row r="92" spans="1:9" x14ac:dyDescent="0.15">
      <c r="A92" s="14">
        <v>20195183507</v>
      </c>
      <c r="B92" s="15" t="s">
        <v>118</v>
      </c>
      <c r="C92" s="13" t="s">
        <v>323</v>
      </c>
      <c r="D92" s="16"/>
      <c r="E92">
        <v>0.5</v>
      </c>
      <c r="H92" s="13">
        <f t="shared" si="2"/>
        <v>50</v>
      </c>
      <c r="I92" s="13">
        <f t="shared" si="3"/>
        <v>0.5</v>
      </c>
    </row>
    <row r="93" spans="1:9" x14ac:dyDescent="0.15">
      <c r="A93" s="14">
        <v>20195183508</v>
      </c>
      <c r="B93" s="15" t="s">
        <v>119</v>
      </c>
      <c r="C93" s="13" t="s">
        <v>323</v>
      </c>
      <c r="D93" s="16"/>
      <c r="H93" s="13">
        <f t="shared" si="2"/>
        <v>0</v>
      </c>
      <c r="I93" s="13">
        <f t="shared" si="3"/>
        <v>0</v>
      </c>
    </row>
    <row r="94" spans="1:9" x14ac:dyDescent="0.15">
      <c r="A94" s="14">
        <v>20195183509</v>
      </c>
      <c r="B94" s="15" t="s">
        <v>120</v>
      </c>
      <c r="C94" s="13" t="s">
        <v>323</v>
      </c>
      <c r="D94" s="16"/>
      <c r="H94" s="13">
        <f t="shared" si="2"/>
        <v>0</v>
      </c>
      <c r="I94" s="13">
        <f t="shared" si="3"/>
        <v>0</v>
      </c>
    </row>
    <row r="95" spans="1:9" x14ac:dyDescent="0.15">
      <c r="A95" s="14">
        <v>20195183510</v>
      </c>
      <c r="B95" s="15" t="s">
        <v>121</v>
      </c>
      <c r="C95" s="13" t="s">
        <v>323</v>
      </c>
      <c r="D95" s="16"/>
      <c r="H95" s="13">
        <f t="shared" si="2"/>
        <v>0</v>
      </c>
      <c r="I95" s="13">
        <f t="shared" si="3"/>
        <v>0</v>
      </c>
    </row>
    <row r="96" spans="1:9" x14ac:dyDescent="0.15">
      <c r="A96" s="14">
        <v>20195183512</v>
      </c>
      <c r="B96" s="15" t="s">
        <v>122</v>
      </c>
      <c r="C96" s="13" t="s">
        <v>323</v>
      </c>
      <c r="D96" s="16"/>
      <c r="H96" s="13">
        <f t="shared" si="2"/>
        <v>0</v>
      </c>
      <c r="I96" s="13">
        <f t="shared" si="3"/>
        <v>0</v>
      </c>
    </row>
    <row r="97" spans="1:9" x14ac:dyDescent="0.15">
      <c r="A97" s="14">
        <v>20195183513</v>
      </c>
      <c r="B97" s="15" t="s">
        <v>123</v>
      </c>
      <c r="C97" s="13" t="s">
        <v>323</v>
      </c>
      <c r="D97" s="16"/>
      <c r="H97" s="13">
        <f t="shared" si="2"/>
        <v>0</v>
      </c>
      <c r="I97" s="13">
        <f t="shared" si="3"/>
        <v>0</v>
      </c>
    </row>
    <row r="98" spans="1:9" x14ac:dyDescent="0.15">
      <c r="A98" s="14">
        <v>20195183514</v>
      </c>
      <c r="B98" s="15" t="s">
        <v>124</v>
      </c>
      <c r="C98" s="13" t="s">
        <v>323</v>
      </c>
      <c r="D98" s="16"/>
      <c r="H98" s="13">
        <f t="shared" si="2"/>
        <v>0</v>
      </c>
      <c r="I98" s="13">
        <f t="shared" si="3"/>
        <v>0</v>
      </c>
    </row>
    <row r="99" spans="1:9" x14ac:dyDescent="0.15">
      <c r="A99" s="14">
        <v>20195183515</v>
      </c>
      <c r="B99" s="15" t="s">
        <v>125</v>
      </c>
      <c r="C99" s="13" t="s">
        <v>323</v>
      </c>
      <c r="D99" s="16"/>
      <c r="E99">
        <v>0.7</v>
      </c>
      <c r="H99" s="13">
        <f t="shared" si="2"/>
        <v>70</v>
      </c>
      <c r="I99" s="13">
        <f t="shared" si="3"/>
        <v>0.7</v>
      </c>
    </row>
    <row r="100" spans="1:9" x14ac:dyDescent="0.15">
      <c r="A100" s="14">
        <v>20195183516</v>
      </c>
      <c r="B100" s="15" t="s">
        <v>126</v>
      </c>
      <c r="C100" s="13" t="s">
        <v>323</v>
      </c>
      <c r="D100" s="16"/>
      <c r="E100">
        <v>0.5</v>
      </c>
      <c r="H100" s="13">
        <f t="shared" si="2"/>
        <v>50</v>
      </c>
      <c r="I100" s="13">
        <f t="shared" si="3"/>
        <v>0.5</v>
      </c>
    </row>
    <row r="101" spans="1:9" x14ac:dyDescent="0.15">
      <c r="A101" s="14">
        <v>20195183517</v>
      </c>
      <c r="B101" s="15" t="s">
        <v>127</v>
      </c>
      <c r="C101" s="13" t="s">
        <v>323</v>
      </c>
      <c r="D101" s="16"/>
      <c r="F101">
        <v>1</v>
      </c>
      <c r="H101" s="13">
        <f t="shared" si="2"/>
        <v>100</v>
      </c>
      <c r="I101" s="13">
        <f t="shared" si="3"/>
        <v>1</v>
      </c>
    </row>
    <row r="102" spans="1:9" x14ac:dyDescent="0.15">
      <c r="A102" s="14">
        <v>20195183518</v>
      </c>
      <c r="B102" s="15" t="s">
        <v>128</v>
      </c>
      <c r="C102" s="13" t="s">
        <v>323</v>
      </c>
      <c r="D102" s="16"/>
      <c r="F102">
        <v>1</v>
      </c>
      <c r="H102" s="13">
        <f t="shared" si="2"/>
        <v>100</v>
      </c>
      <c r="I102" s="13">
        <f t="shared" si="3"/>
        <v>1</v>
      </c>
    </row>
    <row r="103" spans="1:9" x14ac:dyDescent="0.15">
      <c r="A103" s="14">
        <v>20195183519</v>
      </c>
      <c r="B103" s="15" t="s">
        <v>129</v>
      </c>
      <c r="C103" s="13" t="s">
        <v>323</v>
      </c>
      <c r="D103" s="16"/>
      <c r="F103">
        <v>1</v>
      </c>
      <c r="H103" s="13">
        <f t="shared" si="2"/>
        <v>100</v>
      </c>
      <c r="I103" s="13">
        <f t="shared" si="3"/>
        <v>1</v>
      </c>
    </row>
    <row r="104" spans="1:9" x14ac:dyDescent="0.15">
      <c r="A104" s="14">
        <v>20195183520</v>
      </c>
      <c r="B104" s="15" t="s">
        <v>130</v>
      </c>
      <c r="C104" s="13" t="s">
        <v>323</v>
      </c>
      <c r="D104" s="16"/>
      <c r="H104" s="13">
        <f t="shared" si="2"/>
        <v>0</v>
      </c>
      <c r="I104" s="13">
        <f t="shared" si="3"/>
        <v>0</v>
      </c>
    </row>
    <row r="105" spans="1:9" x14ac:dyDescent="0.15">
      <c r="A105" s="14">
        <v>20195183521</v>
      </c>
      <c r="B105" s="15" t="s">
        <v>131</v>
      </c>
      <c r="C105" s="13" t="s">
        <v>323</v>
      </c>
      <c r="D105" s="16"/>
      <c r="F105">
        <v>1</v>
      </c>
      <c r="H105" s="13">
        <f t="shared" si="2"/>
        <v>100</v>
      </c>
      <c r="I105" s="13">
        <f t="shared" si="3"/>
        <v>1</v>
      </c>
    </row>
    <row r="106" spans="1:9" x14ac:dyDescent="0.15">
      <c r="A106" s="14">
        <v>20195183522</v>
      </c>
      <c r="B106" s="15" t="s">
        <v>132</v>
      </c>
      <c r="C106" s="13" t="s">
        <v>323</v>
      </c>
      <c r="D106" s="16"/>
      <c r="H106" s="13">
        <f t="shared" si="2"/>
        <v>0</v>
      </c>
      <c r="I106" s="13">
        <f t="shared" si="3"/>
        <v>0</v>
      </c>
    </row>
    <row r="107" spans="1:9" x14ac:dyDescent="0.15">
      <c r="A107" s="14">
        <v>20195183523</v>
      </c>
      <c r="B107" s="15" t="s">
        <v>133</v>
      </c>
      <c r="C107" s="13" t="s">
        <v>323</v>
      </c>
      <c r="D107" s="16"/>
      <c r="H107" s="13">
        <f t="shared" si="2"/>
        <v>0</v>
      </c>
      <c r="I107" s="13">
        <f t="shared" si="3"/>
        <v>0</v>
      </c>
    </row>
    <row r="108" spans="1:9" x14ac:dyDescent="0.15">
      <c r="A108" s="14">
        <v>20195183524</v>
      </c>
      <c r="B108" s="15" t="s">
        <v>134</v>
      </c>
      <c r="C108" s="13" t="s">
        <v>323</v>
      </c>
      <c r="D108" s="16"/>
      <c r="H108" s="13">
        <f t="shared" si="2"/>
        <v>0</v>
      </c>
      <c r="I108" s="13">
        <f t="shared" si="3"/>
        <v>0</v>
      </c>
    </row>
    <row r="109" spans="1:9" x14ac:dyDescent="0.15">
      <c r="A109" s="14">
        <v>20195183525</v>
      </c>
      <c r="B109" s="15" t="s">
        <v>135</v>
      </c>
      <c r="C109" s="13" t="s">
        <v>323</v>
      </c>
      <c r="D109" s="16"/>
      <c r="H109" s="13">
        <f t="shared" si="2"/>
        <v>0</v>
      </c>
      <c r="I109" s="13">
        <f t="shared" si="3"/>
        <v>0</v>
      </c>
    </row>
    <row r="110" spans="1:9" x14ac:dyDescent="0.15">
      <c r="A110" s="14">
        <v>20195183526</v>
      </c>
      <c r="B110" s="15" t="s">
        <v>136</v>
      </c>
      <c r="C110" s="13" t="s">
        <v>323</v>
      </c>
      <c r="D110" s="16"/>
      <c r="H110" s="13">
        <f t="shared" si="2"/>
        <v>0</v>
      </c>
      <c r="I110" s="13">
        <f t="shared" si="3"/>
        <v>0</v>
      </c>
    </row>
    <row r="111" spans="1:9" x14ac:dyDescent="0.15">
      <c r="A111" s="14">
        <v>20195183527</v>
      </c>
      <c r="B111" s="15" t="s">
        <v>137</v>
      </c>
      <c r="C111" s="13" t="s">
        <v>323</v>
      </c>
      <c r="D111" s="16"/>
      <c r="H111" s="13">
        <f t="shared" si="2"/>
        <v>0</v>
      </c>
      <c r="I111" s="13">
        <f t="shared" si="3"/>
        <v>0</v>
      </c>
    </row>
    <row r="112" spans="1:9" x14ac:dyDescent="0.15">
      <c r="A112" s="14">
        <v>20195183528</v>
      </c>
      <c r="B112" s="15" t="s">
        <v>138</v>
      </c>
      <c r="C112" s="13" t="s">
        <v>323</v>
      </c>
      <c r="D112" s="16"/>
      <c r="H112" s="13">
        <f t="shared" si="2"/>
        <v>0</v>
      </c>
      <c r="I112" s="13">
        <f t="shared" si="3"/>
        <v>0</v>
      </c>
    </row>
    <row r="113" spans="1:9" x14ac:dyDescent="0.15">
      <c r="A113" s="14">
        <v>20195183529</v>
      </c>
      <c r="B113" s="15" t="s">
        <v>139</v>
      </c>
      <c r="C113" s="13" t="s">
        <v>323</v>
      </c>
      <c r="D113" s="16"/>
      <c r="H113" s="13">
        <f t="shared" si="2"/>
        <v>0</v>
      </c>
      <c r="I113" s="13">
        <f t="shared" si="3"/>
        <v>0</v>
      </c>
    </row>
    <row r="114" spans="1:9" x14ac:dyDescent="0.15">
      <c r="A114" s="14">
        <v>20195183530</v>
      </c>
      <c r="B114" s="15" t="s">
        <v>140</v>
      </c>
      <c r="C114" s="13" t="s">
        <v>323</v>
      </c>
      <c r="D114" s="16"/>
      <c r="H114" s="13">
        <f t="shared" si="2"/>
        <v>0</v>
      </c>
      <c r="I114" s="13">
        <f t="shared" si="3"/>
        <v>0</v>
      </c>
    </row>
    <row r="115" spans="1:9" x14ac:dyDescent="0.15">
      <c r="A115" s="14">
        <v>20195183531</v>
      </c>
      <c r="B115" s="15" t="s">
        <v>141</v>
      </c>
      <c r="C115" s="13" t="s">
        <v>323</v>
      </c>
      <c r="D115" s="16"/>
      <c r="H115" s="13">
        <f t="shared" si="2"/>
        <v>0</v>
      </c>
      <c r="I115" s="13">
        <f t="shared" si="3"/>
        <v>0</v>
      </c>
    </row>
    <row r="116" spans="1:9" x14ac:dyDescent="0.15">
      <c r="A116" s="14">
        <v>20195183532</v>
      </c>
      <c r="B116" s="15" t="s">
        <v>142</v>
      </c>
      <c r="C116" s="13" t="s">
        <v>323</v>
      </c>
      <c r="D116" s="16"/>
      <c r="H116" s="13">
        <f t="shared" si="2"/>
        <v>0</v>
      </c>
      <c r="I116" s="13">
        <f t="shared" si="3"/>
        <v>0</v>
      </c>
    </row>
    <row r="117" spans="1:9" x14ac:dyDescent="0.15">
      <c r="A117" s="14">
        <v>20195183533</v>
      </c>
      <c r="B117" s="15" t="s">
        <v>143</v>
      </c>
      <c r="C117" s="13" t="s">
        <v>323</v>
      </c>
      <c r="D117" s="16"/>
      <c r="H117" s="13">
        <f t="shared" si="2"/>
        <v>0</v>
      </c>
      <c r="I117" s="13">
        <f t="shared" si="3"/>
        <v>0</v>
      </c>
    </row>
    <row r="118" spans="1:9" x14ac:dyDescent="0.15">
      <c r="A118" s="14">
        <v>20195183534</v>
      </c>
      <c r="B118" s="15" t="s">
        <v>144</v>
      </c>
      <c r="C118" s="13" t="s">
        <v>323</v>
      </c>
      <c r="D118" s="16"/>
      <c r="F118">
        <v>1</v>
      </c>
      <c r="H118" s="13">
        <f t="shared" si="2"/>
        <v>100</v>
      </c>
      <c r="I118" s="13">
        <f t="shared" si="3"/>
        <v>1</v>
      </c>
    </row>
    <row r="119" spans="1:9" x14ac:dyDescent="0.15">
      <c r="A119" s="14">
        <v>20195183535</v>
      </c>
      <c r="B119" s="15" t="s">
        <v>145</v>
      </c>
      <c r="C119" s="13" t="s">
        <v>323</v>
      </c>
      <c r="D119" s="16"/>
      <c r="H119" s="13">
        <f t="shared" si="2"/>
        <v>0</v>
      </c>
      <c r="I119" s="13">
        <f t="shared" si="3"/>
        <v>0</v>
      </c>
    </row>
    <row r="120" spans="1:9" x14ac:dyDescent="0.15">
      <c r="A120" s="14">
        <v>20195183536</v>
      </c>
      <c r="B120" s="15" t="s">
        <v>146</v>
      </c>
      <c r="C120" s="13" t="s">
        <v>323</v>
      </c>
      <c r="D120" s="16"/>
      <c r="H120" s="13">
        <f t="shared" si="2"/>
        <v>0</v>
      </c>
      <c r="I120" s="13">
        <f t="shared" si="3"/>
        <v>0</v>
      </c>
    </row>
    <row r="121" spans="1:9" x14ac:dyDescent="0.15">
      <c r="A121" s="14">
        <v>20195183601</v>
      </c>
      <c r="B121" s="15" t="s">
        <v>147</v>
      </c>
      <c r="C121" s="13" t="s">
        <v>323</v>
      </c>
      <c r="D121" s="16"/>
      <c r="H121" s="13">
        <f t="shared" si="2"/>
        <v>0</v>
      </c>
      <c r="I121" s="13">
        <f t="shared" si="3"/>
        <v>0</v>
      </c>
    </row>
    <row r="122" spans="1:9" x14ac:dyDescent="0.15">
      <c r="A122" s="14">
        <v>20195183602</v>
      </c>
      <c r="B122" s="15" t="s">
        <v>148</v>
      </c>
      <c r="C122" s="13" t="s">
        <v>323</v>
      </c>
      <c r="D122" s="16"/>
      <c r="H122" s="13">
        <f t="shared" si="2"/>
        <v>0</v>
      </c>
      <c r="I122" s="13">
        <f t="shared" si="3"/>
        <v>0</v>
      </c>
    </row>
    <row r="123" spans="1:9" x14ac:dyDescent="0.15">
      <c r="A123" s="14">
        <v>20195183603</v>
      </c>
      <c r="B123" s="15" t="s">
        <v>149</v>
      </c>
      <c r="C123" s="13" t="s">
        <v>323</v>
      </c>
      <c r="D123" s="16"/>
      <c r="H123" s="13">
        <f t="shared" si="2"/>
        <v>0</v>
      </c>
      <c r="I123" s="13">
        <f t="shared" si="3"/>
        <v>0</v>
      </c>
    </row>
    <row r="124" spans="1:9" x14ac:dyDescent="0.15">
      <c r="A124" s="14">
        <v>20195183604</v>
      </c>
      <c r="B124" s="15" t="s">
        <v>150</v>
      </c>
      <c r="C124" s="13" t="s">
        <v>323</v>
      </c>
      <c r="D124" s="16"/>
      <c r="F124">
        <v>1</v>
      </c>
      <c r="H124" s="13">
        <f t="shared" si="2"/>
        <v>100</v>
      </c>
      <c r="I124" s="13">
        <f t="shared" si="3"/>
        <v>1</v>
      </c>
    </row>
    <row r="125" spans="1:9" x14ac:dyDescent="0.15">
      <c r="A125" s="14">
        <v>20195183605</v>
      </c>
      <c r="B125" s="15" t="s">
        <v>151</v>
      </c>
      <c r="C125" s="13" t="s">
        <v>323</v>
      </c>
      <c r="D125" s="16"/>
      <c r="H125" s="13">
        <f t="shared" si="2"/>
        <v>0</v>
      </c>
      <c r="I125" s="13">
        <f t="shared" si="3"/>
        <v>0</v>
      </c>
    </row>
    <row r="126" spans="1:9" x14ac:dyDescent="0.15">
      <c r="A126" s="14">
        <v>20195183606</v>
      </c>
      <c r="B126" s="15" t="s">
        <v>152</v>
      </c>
      <c r="C126" s="13" t="s">
        <v>323</v>
      </c>
      <c r="D126" s="16"/>
      <c r="H126" s="13">
        <f t="shared" si="2"/>
        <v>0</v>
      </c>
      <c r="I126" s="13">
        <f t="shared" si="3"/>
        <v>0</v>
      </c>
    </row>
    <row r="127" spans="1:9" x14ac:dyDescent="0.15">
      <c r="A127" s="14">
        <v>20195183607</v>
      </c>
      <c r="B127" s="15" t="s">
        <v>153</v>
      </c>
      <c r="C127" s="13" t="s">
        <v>323</v>
      </c>
      <c r="D127" s="16"/>
      <c r="H127" s="13">
        <f t="shared" si="2"/>
        <v>0</v>
      </c>
      <c r="I127" s="13">
        <f t="shared" si="3"/>
        <v>0</v>
      </c>
    </row>
    <row r="128" spans="1:9" x14ac:dyDescent="0.15">
      <c r="A128" s="14">
        <v>20195183608</v>
      </c>
      <c r="B128" s="15" t="s">
        <v>154</v>
      </c>
      <c r="C128" s="13" t="s">
        <v>323</v>
      </c>
      <c r="D128" s="16"/>
      <c r="H128" s="13">
        <f t="shared" si="2"/>
        <v>0</v>
      </c>
      <c r="I128" s="13">
        <f t="shared" si="3"/>
        <v>0</v>
      </c>
    </row>
    <row r="129" spans="1:9" x14ac:dyDescent="0.15">
      <c r="A129" s="14">
        <v>20195183609</v>
      </c>
      <c r="B129" s="15" t="s">
        <v>155</v>
      </c>
      <c r="C129" s="13" t="s">
        <v>323</v>
      </c>
      <c r="D129" s="16"/>
      <c r="F129">
        <v>1</v>
      </c>
      <c r="H129" s="13">
        <f t="shared" si="2"/>
        <v>100</v>
      </c>
      <c r="I129" s="13">
        <f t="shared" si="3"/>
        <v>1</v>
      </c>
    </row>
    <row r="130" spans="1:9" x14ac:dyDescent="0.15">
      <c r="A130" s="14">
        <v>20195183610</v>
      </c>
      <c r="B130" s="15" t="s">
        <v>156</v>
      </c>
      <c r="C130" s="13" t="s">
        <v>323</v>
      </c>
      <c r="D130" s="16"/>
      <c r="H130" s="13">
        <f t="shared" si="2"/>
        <v>0</v>
      </c>
      <c r="I130" s="13">
        <f t="shared" si="3"/>
        <v>0</v>
      </c>
    </row>
    <row r="131" spans="1:9" x14ac:dyDescent="0.15">
      <c r="A131" s="14">
        <v>20195183611</v>
      </c>
      <c r="B131" s="15" t="s">
        <v>157</v>
      </c>
      <c r="C131" s="13" t="s">
        <v>323</v>
      </c>
      <c r="D131" s="16"/>
      <c r="F131">
        <v>0.5</v>
      </c>
      <c r="H131" s="13">
        <f t="shared" ref="H131:H194" si="4">SUMPRODUCT($D$2:$G$2,D131:G131)</f>
        <v>50</v>
      </c>
      <c r="I131" s="13">
        <f t="shared" ref="I131:I194" si="5">SUM(D131:G131)</f>
        <v>0.5</v>
      </c>
    </row>
    <row r="132" spans="1:9" x14ac:dyDescent="0.15">
      <c r="A132" s="14">
        <v>20195183612</v>
      </c>
      <c r="B132" s="15" t="s">
        <v>158</v>
      </c>
      <c r="C132" s="13" t="s">
        <v>323</v>
      </c>
      <c r="D132" s="16"/>
      <c r="H132" s="13">
        <f t="shared" si="4"/>
        <v>0</v>
      </c>
      <c r="I132" s="13">
        <f t="shared" si="5"/>
        <v>0</v>
      </c>
    </row>
    <row r="133" spans="1:9" x14ac:dyDescent="0.15">
      <c r="A133" s="14">
        <v>20195183613</v>
      </c>
      <c r="B133" s="15" t="s">
        <v>159</v>
      </c>
      <c r="C133" s="13" t="s">
        <v>323</v>
      </c>
      <c r="D133" s="16"/>
      <c r="H133" s="13">
        <f t="shared" si="4"/>
        <v>0</v>
      </c>
      <c r="I133" s="13">
        <f t="shared" si="5"/>
        <v>0</v>
      </c>
    </row>
    <row r="134" spans="1:9" x14ac:dyDescent="0.15">
      <c r="A134" s="14">
        <v>20195183614</v>
      </c>
      <c r="B134" s="15" t="s">
        <v>160</v>
      </c>
      <c r="C134" s="13" t="s">
        <v>323</v>
      </c>
      <c r="D134" s="16"/>
      <c r="H134" s="13">
        <f t="shared" si="4"/>
        <v>0</v>
      </c>
      <c r="I134" s="13">
        <f t="shared" si="5"/>
        <v>0</v>
      </c>
    </row>
    <row r="135" spans="1:9" x14ac:dyDescent="0.15">
      <c r="A135" s="14">
        <v>20195183615</v>
      </c>
      <c r="B135" s="15" t="s">
        <v>161</v>
      </c>
      <c r="C135" s="13" t="s">
        <v>323</v>
      </c>
      <c r="D135" s="16"/>
      <c r="H135" s="13">
        <f t="shared" si="4"/>
        <v>0</v>
      </c>
      <c r="I135" s="13">
        <f t="shared" si="5"/>
        <v>0</v>
      </c>
    </row>
    <row r="136" spans="1:9" x14ac:dyDescent="0.15">
      <c r="A136" s="14">
        <v>20195183616</v>
      </c>
      <c r="B136" s="15" t="s">
        <v>162</v>
      </c>
      <c r="C136" s="13" t="s">
        <v>323</v>
      </c>
      <c r="D136" s="16"/>
      <c r="H136" s="13">
        <f t="shared" si="4"/>
        <v>0</v>
      </c>
      <c r="I136" s="13">
        <f t="shared" si="5"/>
        <v>0</v>
      </c>
    </row>
    <row r="137" spans="1:9" x14ac:dyDescent="0.15">
      <c r="A137" s="14">
        <v>20195183617</v>
      </c>
      <c r="B137" s="15" t="s">
        <v>163</v>
      </c>
      <c r="C137" s="13" t="s">
        <v>323</v>
      </c>
      <c r="D137" s="16"/>
      <c r="E137">
        <v>0.3</v>
      </c>
      <c r="H137" s="13">
        <f t="shared" si="4"/>
        <v>30</v>
      </c>
      <c r="I137" s="13">
        <f t="shared" si="5"/>
        <v>0.3</v>
      </c>
    </row>
    <row r="138" spans="1:9" x14ac:dyDescent="0.15">
      <c r="A138" s="14">
        <v>20195183618</v>
      </c>
      <c r="B138" s="15" t="s">
        <v>164</v>
      </c>
      <c r="C138" s="13" t="s">
        <v>323</v>
      </c>
      <c r="D138" s="16"/>
      <c r="H138" s="13">
        <f t="shared" si="4"/>
        <v>0</v>
      </c>
      <c r="I138" s="13">
        <f t="shared" si="5"/>
        <v>0</v>
      </c>
    </row>
    <row r="139" spans="1:9" x14ac:dyDescent="0.15">
      <c r="A139" s="14">
        <v>20195183619</v>
      </c>
      <c r="B139" s="15" t="s">
        <v>165</v>
      </c>
      <c r="C139" s="13" t="s">
        <v>323</v>
      </c>
      <c r="D139" s="16"/>
      <c r="H139" s="13">
        <f t="shared" si="4"/>
        <v>0</v>
      </c>
      <c r="I139" s="13">
        <f t="shared" si="5"/>
        <v>0</v>
      </c>
    </row>
    <row r="140" spans="1:9" x14ac:dyDescent="0.15">
      <c r="A140" s="14">
        <v>20195183620</v>
      </c>
      <c r="B140" s="15" t="s">
        <v>166</v>
      </c>
      <c r="C140" s="13" t="s">
        <v>323</v>
      </c>
      <c r="D140" s="16"/>
      <c r="H140" s="13">
        <f t="shared" si="4"/>
        <v>0</v>
      </c>
      <c r="I140" s="13">
        <f t="shared" si="5"/>
        <v>0</v>
      </c>
    </row>
    <row r="141" spans="1:9" x14ac:dyDescent="0.15">
      <c r="A141" s="14">
        <v>20195183621</v>
      </c>
      <c r="B141" s="15" t="s">
        <v>167</v>
      </c>
      <c r="C141" s="13" t="s">
        <v>323</v>
      </c>
      <c r="D141" s="16"/>
      <c r="H141" s="13">
        <f t="shared" si="4"/>
        <v>0</v>
      </c>
      <c r="I141" s="13">
        <f t="shared" si="5"/>
        <v>0</v>
      </c>
    </row>
    <row r="142" spans="1:9" x14ac:dyDescent="0.15">
      <c r="A142" s="14">
        <v>20195183622</v>
      </c>
      <c r="B142" s="15" t="s">
        <v>168</v>
      </c>
      <c r="C142" s="13" t="s">
        <v>323</v>
      </c>
      <c r="D142" s="16"/>
      <c r="H142" s="13">
        <f t="shared" si="4"/>
        <v>0</v>
      </c>
      <c r="I142" s="13">
        <f t="shared" si="5"/>
        <v>0</v>
      </c>
    </row>
    <row r="143" spans="1:9" x14ac:dyDescent="0.15">
      <c r="A143" s="14">
        <v>20195183623</v>
      </c>
      <c r="B143" s="15" t="s">
        <v>169</v>
      </c>
      <c r="C143" s="13" t="s">
        <v>323</v>
      </c>
      <c r="D143" s="16"/>
      <c r="F143">
        <v>1</v>
      </c>
      <c r="H143" s="13">
        <f t="shared" si="4"/>
        <v>100</v>
      </c>
      <c r="I143" s="13">
        <f t="shared" si="5"/>
        <v>1</v>
      </c>
    </row>
    <row r="144" spans="1:9" x14ac:dyDescent="0.15">
      <c r="A144" s="14">
        <v>20195183624</v>
      </c>
      <c r="B144" s="15" t="s">
        <v>170</v>
      </c>
      <c r="C144" s="13" t="s">
        <v>323</v>
      </c>
      <c r="D144" s="16"/>
      <c r="H144" s="13">
        <f t="shared" si="4"/>
        <v>0</v>
      </c>
      <c r="I144" s="13">
        <f t="shared" si="5"/>
        <v>0</v>
      </c>
    </row>
    <row r="145" spans="1:9" x14ac:dyDescent="0.15">
      <c r="A145" s="14">
        <v>20195183625</v>
      </c>
      <c r="B145" s="15" t="s">
        <v>171</v>
      </c>
      <c r="C145" s="13" t="s">
        <v>323</v>
      </c>
      <c r="D145" s="16"/>
      <c r="H145" s="13">
        <f t="shared" si="4"/>
        <v>0</v>
      </c>
      <c r="I145" s="13">
        <f t="shared" si="5"/>
        <v>0</v>
      </c>
    </row>
    <row r="146" spans="1:9" x14ac:dyDescent="0.15">
      <c r="A146" s="14">
        <v>20195183626</v>
      </c>
      <c r="B146" s="15" t="s">
        <v>172</v>
      </c>
      <c r="C146" s="13" t="s">
        <v>323</v>
      </c>
      <c r="D146" s="16"/>
      <c r="H146" s="13">
        <f t="shared" si="4"/>
        <v>0</v>
      </c>
      <c r="I146" s="13">
        <f t="shared" si="5"/>
        <v>0</v>
      </c>
    </row>
    <row r="147" spans="1:9" x14ac:dyDescent="0.15">
      <c r="A147" s="14">
        <v>20195183627</v>
      </c>
      <c r="B147" s="15" t="s">
        <v>173</v>
      </c>
      <c r="C147" s="13" t="s">
        <v>323</v>
      </c>
      <c r="D147" s="16"/>
      <c r="H147" s="13">
        <f t="shared" si="4"/>
        <v>0</v>
      </c>
      <c r="I147" s="13">
        <f t="shared" si="5"/>
        <v>0</v>
      </c>
    </row>
    <row r="148" spans="1:9" x14ac:dyDescent="0.15">
      <c r="A148" s="14">
        <v>20195183628</v>
      </c>
      <c r="B148" s="15" t="s">
        <v>174</v>
      </c>
      <c r="C148" s="13" t="s">
        <v>323</v>
      </c>
      <c r="D148" s="16"/>
      <c r="H148" s="13">
        <f t="shared" si="4"/>
        <v>0</v>
      </c>
      <c r="I148" s="13">
        <f t="shared" si="5"/>
        <v>0</v>
      </c>
    </row>
    <row r="149" spans="1:9" x14ac:dyDescent="0.15">
      <c r="A149" s="14">
        <v>20195183629</v>
      </c>
      <c r="B149" s="15" t="s">
        <v>175</v>
      </c>
      <c r="C149" s="13" t="s">
        <v>323</v>
      </c>
      <c r="D149" s="16"/>
      <c r="H149" s="13">
        <f t="shared" si="4"/>
        <v>0</v>
      </c>
      <c r="I149" s="13">
        <f t="shared" si="5"/>
        <v>0</v>
      </c>
    </row>
    <row r="150" spans="1:9" x14ac:dyDescent="0.15">
      <c r="A150" s="14">
        <v>20195183630</v>
      </c>
      <c r="B150" s="15" t="s">
        <v>176</v>
      </c>
      <c r="C150" s="13" t="s">
        <v>323</v>
      </c>
      <c r="D150" s="16"/>
      <c r="H150" s="13">
        <f t="shared" si="4"/>
        <v>0</v>
      </c>
      <c r="I150" s="13">
        <f t="shared" si="5"/>
        <v>0</v>
      </c>
    </row>
    <row r="151" spans="1:9" x14ac:dyDescent="0.15">
      <c r="A151" s="14">
        <v>20195183631</v>
      </c>
      <c r="B151" s="15" t="s">
        <v>177</v>
      </c>
      <c r="C151" s="13" t="s">
        <v>323</v>
      </c>
      <c r="D151" s="16"/>
      <c r="H151" s="13">
        <f t="shared" si="4"/>
        <v>0</v>
      </c>
      <c r="I151" s="13">
        <f t="shared" si="5"/>
        <v>0</v>
      </c>
    </row>
    <row r="152" spans="1:9" x14ac:dyDescent="0.15">
      <c r="A152" s="14">
        <v>20195183633</v>
      </c>
      <c r="B152" s="15" t="s">
        <v>178</v>
      </c>
      <c r="C152" s="13" t="s">
        <v>323</v>
      </c>
      <c r="D152" s="16"/>
      <c r="E152">
        <v>0.5</v>
      </c>
      <c r="H152" s="13">
        <f t="shared" si="4"/>
        <v>50</v>
      </c>
      <c r="I152" s="13">
        <f t="shared" si="5"/>
        <v>0.5</v>
      </c>
    </row>
    <row r="153" spans="1:9" x14ac:dyDescent="0.15">
      <c r="A153" s="14">
        <v>20195183634</v>
      </c>
      <c r="B153" s="15" t="s">
        <v>179</v>
      </c>
      <c r="C153" s="13" t="s">
        <v>323</v>
      </c>
      <c r="D153" s="16"/>
      <c r="H153" s="13">
        <f t="shared" si="4"/>
        <v>0</v>
      </c>
      <c r="I153" s="13">
        <f t="shared" si="5"/>
        <v>0</v>
      </c>
    </row>
    <row r="154" spans="1:9" x14ac:dyDescent="0.15">
      <c r="A154" s="14">
        <v>20195183635</v>
      </c>
      <c r="B154" s="15" t="s">
        <v>180</v>
      </c>
      <c r="C154" s="13" t="s">
        <v>323</v>
      </c>
      <c r="D154" s="16"/>
      <c r="H154" s="13">
        <f t="shared" si="4"/>
        <v>0</v>
      </c>
      <c r="I154" s="13">
        <f t="shared" si="5"/>
        <v>0</v>
      </c>
    </row>
    <row r="155" spans="1:9" x14ac:dyDescent="0.15">
      <c r="A155" s="14">
        <v>20195183636</v>
      </c>
      <c r="B155" s="15" t="s">
        <v>181</v>
      </c>
      <c r="C155" s="13" t="s">
        <v>323</v>
      </c>
      <c r="D155" s="16"/>
      <c r="H155" s="13">
        <f t="shared" si="4"/>
        <v>0</v>
      </c>
      <c r="I155" s="13">
        <f t="shared" si="5"/>
        <v>0</v>
      </c>
    </row>
    <row r="156" spans="1:9" x14ac:dyDescent="0.15">
      <c r="A156" s="14">
        <v>20195183701</v>
      </c>
      <c r="B156" s="15" t="s">
        <v>182</v>
      </c>
      <c r="C156" s="13" t="s">
        <v>323</v>
      </c>
      <c r="D156" s="16"/>
      <c r="H156" s="13">
        <f t="shared" si="4"/>
        <v>0</v>
      </c>
      <c r="I156" s="13">
        <f t="shared" si="5"/>
        <v>0</v>
      </c>
    </row>
    <row r="157" spans="1:9" x14ac:dyDescent="0.15">
      <c r="A157" s="14">
        <v>20195183702</v>
      </c>
      <c r="B157" s="15" t="s">
        <v>183</v>
      </c>
      <c r="C157" s="13" t="s">
        <v>323</v>
      </c>
      <c r="D157" s="16"/>
      <c r="E157">
        <v>0.4</v>
      </c>
      <c r="H157" s="13">
        <f t="shared" si="4"/>
        <v>40</v>
      </c>
      <c r="I157" s="13">
        <f t="shared" si="5"/>
        <v>0.4</v>
      </c>
    </row>
    <row r="158" spans="1:9" x14ac:dyDescent="0.15">
      <c r="A158" s="14">
        <v>20195183704</v>
      </c>
      <c r="B158" s="15" t="s">
        <v>184</v>
      </c>
      <c r="C158" s="13" t="s">
        <v>323</v>
      </c>
      <c r="D158" s="16"/>
      <c r="H158" s="13">
        <f t="shared" si="4"/>
        <v>0</v>
      </c>
      <c r="I158" s="13">
        <f t="shared" si="5"/>
        <v>0</v>
      </c>
    </row>
    <row r="159" spans="1:9" x14ac:dyDescent="0.15">
      <c r="A159" s="14">
        <v>20195183705</v>
      </c>
      <c r="B159" s="15" t="s">
        <v>185</v>
      </c>
      <c r="C159" s="13" t="s">
        <v>323</v>
      </c>
      <c r="D159" s="16"/>
      <c r="H159" s="13">
        <f t="shared" si="4"/>
        <v>0</v>
      </c>
      <c r="I159" s="13">
        <f t="shared" si="5"/>
        <v>0</v>
      </c>
    </row>
    <row r="160" spans="1:9" x14ac:dyDescent="0.15">
      <c r="A160" s="14">
        <v>20195183706</v>
      </c>
      <c r="B160" s="15" t="s">
        <v>186</v>
      </c>
      <c r="C160" s="13" t="s">
        <v>323</v>
      </c>
      <c r="D160" s="16"/>
      <c r="H160" s="13">
        <f t="shared" si="4"/>
        <v>0</v>
      </c>
      <c r="I160" s="13">
        <f t="shared" si="5"/>
        <v>0</v>
      </c>
    </row>
    <row r="161" spans="1:9" x14ac:dyDescent="0.15">
      <c r="A161" s="14">
        <v>20195183707</v>
      </c>
      <c r="B161" s="15" t="s">
        <v>187</v>
      </c>
      <c r="C161" s="13" t="s">
        <v>323</v>
      </c>
      <c r="D161" s="16"/>
      <c r="H161" s="13">
        <f t="shared" si="4"/>
        <v>0</v>
      </c>
      <c r="I161" s="13">
        <f t="shared" si="5"/>
        <v>0</v>
      </c>
    </row>
    <row r="162" spans="1:9" x14ac:dyDescent="0.15">
      <c r="A162" s="14">
        <v>20195183708</v>
      </c>
      <c r="B162" s="15" t="s">
        <v>188</v>
      </c>
      <c r="C162" s="13" t="s">
        <v>323</v>
      </c>
      <c r="D162" s="16"/>
      <c r="H162" s="13">
        <f t="shared" si="4"/>
        <v>0</v>
      </c>
      <c r="I162" s="13">
        <f t="shared" si="5"/>
        <v>0</v>
      </c>
    </row>
    <row r="163" spans="1:9" x14ac:dyDescent="0.15">
      <c r="A163" s="14">
        <v>20195183709</v>
      </c>
      <c r="B163" s="15" t="s">
        <v>189</v>
      </c>
      <c r="C163" s="13" t="s">
        <v>323</v>
      </c>
      <c r="D163" s="16"/>
      <c r="H163" s="13">
        <f t="shared" si="4"/>
        <v>0</v>
      </c>
      <c r="I163" s="13">
        <f t="shared" si="5"/>
        <v>0</v>
      </c>
    </row>
    <row r="164" spans="1:9" x14ac:dyDescent="0.15">
      <c r="A164" s="14">
        <v>20195183710</v>
      </c>
      <c r="B164" s="15" t="s">
        <v>190</v>
      </c>
      <c r="C164" s="13" t="s">
        <v>323</v>
      </c>
      <c r="D164" s="16"/>
      <c r="H164" s="13">
        <f t="shared" si="4"/>
        <v>0</v>
      </c>
      <c r="I164" s="13">
        <f t="shared" si="5"/>
        <v>0</v>
      </c>
    </row>
    <row r="165" spans="1:9" x14ac:dyDescent="0.15">
      <c r="A165" s="14">
        <v>20195183711</v>
      </c>
      <c r="B165" s="15" t="s">
        <v>191</v>
      </c>
      <c r="C165" s="13" t="s">
        <v>323</v>
      </c>
      <c r="D165" s="16"/>
      <c r="H165" s="13">
        <f t="shared" si="4"/>
        <v>0</v>
      </c>
      <c r="I165" s="13">
        <f t="shared" si="5"/>
        <v>0</v>
      </c>
    </row>
    <row r="166" spans="1:9" x14ac:dyDescent="0.15">
      <c r="A166" s="14">
        <v>20195183712</v>
      </c>
      <c r="B166" s="15" t="s">
        <v>192</v>
      </c>
      <c r="C166" s="13" t="s">
        <v>323</v>
      </c>
      <c r="D166" s="16"/>
      <c r="H166" s="13">
        <f t="shared" si="4"/>
        <v>0</v>
      </c>
      <c r="I166" s="13">
        <f t="shared" si="5"/>
        <v>0</v>
      </c>
    </row>
    <row r="167" spans="1:9" x14ac:dyDescent="0.15">
      <c r="A167" s="14">
        <v>20195183713</v>
      </c>
      <c r="B167" s="15" t="s">
        <v>193</v>
      </c>
      <c r="C167" s="13" t="s">
        <v>323</v>
      </c>
      <c r="D167" s="16"/>
      <c r="H167" s="13">
        <f t="shared" si="4"/>
        <v>0</v>
      </c>
      <c r="I167" s="13">
        <f t="shared" si="5"/>
        <v>0</v>
      </c>
    </row>
    <row r="168" spans="1:9" x14ac:dyDescent="0.15">
      <c r="A168" s="14">
        <v>20195183714</v>
      </c>
      <c r="B168" s="15" t="s">
        <v>194</v>
      </c>
      <c r="C168" s="13" t="s">
        <v>323</v>
      </c>
      <c r="D168" s="16"/>
      <c r="H168" s="13">
        <f t="shared" si="4"/>
        <v>0</v>
      </c>
      <c r="I168" s="13">
        <f t="shared" si="5"/>
        <v>0</v>
      </c>
    </row>
    <row r="169" spans="1:9" x14ac:dyDescent="0.15">
      <c r="A169" s="14">
        <v>20195183715</v>
      </c>
      <c r="B169" s="15" t="s">
        <v>195</v>
      </c>
      <c r="C169" s="13" t="s">
        <v>323</v>
      </c>
      <c r="D169" s="16"/>
      <c r="H169" s="13">
        <f t="shared" si="4"/>
        <v>0</v>
      </c>
      <c r="I169" s="13">
        <f t="shared" si="5"/>
        <v>0</v>
      </c>
    </row>
    <row r="170" spans="1:9" x14ac:dyDescent="0.15">
      <c r="A170" s="14">
        <v>20195183716</v>
      </c>
      <c r="B170" s="15" t="s">
        <v>196</v>
      </c>
      <c r="C170" s="13" t="s">
        <v>323</v>
      </c>
      <c r="D170" s="16"/>
      <c r="E170">
        <v>0.3</v>
      </c>
      <c r="F170">
        <v>2</v>
      </c>
      <c r="H170" s="13">
        <f t="shared" si="4"/>
        <v>230</v>
      </c>
      <c r="I170" s="13">
        <f t="shared" si="5"/>
        <v>2.2999999999999998</v>
      </c>
    </row>
    <row r="171" spans="1:9" x14ac:dyDescent="0.15">
      <c r="A171" s="14">
        <v>20195183717</v>
      </c>
      <c r="B171" s="15" t="s">
        <v>197</v>
      </c>
      <c r="C171" s="13" t="s">
        <v>323</v>
      </c>
      <c r="D171" s="16"/>
      <c r="F171">
        <v>1</v>
      </c>
      <c r="H171" s="13">
        <f t="shared" si="4"/>
        <v>100</v>
      </c>
      <c r="I171" s="13">
        <f t="shared" si="5"/>
        <v>1</v>
      </c>
    </row>
    <row r="172" spans="1:9" x14ac:dyDescent="0.15">
      <c r="A172" s="14">
        <v>20195183719</v>
      </c>
      <c r="B172" s="15" t="s">
        <v>198</v>
      </c>
      <c r="C172" s="13" t="s">
        <v>323</v>
      </c>
      <c r="D172" s="16"/>
      <c r="E172">
        <v>0.3</v>
      </c>
      <c r="H172" s="13">
        <f t="shared" si="4"/>
        <v>30</v>
      </c>
      <c r="I172" s="13">
        <f t="shared" si="5"/>
        <v>0.3</v>
      </c>
    </row>
    <row r="173" spans="1:9" x14ac:dyDescent="0.15">
      <c r="A173" s="14">
        <v>20195183720</v>
      </c>
      <c r="B173" s="15" t="s">
        <v>199</v>
      </c>
      <c r="C173" s="13" t="s">
        <v>323</v>
      </c>
      <c r="D173" s="16"/>
      <c r="E173">
        <v>0.3</v>
      </c>
      <c r="H173" s="13">
        <f t="shared" si="4"/>
        <v>30</v>
      </c>
      <c r="I173" s="13">
        <f t="shared" si="5"/>
        <v>0.3</v>
      </c>
    </row>
    <row r="174" spans="1:9" x14ac:dyDescent="0.15">
      <c r="A174" s="14">
        <v>20195183721</v>
      </c>
      <c r="B174" s="15" t="s">
        <v>200</v>
      </c>
      <c r="C174" s="13" t="s">
        <v>323</v>
      </c>
      <c r="D174" s="16"/>
      <c r="H174" s="13">
        <f t="shared" si="4"/>
        <v>0</v>
      </c>
      <c r="I174" s="13">
        <f t="shared" si="5"/>
        <v>0</v>
      </c>
    </row>
    <row r="175" spans="1:9" x14ac:dyDescent="0.15">
      <c r="A175" s="14">
        <v>20195183722</v>
      </c>
      <c r="B175" s="15" t="s">
        <v>201</v>
      </c>
      <c r="C175" s="13" t="s">
        <v>323</v>
      </c>
      <c r="D175" s="16"/>
      <c r="H175" s="13">
        <f t="shared" si="4"/>
        <v>0</v>
      </c>
      <c r="I175" s="13">
        <f t="shared" si="5"/>
        <v>0</v>
      </c>
    </row>
    <row r="176" spans="1:9" x14ac:dyDescent="0.15">
      <c r="A176" s="14">
        <v>20195183723</v>
      </c>
      <c r="B176" s="15" t="s">
        <v>202</v>
      </c>
      <c r="C176" s="13" t="s">
        <v>323</v>
      </c>
      <c r="D176" s="16"/>
      <c r="H176" s="13">
        <f t="shared" si="4"/>
        <v>0</v>
      </c>
      <c r="I176" s="13">
        <f t="shared" si="5"/>
        <v>0</v>
      </c>
    </row>
    <row r="177" spans="1:9" x14ac:dyDescent="0.15">
      <c r="A177" s="14">
        <v>20195183724</v>
      </c>
      <c r="B177" s="15" t="s">
        <v>203</v>
      </c>
      <c r="C177" s="13" t="s">
        <v>323</v>
      </c>
      <c r="D177" s="16"/>
      <c r="H177" s="13">
        <f t="shared" si="4"/>
        <v>0</v>
      </c>
      <c r="I177" s="13">
        <f t="shared" si="5"/>
        <v>0</v>
      </c>
    </row>
    <row r="178" spans="1:9" x14ac:dyDescent="0.15">
      <c r="A178" s="14">
        <v>20195183725</v>
      </c>
      <c r="B178" s="15" t="s">
        <v>204</v>
      </c>
      <c r="C178" s="13" t="s">
        <v>323</v>
      </c>
      <c r="D178" s="16"/>
      <c r="H178" s="13">
        <f t="shared" si="4"/>
        <v>0</v>
      </c>
      <c r="I178" s="13">
        <f t="shared" si="5"/>
        <v>0</v>
      </c>
    </row>
    <row r="179" spans="1:9" x14ac:dyDescent="0.15">
      <c r="A179" s="14">
        <v>20195183726</v>
      </c>
      <c r="B179" s="15" t="s">
        <v>205</v>
      </c>
      <c r="C179" s="13" t="s">
        <v>323</v>
      </c>
      <c r="D179" s="16"/>
      <c r="H179" s="13">
        <f t="shared" si="4"/>
        <v>0</v>
      </c>
      <c r="I179" s="13">
        <f t="shared" si="5"/>
        <v>0</v>
      </c>
    </row>
    <row r="180" spans="1:9" x14ac:dyDescent="0.15">
      <c r="A180" s="14">
        <v>20195183727</v>
      </c>
      <c r="B180" s="15" t="s">
        <v>206</v>
      </c>
      <c r="C180" s="13" t="s">
        <v>323</v>
      </c>
      <c r="D180" s="16"/>
      <c r="H180" s="13">
        <f t="shared" si="4"/>
        <v>0</v>
      </c>
      <c r="I180" s="13">
        <f t="shared" si="5"/>
        <v>0</v>
      </c>
    </row>
    <row r="181" spans="1:9" x14ac:dyDescent="0.15">
      <c r="A181" s="14">
        <v>20195183728</v>
      </c>
      <c r="B181" s="15" t="s">
        <v>207</v>
      </c>
      <c r="C181" s="13" t="s">
        <v>323</v>
      </c>
      <c r="D181" s="16"/>
      <c r="H181" s="13">
        <f t="shared" si="4"/>
        <v>0</v>
      </c>
      <c r="I181" s="13">
        <f t="shared" si="5"/>
        <v>0</v>
      </c>
    </row>
    <row r="182" spans="1:9" x14ac:dyDescent="0.15">
      <c r="A182" s="14">
        <v>20195183729</v>
      </c>
      <c r="B182" s="15" t="s">
        <v>208</v>
      </c>
      <c r="C182" s="13" t="s">
        <v>323</v>
      </c>
      <c r="D182" s="16"/>
      <c r="H182" s="13">
        <f t="shared" si="4"/>
        <v>0</v>
      </c>
      <c r="I182" s="13">
        <f t="shared" si="5"/>
        <v>0</v>
      </c>
    </row>
    <row r="183" spans="1:9" x14ac:dyDescent="0.15">
      <c r="A183" s="14">
        <v>20195183730</v>
      </c>
      <c r="B183" s="15" t="s">
        <v>209</v>
      </c>
      <c r="C183" s="13" t="s">
        <v>323</v>
      </c>
      <c r="D183" s="16"/>
      <c r="H183" s="13">
        <f t="shared" si="4"/>
        <v>0</v>
      </c>
      <c r="I183" s="13">
        <f t="shared" si="5"/>
        <v>0</v>
      </c>
    </row>
    <row r="184" spans="1:9" x14ac:dyDescent="0.15">
      <c r="A184" s="14">
        <v>20195183731</v>
      </c>
      <c r="B184" s="15" t="s">
        <v>210</v>
      </c>
      <c r="C184" s="13" t="s">
        <v>323</v>
      </c>
      <c r="D184" s="16"/>
      <c r="E184">
        <v>0.5</v>
      </c>
      <c r="F184">
        <v>1</v>
      </c>
      <c r="H184" s="13">
        <f t="shared" si="4"/>
        <v>150</v>
      </c>
      <c r="I184" s="13">
        <f t="shared" si="5"/>
        <v>1.5</v>
      </c>
    </row>
    <row r="185" spans="1:9" x14ac:dyDescent="0.15">
      <c r="A185" s="14">
        <v>20195183732</v>
      </c>
      <c r="B185" s="15" t="s">
        <v>211</v>
      </c>
      <c r="C185" s="13" t="s">
        <v>323</v>
      </c>
      <c r="D185" s="16"/>
      <c r="H185" s="13">
        <f t="shared" si="4"/>
        <v>0</v>
      </c>
      <c r="I185" s="13">
        <f t="shared" si="5"/>
        <v>0</v>
      </c>
    </row>
    <row r="186" spans="1:9" x14ac:dyDescent="0.15">
      <c r="A186" s="14">
        <v>20195183733</v>
      </c>
      <c r="B186" s="15" t="s">
        <v>212</v>
      </c>
      <c r="C186" s="13" t="s">
        <v>323</v>
      </c>
      <c r="D186" s="16"/>
      <c r="H186" s="13">
        <f t="shared" si="4"/>
        <v>0</v>
      </c>
      <c r="I186" s="13">
        <f t="shared" si="5"/>
        <v>0</v>
      </c>
    </row>
    <row r="187" spans="1:9" x14ac:dyDescent="0.15">
      <c r="A187" s="14">
        <v>20195183734</v>
      </c>
      <c r="B187" s="15" t="s">
        <v>213</v>
      </c>
      <c r="C187" s="13" t="s">
        <v>323</v>
      </c>
      <c r="D187" s="16"/>
      <c r="H187" s="13">
        <f t="shared" si="4"/>
        <v>0</v>
      </c>
      <c r="I187" s="13">
        <f t="shared" si="5"/>
        <v>0</v>
      </c>
    </row>
    <row r="188" spans="1:9" x14ac:dyDescent="0.15">
      <c r="A188" s="14">
        <v>20195183735</v>
      </c>
      <c r="B188" s="15" t="s">
        <v>214</v>
      </c>
      <c r="C188" s="13" t="s">
        <v>323</v>
      </c>
      <c r="D188" s="16"/>
      <c r="H188" s="13">
        <f t="shared" si="4"/>
        <v>0</v>
      </c>
      <c r="I188" s="13">
        <f t="shared" si="5"/>
        <v>0</v>
      </c>
    </row>
    <row r="189" spans="1:9" x14ac:dyDescent="0.15">
      <c r="A189" s="14">
        <v>20195183736</v>
      </c>
      <c r="B189" s="15" t="s">
        <v>215</v>
      </c>
      <c r="C189" s="13" t="s">
        <v>323</v>
      </c>
      <c r="D189" s="16"/>
      <c r="H189" s="13">
        <f t="shared" si="4"/>
        <v>0</v>
      </c>
      <c r="I189" s="13">
        <f t="shared" si="5"/>
        <v>0</v>
      </c>
    </row>
    <row r="190" spans="1:9" x14ac:dyDescent="0.15">
      <c r="A190" s="14">
        <v>20195183801</v>
      </c>
      <c r="B190" s="15" t="s">
        <v>216</v>
      </c>
      <c r="C190" s="13" t="s">
        <v>323</v>
      </c>
      <c r="D190" s="16"/>
      <c r="F190">
        <v>0.5</v>
      </c>
      <c r="H190" s="13">
        <f t="shared" si="4"/>
        <v>50</v>
      </c>
      <c r="I190" s="13">
        <f t="shared" si="5"/>
        <v>0.5</v>
      </c>
    </row>
    <row r="191" spans="1:9" x14ac:dyDescent="0.15">
      <c r="A191" s="14">
        <v>20195183802</v>
      </c>
      <c r="B191" s="15" t="s">
        <v>217</v>
      </c>
      <c r="C191" s="13" t="s">
        <v>323</v>
      </c>
      <c r="D191" s="16"/>
      <c r="F191">
        <v>0.5</v>
      </c>
      <c r="H191" s="13">
        <f t="shared" si="4"/>
        <v>50</v>
      </c>
      <c r="I191" s="13">
        <f t="shared" si="5"/>
        <v>0.5</v>
      </c>
    </row>
    <row r="192" spans="1:9" x14ac:dyDescent="0.15">
      <c r="A192" s="14">
        <v>20195183803</v>
      </c>
      <c r="B192" s="15" t="s">
        <v>218</v>
      </c>
      <c r="C192" s="13" t="s">
        <v>323</v>
      </c>
      <c r="D192" s="16"/>
      <c r="E192">
        <v>1</v>
      </c>
      <c r="F192">
        <v>0.5</v>
      </c>
      <c r="H192" s="13">
        <f t="shared" si="4"/>
        <v>150</v>
      </c>
      <c r="I192" s="13">
        <f t="shared" si="5"/>
        <v>1.5</v>
      </c>
    </row>
    <row r="193" spans="1:9" x14ac:dyDescent="0.15">
      <c r="A193" s="14">
        <v>20195183804</v>
      </c>
      <c r="B193" s="15" t="s">
        <v>219</v>
      </c>
      <c r="C193" s="13" t="s">
        <v>323</v>
      </c>
      <c r="D193" s="16"/>
      <c r="E193">
        <v>0.8</v>
      </c>
      <c r="F193">
        <v>0.5</v>
      </c>
      <c r="H193" s="13">
        <f t="shared" si="4"/>
        <v>130</v>
      </c>
      <c r="I193" s="13">
        <f t="shared" si="5"/>
        <v>1.3</v>
      </c>
    </row>
    <row r="194" spans="1:9" x14ac:dyDescent="0.15">
      <c r="A194" s="14">
        <v>20195183805</v>
      </c>
      <c r="B194" s="15" t="s">
        <v>220</v>
      </c>
      <c r="C194" s="13" t="s">
        <v>323</v>
      </c>
      <c r="D194" s="16"/>
      <c r="F194">
        <v>0.5</v>
      </c>
      <c r="H194" s="13">
        <f t="shared" si="4"/>
        <v>50</v>
      </c>
      <c r="I194" s="13">
        <f t="shared" si="5"/>
        <v>0.5</v>
      </c>
    </row>
    <row r="195" spans="1:9" x14ac:dyDescent="0.15">
      <c r="A195" s="14">
        <v>20195183806</v>
      </c>
      <c r="B195" s="15" t="s">
        <v>221</v>
      </c>
      <c r="C195" s="13" t="s">
        <v>323</v>
      </c>
      <c r="D195" s="16"/>
      <c r="F195">
        <v>0.5</v>
      </c>
      <c r="H195" s="13">
        <f t="shared" ref="H195:H258" si="6">SUMPRODUCT($D$2:$G$2,D195:G195)</f>
        <v>50</v>
      </c>
      <c r="I195" s="13">
        <f t="shared" ref="I195:I258" si="7">SUM(D195:G195)</f>
        <v>0.5</v>
      </c>
    </row>
    <row r="196" spans="1:9" x14ac:dyDescent="0.15">
      <c r="A196" s="14">
        <v>20195183807</v>
      </c>
      <c r="B196" s="15" t="s">
        <v>222</v>
      </c>
      <c r="C196" s="13" t="s">
        <v>323</v>
      </c>
      <c r="D196" s="16"/>
      <c r="F196">
        <v>0.5</v>
      </c>
      <c r="H196" s="13">
        <f t="shared" si="6"/>
        <v>50</v>
      </c>
      <c r="I196" s="13">
        <f t="shared" si="7"/>
        <v>0.5</v>
      </c>
    </row>
    <row r="197" spans="1:9" x14ac:dyDescent="0.15">
      <c r="A197" s="14">
        <v>20195183808</v>
      </c>
      <c r="B197" s="15" t="s">
        <v>223</v>
      </c>
      <c r="C197" s="13" t="s">
        <v>323</v>
      </c>
      <c r="D197" s="16"/>
      <c r="F197">
        <v>0.5</v>
      </c>
      <c r="H197" s="13">
        <f t="shared" si="6"/>
        <v>50</v>
      </c>
      <c r="I197" s="13">
        <f t="shared" si="7"/>
        <v>0.5</v>
      </c>
    </row>
    <row r="198" spans="1:9" x14ac:dyDescent="0.15">
      <c r="A198" s="14">
        <v>20195183809</v>
      </c>
      <c r="B198" s="15" t="s">
        <v>224</v>
      </c>
      <c r="C198" s="13" t="s">
        <v>323</v>
      </c>
      <c r="D198" s="16"/>
      <c r="E198">
        <v>0.3</v>
      </c>
      <c r="F198">
        <v>0.5</v>
      </c>
      <c r="H198" s="13">
        <f t="shared" si="6"/>
        <v>80</v>
      </c>
      <c r="I198" s="13">
        <f t="shared" si="7"/>
        <v>0.8</v>
      </c>
    </row>
    <row r="199" spans="1:9" x14ac:dyDescent="0.15">
      <c r="A199" s="14">
        <v>20195183810</v>
      </c>
      <c r="B199" s="15" t="s">
        <v>225</v>
      </c>
      <c r="C199" s="13" t="s">
        <v>323</v>
      </c>
      <c r="D199" s="16"/>
      <c r="E199">
        <v>0.3</v>
      </c>
      <c r="F199">
        <v>0.5</v>
      </c>
      <c r="H199" s="13">
        <f t="shared" si="6"/>
        <v>80</v>
      </c>
      <c r="I199" s="13">
        <f t="shared" si="7"/>
        <v>0.8</v>
      </c>
    </row>
    <row r="200" spans="1:9" x14ac:dyDescent="0.15">
      <c r="A200" s="14">
        <v>20195183811</v>
      </c>
      <c r="B200" s="15" t="s">
        <v>226</v>
      </c>
      <c r="C200" s="13" t="s">
        <v>323</v>
      </c>
      <c r="D200" s="16"/>
      <c r="F200">
        <v>0.5</v>
      </c>
      <c r="H200" s="13">
        <f t="shared" si="6"/>
        <v>50</v>
      </c>
      <c r="I200" s="13">
        <f t="shared" si="7"/>
        <v>0.5</v>
      </c>
    </row>
    <row r="201" spans="1:9" x14ac:dyDescent="0.15">
      <c r="A201" s="14">
        <v>20195183812</v>
      </c>
      <c r="B201" s="15" t="s">
        <v>227</v>
      </c>
      <c r="C201" s="13" t="s">
        <v>323</v>
      </c>
      <c r="D201" s="16"/>
      <c r="F201">
        <v>0.5</v>
      </c>
      <c r="H201" s="13">
        <f t="shared" si="6"/>
        <v>50</v>
      </c>
      <c r="I201" s="13">
        <f t="shared" si="7"/>
        <v>0.5</v>
      </c>
    </row>
    <row r="202" spans="1:9" x14ac:dyDescent="0.15">
      <c r="A202" s="14">
        <v>20195183813</v>
      </c>
      <c r="B202" s="15" t="s">
        <v>228</v>
      </c>
      <c r="C202" s="13" t="s">
        <v>323</v>
      </c>
      <c r="D202" s="16"/>
      <c r="F202">
        <v>0.5</v>
      </c>
      <c r="H202" s="13">
        <f t="shared" si="6"/>
        <v>50</v>
      </c>
      <c r="I202" s="13">
        <f t="shared" si="7"/>
        <v>0.5</v>
      </c>
    </row>
    <row r="203" spans="1:9" x14ac:dyDescent="0.15">
      <c r="A203" s="14">
        <v>20195183815</v>
      </c>
      <c r="B203" s="15" t="s">
        <v>229</v>
      </c>
      <c r="C203" s="13" t="s">
        <v>323</v>
      </c>
      <c r="D203" s="16"/>
      <c r="E203">
        <v>1</v>
      </c>
      <c r="F203">
        <v>0.5</v>
      </c>
      <c r="H203" s="13">
        <f t="shared" si="6"/>
        <v>150</v>
      </c>
      <c r="I203" s="13">
        <f t="shared" si="7"/>
        <v>1.5</v>
      </c>
    </row>
    <row r="204" spans="1:9" x14ac:dyDescent="0.15">
      <c r="A204" s="14">
        <v>20195183816</v>
      </c>
      <c r="B204" s="15" t="s">
        <v>230</v>
      </c>
      <c r="C204" s="13" t="s">
        <v>323</v>
      </c>
      <c r="D204" s="16"/>
      <c r="E204">
        <v>0.5</v>
      </c>
      <c r="F204">
        <v>0.5</v>
      </c>
      <c r="H204" s="13">
        <f t="shared" si="6"/>
        <v>100</v>
      </c>
      <c r="I204" s="13">
        <f t="shared" si="7"/>
        <v>1</v>
      </c>
    </row>
    <row r="205" spans="1:9" x14ac:dyDescent="0.15">
      <c r="A205" s="14">
        <v>20195183817</v>
      </c>
      <c r="B205" s="15" t="s">
        <v>231</v>
      </c>
      <c r="C205" s="13" t="s">
        <v>323</v>
      </c>
      <c r="D205" s="16"/>
      <c r="E205">
        <v>0.3</v>
      </c>
      <c r="F205">
        <v>0.5</v>
      </c>
      <c r="H205" s="13">
        <f t="shared" si="6"/>
        <v>80</v>
      </c>
      <c r="I205" s="13">
        <f t="shared" si="7"/>
        <v>0.8</v>
      </c>
    </row>
    <row r="206" spans="1:9" x14ac:dyDescent="0.15">
      <c r="A206" s="14">
        <v>20195183818</v>
      </c>
      <c r="B206" s="15" t="s">
        <v>232</v>
      </c>
      <c r="C206" s="13" t="s">
        <v>323</v>
      </c>
      <c r="D206" s="16"/>
      <c r="F206">
        <v>0.5</v>
      </c>
      <c r="H206" s="13">
        <f t="shared" si="6"/>
        <v>50</v>
      </c>
      <c r="I206" s="13">
        <f t="shared" si="7"/>
        <v>0.5</v>
      </c>
    </row>
    <row r="207" spans="1:9" x14ac:dyDescent="0.15">
      <c r="A207" s="14">
        <v>20195183819</v>
      </c>
      <c r="B207" s="15" t="s">
        <v>233</v>
      </c>
      <c r="C207" s="13" t="s">
        <v>323</v>
      </c>
      <c r="D207" s="16"/>
      <c r="E207">
        <v>0.3</v>
      </c>
      <c r="F207">
        <v>0.5</v>
      </c>
      <c r="H207" s="13">
        <f t="shared" si="6"/>
        <v>80</v>
      </c>
      <c r="I207" s="13">
        <f t="shared" si="7"/>
        <v>0.8</v>
      </c>
    </row>
    <row r="208" spans="1:9" x14ac:dyDescent="0.15">
      <c r="A208" s="14">
        <v>20195183820</v>
      </c>
      <c r="B208" s="15" t="s">
        <v>234</v>
      </c>
      <c r="C208" s="13" t="s">
        <v>323</v>
      </c>
      <c r="D208" s="16"/>
      <c r="E208">
        <v>0.8</v>
      </c>
      <c r="F208">
        <v>0.5</v>
      </c>
      <c r="H208" s="13">
        <f t="shared" si="6"/>
        <v>130</v>
      </c>
      <c r="I208" s="13">
        <f t="shared" si="7"/>
        <v>1.3</v>
      </c>
    </row>
    <row r="209" spans="1:9" x14ac:dyDescent="0.15">
      <c r="A209" s="14">
        <v>20195183821</v>
      </c>
      <c r="B209" s="15" t="s">
        <v>235</v>
      </c>
      <c r="C209" s="13" t="s">
        <v>323</v>
      </c>
      <c r="D209" s="16"/>
      <c r="F209">
        <v>0.5</v>
      </c>
      <c r="H209" s="13">
        <f t="shared" si="6"/>
        <v>50</v>
      </c>
      <c r="I209" s="13">
        <f t="shared" si="7"/>
        <v>0.5</v>
      </c>
    </row>
    <row r="210" spans="1:9" x14ac:dyDescent="0.15">
      <c r="A210" s="14">
        <v>20195183822</v>
      </c>
      <c r="B210" s="15" t="s">
        <v>236</v>
      </c>
      <c r="C210" s="13" t="s">
        <v>323</v>
      </c>
      <c r="D210" s="16"/>
      <c r="F210">
        <v>0.5</v>
      </c>
      <c r="H210" s="13">
        <f t="shared" si="6"/>
        <v>50</v>
      </c>
      <c r="I210" s="13">
        <f t="shared" si="7"/>
        <v>0.5</v>
      </c>
    </row>
    <row r="211" spans="1:9" x14ac:dyDescent="0.15">
      <c r="A211" s="14">
        <v>20195183823</v>
      </c>
      <c r="B211" s="15" t="s">
        <v>237</v>
      </c>
      <c r="C211" s="13" t="s">
        <v>323</v>
      </c>
      <c r="D211" s="16"/>
      <c r="F211">
        <v>0.5</v>
      </c>
      <c r="H211" s="13">
        <f t="shared" si="6"/>
        <v>50</v>
      </c>
      <c r="I211" s="13">
        <f t="shared" si="7"/>
        <v>0.5</v>
      </c>
    </row>
    <row r="212" spans="1:9" x14ac:dyDescent="0.15">
      <c r="A212" s="14">
        <v>20195183824</v>
      </c>
      <c r="B212" s="15" t="s">
        <v>238</v>
      </c>
      <c r="C212" s="13" t="s">
        <v>323</v>
      </c>
      <c r="D212" s="16"/>
      <c r="E212">
        <v>1</v>
      </c>
      <c r="F212">
        <v>0.5</v>
      </c>
      <c r="H212" s="13">
        <f t="shared" si="6"/>
        <v>150</v>
      </c>
      <c r="I212" s="13">
        <f t="shared" si="7"/>
        <v>1.5</v>
      </c>
    </row>
    <row r="213" spans="1:9" x14ac:dyDescent="0.15">
      <c r="A213" s="14">
        <v>20195183825</v>
      </c>
      <c r="B213" s="15" t="s">
        <v>239</v>
      </c>
      <c r="C213" s="13" t="s">
        <v>323</v>
      </c>
      <c r="D213" s="16"/>
      <c r="F213">
        <v>0.5</v>
      </c>
      <c r="H213" s="13">
        <f t="shared" si="6"/>
        <v>50</v>
      </c>
      <c r="I213" s="13">
        <f t="shared" si="7"/>
        <v>0.5</v>
      </c>
    </row>
    <row r="214" spans="1:9" x14ac:dyDescent="0.15">
      <c r="A214" s="14">
        <v>20195183826</v>
      </c>
      <c r="B214" s="15" t="s">
        <v>240</v>
      </c>
      <c r="C214" s="13" t="s">
        <v>323</v>
      </c>
      <c r="D214" s="16"/>
      <c r="F214">
        <v>0.5</v>
      </c>
      <c r="H214" s="13">
        <f t="shared" si="6"/>
        <v>50</v>
      </c>
      <c r="I214" s="13">
        <f t="shared" si="7"/>
        <v>0.5</v>
      </c>
    </row>
    <row r="215" spans="1:9" x14ac:dyDescent="0.15">
      <c r="A215" s="14">
        <v>20195183827</v>
      </c>
      <c r="B215" s="15" t="s">
        <v>241</v>
      </c>
      <c r="C215" s="13" t="s">
        <v>323</v>
      </c>
      <c r="D215" s="16"/>
      <c r="F215">
        <v>1</v>
      </c>
      <c r="H215" s="13">
        <f t="shared" si="6"/>
        <v>100</v>
      </c>
      <c r="I215" s="13">
        <f t="shared" si="7"/>
        <v>1</v>
      </c>
    </row>
    <row r="216" spans="1:9" x14ac:dyDescent="0.15">
      <c r="A216" s="14">
        <v>20195183828</v>
      </c>
      <c r="B216" s="15" t="s">
        <v>242</v>
      </c>
      <c r="C216" s="13" t="s">
        <v>323</v>
      </c>
      <c r="D216" s="16"/>
      <c r="F216">
        <v>0.5</v>
      </c>
      <c r="H216" s="13">
        <f t="shared" si="6"/>
        <v>50</v>
      </c>
      <c r="I216" s="13">
        <f t="shared" si="7"/>
        <v>0.5</v>
      </c>
    </row>
    <row r="217" spans="1:9" x14ac:dyDescent="0.15">
      <c r="A217" s="14">
        <v>20195183829</v>
      </c>
      <c r="B217" s="15" t="s">
        <v>243</v>
      </c>
      <c r="C217" s="13" t="s">
        <v>323</v>
      </c>
      <c r="D217" s="16"/>
      <c r="F217">
        <v>0.5</v>
      </c>
      <c r="H217" s="13">
        <f t="shared" si="6"/>
        <v>50</v>
      </c>
      <c r="I217" s="13">
        <f t="shared" si="7"/>
        <v>0.5</v>
      </c>
    </row>
    <row r="218" spans="1:9" x14ac:dyDescent="0.15">
      <c r="A218" s="14">
        <v>20195183830</v>
      </c>
      <c r="B218" s="15" t="s">
        <v>244</v>
      </c>
      <c r="C218" s="13" t="s">
        <v>323</v>
      </c>
      <c r="D218" s="16"/>
      <c r="E218">
        <v>1.1000000000000001</v>
      </c>
      <c r="F218">
        <v>0.5</v>
      </c>
      <c r="H218" s="13">
        <f t="shared" si="6"/>
        <v>160</v>
      </c>
      <c r="I218" s="13">
        <f t="shared" si="7"/>
        <v>1.6</v>
      </c>
    </row>
    <row r="219" spans="1:9" x14ac:dyDescent="0.15">
      <c r="A219" s="14">
        <v>20195183831</v>
      </c>
      <c r="B219" s="15" t="s">
        <v>245</v>
      </c>
      <c r="C219" s="13" t="s">
        <v>323</v>
      </c>
      <c r="D219" s="16"/>
      <c r="E219">
        <v>1</v>
      </c>
      <c r="F219">
        <v>0.5</v>
      </c>
      <c r="H219" s="13">
        <f t="shared" si="6"/>
        <v>150</v>
      </c>
      <c r="I219" s="13">
        <f t="shared" si="7"/>
        <v>1.5</v>
      </c>
    </row>
    <row r="220" spans="1:9" x14ac:dyDescent="0.15">
      <c r="A220" s="14">
        <v>20195183832</v>
      </c>
      <c r="B220" s="15" t="s">
        <v>246</v>
      </c>
      <c r="C220" s="13" t="s">
        <v>323</v>
      </c>
      <c r="D220" s="16"/>
      <c r="F220">
        <v>0.5</v>
      </c>
      <c r="H220" s="13">
        <f t="shared" si="6"/>
        <v>50</v>
      </c>
      <c r="I220" s="13">
        <f t="shared" si="7"/>
        <v>0.5</v>
      </c>
    </row>
    <row r="221" spans="1:9" x14ac:dyDescent="0.15">
      <c r="A221" s="14">
        <v>20195183833</v>
      </c>
      <c r="B221" s="15" t="s">
        <v>247</v>
      </c>
      <c r="C221" s="13" t="s">
        <v>323</v>
      </c>
      <c r="D221" s="16"/>
      <c r="F221">
        <v>0.5</v>
      </c>
      <c r="H221" s="13">
        <f t="shared" si="6"/>
        <v>50</v>
      </c>
      <c r="I221" s="13">
        <f t="shared" si="7"/>
        <v>0.5</v>
      </c>
    </row>
    <row r="222" spans="1:9" x14ac:dyDescent="0.15">
      <c r="A222" s="14">
        <v>20195183834</v>
      </c>
      <c r="B222" s="15" t="s">
        <v>248</v>
      </c>
      <c r="C222" s="13" t="s">
        <v>323</v>
      </c>
      <c r="D222" s="16"/>
      <c r="F222">
        <v>0.5</v>
      </c>
      <c r="H222" s="13">
        <f t="shared" si="6"/>
        <v>50</v>
      </c>
      <c r="I222" s="13">
        <f t="shared" si="7"/>
        <v>0.5</v>
      </c>
    </row>
    <row r="223" spans="1:9" x14ac:dyDescent="0.15">
      <c r="A223" s="14">
        <v>20195183835</v>
      </c>
      <c r="B223" s="15" t="s">
        <v>249</v>
      </c>
      <c r="C223" s="13" t="s">
        <v>323</v>
      </c>
      <c r="D223" s="16"/>
      <c r="E223">
        <v>0.3</v>
      </c>
      <c r="F223">
        <v>0.5</v>
      </c>
      <c r="H223" s="13">
        <f t="shared" si="6"/>
        <v>80</v>
      </c>
      <c r="I223" s="13">
        <f t="shared" si="7"/>
        <v>0.8</v>
      </c>
    </row>
    <row r="224" spans="1:9" x14ac:dyDescent="0.15">
      <c r="A224" s="20">
        <v>20195183901</v>
      </c>
      <c r="B224" s="21" t="s">
        <v>250</v>
      </c>
      <c r="C224" s="13" t="s">
        <v>323</v>
      </c>
      <c r="D224" s="16"/>
      <c r="H224" s="13">
        <f t="shared" si="6"/>
        <v>0</v>
      </c>
      <c r="I224" s="13">
        <f t="shared" si="7"/>
        <v>0</v>
      </c>
    </row>
    <row r="225" spans="1:9" x14ac:dyDescent="0.15">
      <c r="A225" s="20">
        <v>20195183902</v>
      </c>
      <c r="B225" s="21" t="s">
        <v>251</v>
      </c>
      <c r="C225" s="13" t="s">
        <v>323</v>
      </c>
      <c r="D225" s="16"/>
      <c r="F225">
        <v>0.3</v>
      </c>
      <c r="H225" s="13">
        <f t="shared" si="6"/>
        <v>30</v>
      </c>
      <c r="I225" s="13">
        <f t="shared" si="7"/>
        <v>0.3</v>
      </c>
    </row>
    <row r="226" spans="1:9" x14ac:dyDescent="0.15">
      <c r="A226" s="20">
        <v>20195183903</v>
      </c>
      <c r="B226" s="21" t="s">
        <v>252</v>
      </c>
      <c r="C226" s="13" t="s">
        <v>323</v>
      </c>
      <c r="D226" s="16"/>
      <c r="F226">
        <v>1.5</v>
      </c>
      <c r="H226" s="13">
        <f t="shared" si="6"/>
        <v>150</v>
      </c>
      <c r="I226" s="13">
        <f t="shared" si="7"/>
        <v>1.5</v>
      </c>
    </row>
    <row r="227" spans="1:9" x14ac:dyDescent="0.15">
      <c r="A227" s="20">
        <v>20195183904</v>
      </c>
      <c r="B227" s="21" t="s">
        <v>253</v>
      </c>
      <c r="C227" s="13" t="s">
        <v>323</v>
      </c>
      <c r="D227" s="16"/>
      <c r="H227" s="13">
        <f t="shared" si="6"/>
        <v>0</v>
      </c>
      <c r="I227" s="13">
        <f t="shared" si="7"/>
        <v>0</v>
      </c>
    </row>
    <row r="228" spans="1:9" x14ac:dyDescent="0.15">
      <c r="A228" s="20">
        <v>20195183905</v>
      </c>
      <c r="B228" s="21" t="s">
        <v>254</v>
      </c>
      <c r="C228" s="13" t="s">
        <v>323</v>
      </c>
      <c r="D228" s="16"/>
      <c r="F228">
        <v>0.3</v>
      </c>
      <c r="H228" s="13">
        <f t="shared" si="6"/>
        <v>30</v>
      </c>
      <c r="I228" s="13">
        <f t="shared" si="7"/>
        <v>0.3</v>
      </c>
    </row>
    <row r="229" spans="1:9" x14ac:dyDescent="0.15">
      <c r="A229" s="20">
        <v>20195183906</v>
      </c>
      <c r="B229" s="21" t="s">
        <v>255</v>
      </c>
      <c r="C229" s="13" t="s">
        <v>323</v>
      </c>
      <c r="D229" s="16"/>
      <c r="H229" s="13">
        <f t="shared" si="6"/>
        <v>0</v>
      </c>
      <c r="I229" s="13">
        <f t="shared" si="7"/>
        <v>0</v>
      </c>
    </row>
    <row r="230" spans="1:9" x14ac:dyDescent="0.15">
      <c r="A230" s="20">
        <v>20195183907</v>
      </c>
      <c r="B230" s="21" t="s">
        <v>256</v>
      </c>
      <c r="C230" s="13" t="s">
        <v>323</v>
      </c>
      <c r="D230" s="16"/>
      <c r="H230" s="13">
        <f t="shared" si="6"/>
        <v>0</v>
      </c>
      <c r="I230" s="13">
        <f t="shared" si="7"/>
        <v>0</v>
      </c>
    </row>
    <row r="231" spans="1:9" x14ac:dyDescent="0.15">
      <c r="A231" s="20">
        <v>20195183908</v>
      </c>
      <c r="B231" s="21" t="s">
        <v>257</v>
      </c>
      <c r="C231" s="13" t="s">
        <v>323</v>
      </c>
      <c r="D231" s="16"/>
      <c r="H231" s="13">
        <f t="shared" si="6"/>
        <v>0</v>
      </c>
      <c r="I231" s="13">
        <f t="shared" si="7"/>
        <v>0</v>
      </c>
    </row>
    <row r="232" spans="1:9" x14ac:dyDescent="0.15">
      <c r="A232" s="20">
        <v>20195183909</v>
      </c>
      <c r="B232" s="21" t="s">
        <v>258</v>
      </c>
      <c r="C232" s="13" t="s">
        <v>323</v>
      </c>
      <c r="D232" s="16"/>
      <c r="H232" s="13">
        <f t="shared" si="6"/>
        <v>0</v>
      </c>
      <c r="I232" s="13">
        <f t="shared" si="7"/>
        <v>0</v>
      </c>
    </row>
    <row r="233" spans="1:9" x14ac:dyDescent="0.15">
      <c r="A233" s="20">
        <v>20195183910</v>
      </c>
      <c r="B233" s="21" t="s">
        <v>259</v>
      </c>
      <c r="C233" s="13" t="s">
        <v>323</v>
      </c>
      <c r="D233" s="16"/>
      <c r="H233" s="13">
        <f t="shared" si="6"/>
        <v>0</v>
      </c>
      <c r="I233" s="13">
        <f t="shared" si="7"/>
        <v>0</v>
      </c>
    </row>
    <row r="234" spans="1:9" x14ac:dyDescent="0.15">
      <c r="A234" s="20">
        <v>20195183911</v>
      </c>
      <c r="B234" s="21" t="s">
        <v>260</v>
      </c>
      <c r="C234" s="13" t="s">
        <v>323</v>
      </c>
      <c r="D234" s="16"/>
      <c r="H234" s="13">
        <f t="shared" si="6"/>
        <v>0</v>
      </c>
      <c r="I234" s="13">
        <f t="shared" si="7"/>
        <v>0</v>
      </c>
    </row>
    <row r="235" spans="1:9" x14ac:dyDescent="0.15">
      <c r="A235" s="20">
        <v>20195183912</v>
      </c>
      <c r="B235" s="21" t="s">
        <v>261</v>
      </c>
      <c r="C235" s="13" t="s">
        <v>323</v>
      </c>
      <c r="D235" s="16"/>
      <c r="H235" s="13">
        <f t="shared" si="6"/>
        <v>0</v>
      </c>
      <c r="I235" s="13">
        <f t="shared" si="7"/>
        <v>0</v>
      </c>
    </row>
    <row r="236" spans="1:9" x14ac:dyDescent="0.15">
      <c r="A236" s="20">
        <v>20195183913</v>
      </c>
      <c r="B236" s="21" t="s">
        <v>262</v>
      </c>
      <c r="C236" s="13" t="s">
        <v>323</v>
      </c>
      <c r="D236" s="16"/>
      <c r="H236" s="13">
        <f t="shared" si="6"/>
        <v>0</v>
      </c>
      <c r="I236" s="13">
        <f t="shared" si="7"/>
        <v>0</v>
      </c>
    </row>
    <row r="237" spans="1:9" x14ac:dyDescent="0.15">
      <c r="A237" s="20">
        <v>20195183914</v>
      </c>
      <c r="B237" s="21" t="s">
        <v>263</v>
      </c>
      <c r="C237" s="13" t="s">
        <v>323</v>
      </c>
      <c r="D237" s="16"/>
      <c r="H237" s="13">
        <f t="shared" si="6"/>
        <v>0</v>
      </c>
      <c r="I237" s="13">
        <f t="shared" si="7"/>
        <v>0</v>
      </c>
    </row>
    <row r="238" spans="1:9" x14ac:dyDescent="0.15">
      <c r="A238" s="20">
        <v>20195183915</v>
      </c>
      <c r="B238" s="21" t="s">
        <v>264</v>
      </c>
      <c r="C238" s="13" t="s">
        <v>323</v>
      </c>
      <c r="D238" s="16"/>
      <c r="H238" s="13">
        <f t="shared" si="6"/>
        <v>0</v>
      </c>
      <c r="I238" s="13">
        <f t="shared" si="7"/>
        <v>0</v>
      </c>
    </row>
    <row r="239" spans="1:9" x14ac:dyDescent="0.15">
      <c r="A239" s="20">
        <v>20195183916</v>
      </c>
      <c r="B239" s="21" t="s">
        <v>265</v>
      </c>
      <c r="C239" s="13" t="s">
        <v>323</v>
      </c>
      <c r="D239" s="16"/>
      <c r="H239" s="13">
        <f t="shared" si="6"/>
        <v>0</v>
      </c>
      <c r="I239" s="13">
        <f t="shared" si="7"/>
        <v>0</v>
      </c>
    </row>
    <row r="240" spans="1:9" x14ac:dyDescent="0.15">
      <c r="A240" s="20">
        <v>20195183917</v>
      </c>
      <c r="B240" s="21" t="s">
        <v>266</v>
      </c>
      <c r="C240" s="13" t="s">
        <v>323</v>
      </c>
      <c r="D240" s="16"/>
      <c r="H240" s="13">
        <f t="shared" si="6"/>
        <v>0</v>
      </c>
      <c r="I240" s="13">
        <f t="shared" si="7"/>
        <v>0</v>
      </c>
    </row>
    <row r="241" spans="1:9" x14ac:dyDescent="0.15">
      <c r="A241" s="20">
        <v>20195183918</v>
      </c>
      <c r="B241" s="21" t="s">
        <v>267</v>
      </c>
      <c r="C241" s="13" t="s">
        <v>323</v>
      </c>
      <c r="D241" s="16"/>
      <c r="H241" s="13">
        <f t="shared" si="6"/>
        <v>0</v>
      </c>
      <c r="I241" s="13">
        <f t="shared" si="7"/>
        <v>0</v>
      </c>
    </row>
    <row r="242" spans="1:9" x14ac:dyDescent="0.15">
      <c r="A242" s="20">
        <v>20195183919</v>
      </c>
      <c r="B242" s="21" t="s">
        <v>268</v>
      </c>
      <c r="C242" s="13" t="s">
        <v>323</v>
      </c>
      <c r="D242" s="16"/>
      <c r="F242">
        <v>1</v>
      </c>
      <c r="H242" s="13">
        <f t="shared" si="6"/>
        <v>100</v>
      </c>
      <c r="I242" s="13">
        <f t="shared" si="7"/>
        <v>1</v>
      </c>
    </row>
    <row r="243" spans="1:9" x14ac:dyDescent="0.15">
      <c r="A243" s="20">
        <v>20195183920</v>
      </c>
      <c r="B243" s="21" t="s">
        <v>269</v>
      </c>
      <c r="C243" s="13" t="s">
        <v>323</v>
      </c>
      <c r="D243" s="16"/>
      <c r="H243" s="13">
        <f t="shared" si="6"/>
        <v>0</v>
      </c>
      <c r="I243" s="13">
        <f t="shared" si="7"/>
        <v>0</v>
      </c>
    </row>
    <row r="244" spans="1:9" x14ac:dyDescent="0.15">
      <c r="A244" s="20">
        <v>20195183921</v>
      </c>
      <c r="B244" s="21" t="s">
        <v>270</v>
      </c>
      <c r="C244" s="13" t="s">
        <v>323</v>
      </c>
      <c r="D244" s="16"/>
      <c r="F244">
        <v>0.3</v>
      </c>
      <c r="H244" s="13">
        <f t="shared" si="6"/>
        <v>30</v>
      </c>
      <c r="I244" s="13">
        <f t="shared" si="7"/>
        <v>0.3</v>
      </c>
    </row>
    <row r="245" spans="1:9" x14ac:dyDescent="0.15">
      <c r="A245" s="20">
        <v>20195183922</v>
      </c>
      <c r="B245" s="21" t="s">
        <v>271</v>
      </c>
      <c r="C245" s="13" t="s">
        <v>323</v>
      </c>
      <c r="D245" s="16"/>
      <c r="H245" s="13">
        <f t="shared" si="6"/>
        <v>0</v>
      </c>
      <c r="I245" s="13">
        <f t="shared" si="7"/>
        <v>0</v>
      </c>
    </row>
    <row r="246" spans="1:9" x14ac:dyDescent="0.15">
      <c r="A246" s="20">
        <v>20195183923</v>
      </c>
      <c r="B246" s="21" t="s">
        <v>272</v>
      </c>
      <c r="C246" s="13" t="s">
        <v>323</v>
      </c>
      <c r="D246" s="16"/>
      <c r="H246" s="13">
        <f t="shared" si="6"/>
        <v>0</v>
      </c>
      <c r="I246" s="13">
        <f t="shared" si="7"/>
        <v>0</v>
      </c>
    </row>
    <row r="247" spans="1:9" x14ac:dyDescent="0.15">
      <c r="A247" s="20">
        <v>20195183924</v>
      </c>
      <c r="B247" s="21" t="s">
        <v>273</v>
      </c>
      <c r="C247" s="13" t="s">
        <v>323</v>
      </c>
      <c r="D247" s="16"/>
      <c r="H247" s="13">
        <f t="shared" si="6"/>
        <v>0</v>
      </c>
      <c r="I247" s="13">
        <f t="shared" si="7"/>
        <v>0</v>
      </c>
    </row>
    <row r="248" spans="1:9" x14ac:dyDescent="0.15">
      <c r="A248" s="20">
        <v>20195183925</v>
      </c>
      <c r="B248" s="21" t="s">
        <v>274</v>
      </c>
      <c r="C248" s="13" t="s">
        <v>323</v>
      </c>
      <c r="D248" s="16"/>
      <c r="H248" s="13">
        <f t="shared" si="6"/>
        <v>0</v>
      </c>
      <c r="I248" s="13">
        <f t="shared" si="7"/>
        <v>0</v>
      </c>
    </row>
    <row r="249" spans="1:9" x14ac:dyDescent="0.15">
      <c r="A249" s="20">
        <v>20195183926</v>
      </c>
      <c r="B249" s="21" t="s">
        <v>275</v>
      </c>
      <c r="C249" s="13" t="s">
        <v>323</v>
      </c>
      <c r="D249" s="16"/>
      <c r="H249" s="13">
        <f t="shared" si="6"/>
        <v>0</v>
      </c>
      <c r="I249" s="13">
        <f t="shared" si="7"/>
        <v>0</v>
      </c>
    </row>
    <row r="250" spans="1:9" x14ac:dyDescent="0.15">
      <c r="A250" s="20">
        <v>20195183927</v>
      </c>
      <c r="B250" s="21" t="s">
        <v>276</v>
      </c>
      <c r="C250" s="13" t="s">
        <v>323</v>
      </c>
      <c r="D250" s="16"/>
      <c r="F250">
        <v>0.3</v>
      </c>
      <c r="H250" s="13">
        <f t="shared" si="6"/>
        <v>30</v>
      </c>
      <c r="I250" s="13">
        <f t="shared" si="7"/>
        <v>0.3</v>
      </c>
    </row>
    <row r="251" spans="1:9" x14ac:dyDescent="0.15">
      <c r="A251" s="20">
        <v>20195183928</v>
      </c>
      <c r="B251" s="21" t="s">
        <v>277</v>
      </c>
      <c r="C251" s="13" t="s">
        <v>323</v>
      </c>
      <c r="D251" s="16"/>
      <c r="H251" s="13">
        <f t="shared" si="6"/>
        <v>0</v>
      </c>
      <c r="I251" s="13">
        <f t="shared" si="7"/>
        <v>0</v>
      </c>
    </row>
    <row r="252" spans="1:9" x14ac:dyDescent="0.15">
      <c r="A252" s="20">
        <v>20195183929</v>
      </c>
      <c r="B252" s="21" t="s">
        <v>278</v>
      </c>
      <c r="C252" s="13" t="s">
        <v>323</v>
      </c>
      <c r="D252" s="16"/>
      <c r="H252" s="13">
        <f t="shared" si="6"/>
        <v>0</v>
      </c>
      <c r="I252" s="13">
        <f t="shared" si="7"/>
        <v>0</v>
      </c>
    </row>
    <row r="253" spans="1:9" x14ac:dyDescent="0.15">
      <c r="A253" s="20">
        <v>20195183930</v>
      </c>
      <c r="B253" s="21" t="s">
        <v>279</v>
      </c>
      <c r="C253" s="13" t="s">
        <v>323</v>
      </c>
      <c r="D253" s="16"/>
      <c r="H253" s="13">
        <f t="shared" si="6"/>
        <v>0</v>
      </c>
      <c r="I253" s="13">
        <f t="shared" si="7"/>
        <v>0</v>
      </c>
    </row>
    <row r="254" spans="1:9" x14ac:dyDescent="0.15">
      <c r="A254" s="20">
        <v>20195183931</v>
      </c>
      <c r="B254" s="21" t="s">
        <v>280</v>
      </c>
      <c r="C254" s="13" t="s">
        <v>323</v>
      </c>
      <c r="D254" s="16"/>
      <c r="H254" s="13">
        <f t="shared" si="6"/>
        <v>0</v>
      </c>
      <c r="I254" s="13">
        <f t="shared" si="7"/>
        <v>0</v>
      </c>
    </row>
    <row r="255" spans="1:9" x14ac:dyDescent="0.15">
      <c r="A255" s="20">
        <v>20195183933</v>
      </c>
      <c r="B255" s="21" t="s">
        <v>281</v>
      </c>
      <c r="C255" s="13" t="s">
        <v>323</v>
      </c>
      <c r="D255" s="16"/>
      <c r="H255" s="13">
        <f t="shared" si="6"/>
        <v>0</v>
      </c>
      <c r="I255" s="13">
        <f t="shared" si="7"/>
        <v>0</v>
      </c>
    </row>
    <row r="256" spans="1:9" x14ac:dyDescent="0.15">
      <c r="A256" s="20">
        <v>20195183935</v>
      </c>
      <c r="B256" s="21" t="s">
        <v>282</v>
      </c>
      <c r="C256" s="13" t="s">
        <v>323</v>
      </c>
      <c r="D256" s="16"/>
      <c r="H256" s="13">
        <f t="shared" si="6"/>
        <v>0</v>
      </c>
      <c r="I256" s="13">
        <f t="shared" si="7"/>
        <v>0</v>
      </c>
    </row>
    <row r="257" spans="1:9" x14ac:dyDescent="0.15">
      <c r="A257" s="20">
        <v>20195184001</v>
      </c>
      <c r="B257" s="21" t="s">
        <v>283</v>
      </c>
      <c r="C257" s="13" t="s">
        <v>323</v>
      </c>
      <c r="D257" s="16"/>
      <c r="H257" s="13">
        <f t="shared" si="6"/>
        <v>0</v>
      </c>
      <c r="I257" s="13">
        <f t="shared" si="7"/>
        <v>0</v>
      </c>
    </row>
    <row r="258" spans="1:9" x14ac:dyDescent="0.15">
      <c r="A258" s="20">
        <v>20195184002</v>
      </c>
      <c r="B258" s="21" t="s">
        <v>284</v>
      </c>
      <c r="C258" s="13" t="s">
        <v>323</v>
      </c>
      <c r="D258" s="16"/>
      <c r="H258" s="13">
        <f t="shared" si="6"/>
        <v>0</v>
      </c>
      <c r="I258" s="13">
        <f t="shared" si="7"/>
        <v>0</v>
      </c>
    </row>
    <row r="259" spans="1:9" x14ac:dyDescent="0.15">
      <c r="A259" s="20">
        <v>20195184003</v>
      </c>
      <c r="B259" s="21" t="s">
        <v>285</v>
      </c>
      <c r="C259" s="13" t="s">
        <v>323</v>
      </c>
      <c r="D259" s="16"/>
      <c r="H259" s="13">
        <f t="shared" ref="H259:H322" si="8">SUMPRODUCT($D$2:$G$2,D259:G259)</f>
        <v>0</v>
      </c>
      <c r="I259" s="13">
        <f t="shared" ref="I259:I322" si="9">SUM(D259:G259)</f>
        <v>0</v>
      </c>
    </row>
    <row r="260" spans="1:9" x14ac:dyDescent="0.15">
      <c r="A260" s="20">
        <v>20195184004</v>
      </c>
      <c r="B260" s="21" t="s">
        <v>286</v>
      </c>
      <c r="C260" s="13" t="s">
        <v>323</v>
      </c>
      <c r="D260" s="16"/>
      <c r="H260" s="13">
        <f t="shared" si="8"/>
        <v>0</v>
      </c>
      <c r="I260" s="13">
        <f t="shared" si="9"/>
        <v>0</v>
      </c>
    </row>
    <row r="261" spans="1:9" x14ac:dyDescent="0.15">
      <c r="A261" s="20">
        <v>20195184005</v>
      </c>
      <c r="B261" s="21" t="s">
        <v>287</v>
      </c>
      <c r="C261" s="13" t="s">
        <v>323</v>
      </c>
      <c r="D261" s="16"/>
      <c r="H261" s="13">
        <f t="shared" si="8"/>
        <v>0</v>
      </c>
      <c r="I261" s="13">
        <f t="shared" si="9"/>
        <v>0</v>
      </c>
    </row>
    <row r="262" spans="1:9" x14ac:dyDescent="0.15">
      <c r="A262" s="20">
        <v>20195184006</v>
      </c>
      <c r="B262" s="21" t="s">
        <v>288</v>
      </c>
      <c r="C262" s="13" t="s">
        <v>323</v>
      </c>
      <c r="D262" s="16"/>
      <c r="H262" s="13">
        <f t="shared" si="8"/>
        <v>0</v>
      </c>
      <c r="I262" s="13">
        <f t="shared" si="9"/>
        <v>0</v>
      </c>
    </row>
    <row r="263" spans="1:9" x14ac:dyDescent="0.15">
      <c r="A263" s="20">
        <v>20195184007</v>
      </c>
      <c r="B263" s="21" t="s">
        <v>289</v>
      </c>
      <c r="C263" s="13" t="s">
        <v>323</v>
      </c>
      <c r="D263" s="16"/>
      <c r="F263">
        <v>2.1</v>
      </c>
      <c r="H263" s="13">
        <f t="shared" si="8"/>
        <v>210</v>
      </c>
      <c r="I263" s="13">
        <f t="shared" si="9"/>
        <v>2.1</v>
      </c>
    </row>
    <row r="264" spans="1:9" x14ac:dyDescent="0.15">
      <c r="A264" s="20">
        <v>20195184008</v>
      </c>
      <c r="B264" s="21" t="s">
        <v>290</v>
      </c>
      <c r="C264" s="13" t="s">
        <v>323</v>
      </c>
      <c r="D264" s="16"/>
      <c r="H264" s="13">
        <f t="shared" si="8"/>
        <v>0</v>
      </c>
      <c r="I264" s="13">
        <f t="shared" si="9"/>
        <v>0</v>
      </c>
    </row>
    <row r="265" spans="1:9" x14ac:dyDescent="0.15">
      <c r="A265" s="20">
        <v>20195184009</v>
      </c>
      <c r="B265" s="21" t="s">
        <v>291</v>
      </c>
      <c r="C265" s="13" t="s">
        <v>323</v>
      </c>
      <c r="D265" s="16"/>
      <c r="F265">
        <v>1.3</v>
      </c>
      <c r="H265" s="13">
        <f t="shared" si="8"/>
        <v>130</v>
      </c>
      <c r="I265" s="13">
        <f t="shared" si="9"/>
        <v>1.3</v>
      </c>
    </row>
    <row r="266" spans="1:9" x14ac:dyDescent="0.15">
      <c r="A266" s="20">
        <v>20195184010</v>
      </c>
      <c r="B266" s="21" t="s">
        <v>292</v>
      </c>
      <c r="C266" s="13" t="s">
        <v>323</v>
      </c>
      <c r="D266" s="16"/>
      <c r="H266" s="13">
        <f t="shared" si="8"/>
        <v>0</v>
      </c>
      <c r="I266" s="13">
        <f t="shared" si="9"/>
        <v>0</v>
      </c>
    </row>
    <row r="267" spans="1:9" x14ac:dyDescent="0.15">
      <c r="A267" s="20">
        <v>20195184011</v>
      </c>
      <c r="B267" s="21" t="s">
        <v>293</v>
      </c>
      <c r="C267" s="13" t="s">
        <v>323</v>
      </c>
      <c r="D267" s="16"/>
      <c r="E267">
        <v>0.3</v>
      </c>
      <c r="H267" s="13">
        <f t="shared" si="8"/>
        <v>30</v>
      </c>
      <c r="I267" s="13">
        <f t="shared" si="9"/>
        <v>0.3</v>
      </c>
    </row>
    <row r="268" spans="1:9" x14ac:dyDescent="0.15">
      <c r="A268" s="20">
        <v>20195184012</v>
      </c>
      <c r="B268" s="21" t="s">
        <v>294</v>
      </c>
      <c r="C268" s="13" t="s">
        <v>323</v>
      </c>
      <c r="D268" s="16"/>
      <c r="H268" s="13">
        <f t="shared" si="8"/>
        <v>0</v>
      </c>
      <c r="I268" s="13">
        <f t="shared" si="9"/>
        <v>0</v>
      </c>
    </row>
    <row r="269" spans="1:9" x14ac:dyDescent="0.15">
      <c r="A269" s="20">
        <v>20195184013</v>
      </c>
      <c r="B269" s="21" t="s">
        <v>295</v>
      </c>
      <c r="C269" s="13" t="s">
        <v>323</v>
      </c>
      <c r="D269" s="16"/>
      <c r="E269">
        <v>0.3</v>
      </c>
      <c r="F269">
        <v>0.5</v>
      </c>
      <c r="H269" s="13">
        <f t="shared" si="8"/>
        <v>80</v>
      </c>
      <c r="I269" s="13">
        <f t="shared" si="9"/>
        <v>0.8</v>
      </c>
    </row>
    <row r="270" spans="1:9" x14ac:dyDescent="0.15">
      <c r="A270" s="20">
        <v>20195184014</v>
      </c>
      <c r="B270" s="21" t="s">
        <v>296</v>
      </c>
      <c r="C270" s="13" t="s">
        <v>323</v>
      </c>
      <c r="D270" s="16"/>
      <c r="H270" s="13">
        <f t="shared" si="8"/>
        <v>0</v>
      </c>
      <c r="I270" s="13">
        <f t="shared" si="9"/>
        <v>0</v>
      </c>
    </row>
    <row r="271" spans="1:9" x14ac:dyDescent="0.15">
      <c r="A271" s="20">
        <v>20195184015</v>
      </c>
      <c r="B271" s="21" t="s">
        <v>297</v>
      </c>
      <c r="C271" s="13" t="s">
        <v>323</v>
      </c>
      <c r="D271" s="16"/>
      <c r="H271" s="13">
        <f t="shared" si="8"/>
        <v>0</v>
      </c>
      <c r="I271" s="13">
        <f t="shared" si="9"/>
        <v>0</v>
      </c>
    </row>
    <row r="272" spans="1:9" x14ac:dyDescent="0.15">
      <c r="A272" s="20">
        <v>20195184016</v>
      </c>
      <c r="B272" s="21" t="s">
        <v>298</v>
      </c>
      <c r="C272" s="13" t="s">
        <v>323</v>
      </c>
      <c r="D272" s="16"/>
      <c r="H272" s="13">
        <f t="shared" si="8"/>
        <v>0</v>
      </c>
      <c r="I272" s="13">
        <f t="shared" si="9"/>
        <v>0</v>
      </c>
    </row>
    <row r="273" spans="1:9" x14ac:dyDescent="0.15">
      <c r="A273" s="20">
        <v>20195184017</v>
      </c>
      <c r="B273" s="21" t="s">
        <v>299</v>
      </c>
      <c r="C273" s="13" t="s">
        <v>323</v>
      </c>
      <c r="D273" s="16"/>
      <c r="E273">
        <v>0.3</v>
      </c>
      <c r="H273" s="13">
        <f t="shared" si="8"/>
        <v>30</v>
      </c>
      <c r="I273" s="13">
        <f t="shared" si="9"/>
        <v>0.3</v>
      </c>
    </row>
    <row r="274" spans="1:9" x14ac:dyDescent="0.15">
      <c r="A274" s="20">
        <v>20195184018</v>
      </c>
      <c r="B274" s="21" t="s">
        <v>300</v>
      </c>
      <c r="C274" s="13" t="s">
        <v>323</v>
      </c>
      <c r="D274" s="16"/>
      <c r="H274" s="13">
        <f t="shared" si="8"/>
        <v>0</v>
      </c>
      <c r="I274" s="13">
        <f t="shared" si="9"/>
        <v>0</v>
      </c>
    </row>
    <row r="275" spans="1:9" x14ac:dyDescent="0.15">
      <c r="A275" s="20">
        <v>20195184019</v>
      </c>
      <c r="B275" s="21" t="s">
        <v>301</v>
      </c>
      <c r="C275" s="13" t="s">
        <v>323</v>
      </c>
      <c r="D275" s="16"/>
      <c r="H275" s="13">
        <f t="shared" si="8"/>
        <v>0</v>
      </c>
      <c r="I275" s="13">
        <f t="shared" si="9"/>
        <v>0</v>
      </c>
    </row>
    <row r="276" spans="1:9" x14ac:dyDescent="0.15">
      <c r="A276" s="20">
        <v>20195184020</v>
      </c>
      <c r="B276" s="21" t="s">
        <v>302</v>
      </c>
      <c r="C276" s="13" t="s">
        <v>323</v>
      </c>
      <c r="D276" s="16"/>
      <c r="H276" s="13">
        <f t="shared" si="8"/>
        <v>0</v>
      </c>
      <c r="I276" s="13">
        <f t="shared" si="9"/>
        <v>0</v>
      </c>
    </row>
    <row r="277" spans="1:9" x14ac:dyDescent="0.15">
      <c r="A277" s="20">
        <v>20195184021</v>
      </c>
      <c r="B277" s="21" t="s">
        <v>303</v>
      </c>
      <c r="C277" s="13" t="s">
        <v>323</v>
      </c>
      <c r="D277" s="16"/>
      <c r="E277">
        <v>0.3</v>
      </c>
      <c r="H277" s="13">
        <f t="shared" si="8"/>
        <v>30</v>
      </c>
      <c r="I277" s="13">
        <f t="shared" si="9"/>
        <v>0.3</v>
      </c>
    </row>
    <row r="278" spans="1:9" x14ac:dyDescent="0.15">
      <c r="A278" s="20">
        <v>20195184022</v>
      </c>
      <c r="B278" s="21" t="s">
        <v>304</v>
      </c>
      <c r="C278" s="13" t="s">
        <v>323</v>
      </c>
      <c r="D278" s="16"/>
      <c r="F278">
        <v>0.9</v>
      </c>
      <c r="H278" s="13">
        <f t="shared" si="8"/>
        <v>90</v>
      </c>
      <c r="I278" s="13">
        <f t="shared" si="9"/>
        <v>0.9</v>
      </c>
    </row>
    <row r="279" spans="1:9" x14ac:dyDescent="0.15">
      <c r="A279" s="20">
        <v>20195184023</v>
      </c>
      <c r="B279" s="21" t="s">
        <v>305</v>
      </c>
      <c r="C279" s="13" t="s">
        <v>323</v>
      </c>
      <c r="D279" s="16"/>
      <c r="F279">
        <v>0.6</v>
      </c>
      <c r="H279" s="13">
        <f t="shared" si="8"/>
        <v>60</v>
      </c>
      <c r="I279" s="13">
        <f t="shared" si="9"/>
        <v>0.6</v>
      </c>
    </row>
    <row r="280" spans="1:9" x14ac:dyDescent="0.15">
      <c r="A280" s="20">
        <v>20195184024</v>
      </c>
      <c r="B280" s="21" t="s">
        <v>306</v>
      </c>
      <c r="C280" s="13" t="s">
        <v>323</v>
      </c>
      <c r="D280" s="16"/>
      <c r="F280">
        <v>1.4</v>
      </c>
      <c r="H280" s="13">
        <f t="shared" si="8"/>
        <v>140</v>
      </c>
      <c r="I280" s="13">
        <f t="shared" si="9"/>
        <v>1.4</v>
      </c>
    </row>
    <row r="281" spans="1:9" x14ac:dyDescent="0.15">
      <c r="A281" s="20">
        <v>20195184025</v>
      </c>
      <c r="B281" s="21" t="s">
        <v>307</v>
      </c>
      <c r="C281" s="13" t="s">
        <v>323</v>
      </c>
      <c r="D281" s="16"/>
      <c r="H281" s="13">
        <f t="shared" si="8"/>
        <v>0</v>
      </c>
      <c r="I281" s="13">
        <f t="shared" si="9"/>
        <v>0</v>
      </c>
    </row>
    <row r="282" spans="1:9" x14ac:dyDescent="0.15">
      <c r="A282" s="20">
        <v>20195184026</v>
      </c>
      <c r="B282" s="21" t="s">
        <v>308</v>
      </c>
      <c r="C282" s="13" t="s">
        <v>323</v>
      </c>
      <c r="D282" s="16"/>
      <c r="H282" s="13">
        <f t="shared" si="8"/>
        <v>0</v>
      </c>
      <c r="I282" s="13">
        <f t="shared" si="9"/>
        <v>0</v>
      </c>
    </row>
    <row r="283" spans="1:9" x14ac:dyDescent="0.15">
      <c r="A283" s="20">
        <v>20195184028</v>
      </c>
      <c r="B283" s="21" t="s">
        <v>309</v>
      </c>
      <c r="C283" s="13" t="s">
        <v>323</v>
      </c>
      <c r="D283" s="16"/>
      <c r="H283" s="13">
        <f t="shared" si="8"/>
        <v>0</v>
      </c>
      <c r="I283" s="13">
        <f t="shared" si="9"/>
        <v>0</v>
      </c>
    </row>
    <row r="284" spans="1:9" x14ac:dyDescent="0.15">
      <c r="A284" s="20">
        <v>20195184029</v>
      </c>
      <c r="B284" s="21" t="s">
        <v>310</v>
      </c>
      <c r="C284" s="13" t="s">
        <v>323</v>
      </c>
      <c r="D284" s="16"/>
      <c r="H284" s="13">
        <f t="shared" si="8"/>
        <v>0</v>
      </c>
      <c r="I284" s="13">
        <f t="shared" si="9"/>
        <v>0</v>
      </c>
    </row>
    <row r="285" spans="1:9" x14ac:dyDescent="0.15">
      <c r="A285" s="20">
        <v>20195184030</v>
      </c>
      <c r="B285" s="21" t="s">
        <v>311</v>
      </c>
      <c r="C285" s="13" t="s">
        <v>323</v>
      </c>
      <c r="D285" s="16"/>
      <c r="H285" s="13">
        <f t="shared" si="8"/>
        <v>0</v>
      </c>
      <c r="I285" s="13">
        <f t="shared" si="9"/>
        <v>0</v>
      </c>
    </row>
    <row r="286" spans="1:9" x14ac:dyDescent="0.15">
      <c r="A286" s="20">
        <v>20195184031</v>
      </c>
      <c r="B286" s="21" t="s">
        <v>312</v>
      </c>
      <c r="C286" s="13" t="s">
        <v>323</v>
      </c>
      <c r="D286" s="16"/>
      <c r="H286" s="13">
        <f t="shared" si="8"/>
        <v>0</v>
      </c>
      <c r="I286" s="13">
        <f t="shared" si="9"/>
        <v>0</v>
      </c>
    </row>
    <row r="287" spans="1:9" x14ac:dyDescent="0.15">
      <c r="A287" s="20">
        <v>20195184032</v>
      </c>
      <c r="B287" s="21" t="s">
        <v>313</v>
      </c>
      <c r="C287" s="13" t="s">
        <v>323</v>
      </c>
      <c r="D287" s="16"/>
      <c r="H287" s="13">
        <f t="shared" si="8"/>
        <v>0</v>
      </c>
      <c r="I287" s="13">
        <f t="shared" si="9"/>
        <v>0</v>
      </c>
    </row>
    <row r="288" spans="1:9" x14ac:dyDescent="0.15">
      <c r="A288" s="20">
        <v>20195184033</v>
      </c>
      <c r="B288" s="21" t="s">
        <v>314</v>
      </c>
      <c r="C288" s="13" t="s">
        <v>323</v>
      </c>
      <c r="D288" s="16"/>
      <c r="H288" s="13">
        <f t="shared" si="8"/>
        <v>0</v>
      </c>
      <c r="I288" s="13">
        <f t="shared" si="9"/>
        <v>0</v>
      </c>
    </row>
    <row r="289" spans="1:9" x14ac:dyDescent="0.15">
      <c r="A289" s="20">
        <v>20195184034</v>
      </c>
      <c r="B289" s="21" t="s">
        <v>315</v>
      </c>
      <c r="C289" s="13" t="s">
        <v>323</v>
      </c>
      <c r="D289" s="16"/>
      <c r="H289" s="13">
        <f t="shared" si="8"/>
        <v>0</v>
      </c>
      <c r="I289" s="13">
        <f t="shared" si="9"/>
        <v>0</v>
      </c>
    </row>
    <row r="290" spans="1:9" x14ac:dyDescent="0.15">
      <c r="A290" s="20">
        <v>20195184035</v>
      </c>
      <c r="B290" s="21" t="s">
        <v>316</v>
      </c>
      <c r="C290" s="13" t="s">
        <v>323</v>
      </c>
      <c r="D290" s="16"/>
      <c r="H290" s="13">
        <f t="shared" si="8"/>
        <v>0</v>
      </c>
      <c r="I290" s="13">
        <f t="shared" si="9"/>
        <v>0</v>
      </c>
    </row>
    <row r="291" spans="1:9" x14ac:dyDescent="0.15">
      <c r="A291" s="16"/>
      <c r="B291" s="16"/>
      <c r="C291" s="13" t="s">
        <v>323</v>
      </c>
      <c r="D291" s="16"/>
      <c r="E291" s="16"/>
      <c r="F291" s="16"/>
      <c r="G291" s="16"/>
      <c r="H291" s="13">
        <f t="shared" si="8"/>
        <v>0</v>
      </c>
      <c r="I291" s="13">
        <f t="shared" si="9"/>
        <v>0</v>
      </c>
    </row>
    <row r="292" spans="1:9" x14ac:dyDescent="0.15">
      <c r="A292" s="16"/>
      <c r="B292" s="16"/>
      <c r="C292" s="13" t="s">
        <v>323</v>
      </c>
      <c r="D292" s="16"/>
      <c r="E292" s="16"/>
      <c r="F292" s="16"/>
      <c r="G292" s="16"/>
      <c r="H292" s="13">
        <f t="shared" si="8"/>
        <v>0</v>
      </c>
      <c r="I292" s="13">
        <f t="shared" si="9"/>
        <v>0</v>
      </c>
    </row>
    <row r="293" spans="1:9" x14ac:dyDescent="0.15">
      <c r="A293" s="16"/>
      <c r="B293" s="16"/>
      <c r="C293" s="13" t="s">
        <v>323</v>
      </c>
      <c r="D293" s="16"/>
      <c r="E293" s="16"/>
      <c r="F293" s="16"/>
      <c r="G293" s="16"/>
      <c r="H293" s="13">
        <f t="shared" si="8"/>
        <v>0</v>
      </c>
      <c r="I293" s="13">
        <f t="shared" si="9"/>
        <v>0</v>
      </c>
    </row>
    <row r="294" spans="1:9" x14ac:dyDescent="0.15">
      <c r="A294" s="16"/>
      <c r="B294" s="16"/>
      <c r="C294" s="13" t="s">
        <v>323</v>
      </c>
      <c r="D294" s="16"/>
      <c r="E294" s="16"/>
      <c r="F294" s="16"/>
      <c r="G294" s="16"/>
      <c r="H294" s="13">
        <f t="shared" si="8"/>
        <v>0</v>
      </c>
      <c r="I294" s="13">
        <f t="shared" si="9"/>
        <v>0</v>
      </c>
    </row>
    <row r="295" spans="1:9" x14ac:dyDescent="0.15">
      <c r="A295" s="16"/>
      <c r="B295" s="16"/>
      <c r="C295" s="13" t="s">
        <v>323</v>
      </c>
      <c r="D295" s="16"/>
      <c r="E295" s="16"/>
      <c r="F295" s="16"/>
      <c r="G295" s="16"/>
      <c r="H295" s="13">
        <f t="shared" si="8"/>
        <v>0</v>
      </c>
      <c r="I295" s="13">
        <f t="shared" si="9"/>
        <v>0</v>
      </c>
    </row>
    <row r="296" spans="1:9" x14ac:dyDescent="0.15">
      <c r="A296" s="16"/>
      <c r="B296" s="16"/>
      <c r="C296" s="13" t="s">
        <v>323</v>
      </c>
      <c r="D296" s="16"/>
      <c r="E296" s="16"/>
      <c r="F296" s="16"/>
      <c r="G296" s="16"/>
      <c r="H296" s="13">
        <f t="shared" si="8"/>
        <v>0</v>
      </c>
      <c r="I296" s="13">
        <f t="shared" si="9"/>
        <v>0</v>
      </c>
    </row>
    <row r="297" spans="1:9" x14ac:dyDescent="0.15">
      <c r="A297" s="16"/>
      <c r="B297" s="16"/>
      <c r="C297" s="13" t="s">
        <v>323</v>
      </c>
      <c r="D297" s="16"/>
      <c r="E297" s="16"/>
      <c r="F297" s="16"/>
      <c r="G297" s="16"/>
      <c r="H297" s="13">
        <f t="shared" si="8"/>
        <v>0</v>
      </c>
      <c r="I297" s="13">
        <f t="shared" si="9"/>
        <v>0</v>
      </c>
    </row>
    <row r="298" spans="1:9" x14ac:dyDescent="0.15">
      <c r="A298" s="16"/>
      <c r="B298" s="16"/>
      <c r="C298" s="13" t="s">
        <v>323</v>
      </c>
      <c r="D298" s="16"/>
      <c r="E298" s="16"/>
      <c r="F298" s="16"/>
      <c r="G298" s="16"/>
      <c r="H298" s="13">
        <f t="shared" si="8"/>
        <v>0</v>
      </c>
      <c r="I298" s="13">
        <f t="shared" si="9"/>
        <v>0</v>
      </c>
    </row>
    <row r="299" spans="1:9" x14ac:dyDescent="0.15">
      <c r="A299" s="16"/>
      <c r="B299" s="16"/>
      <c r="C299" s="13" t="s">
        <v>323</v>
      </c>
      <c r="D299" s="16"/>
      <c r="E299" s="16"/>
      <c r="F299" s="16"/>
      <c r="G299" s="16"/>
      <c r="H299" s="13">
        <f t="shared" si="8"/>
        <v>0</v>
      </c>
      <c r="I299" s="13">
        <f t="shared" si="9"/>
        <v>0</v>
      </c>
    </row>
    <row r="300" spans="1:9" x14ac:dyDescent="0.15">
      <c r="A300" s="16"/>
      <c r="B300" s="16"/>
      <c r="C300" s="13" t="s">
        <v>323</v>
      </c>
      <c r="D300" s="16"/>
      <c r="E300" s="16"/>
      <c r="F300" s="16"/>
      <c r="G300" s="16"/>
      <c r="H300" s="13">
        <f t="shared" si="8"/>
        <v>0</v>
      </c>
      <c r="I300" s="13">
        <f t="shared" si="9"/>
        <v>0</v>
      </c>
    </row>
    <row r="301" spans="1:9" x14ac:dyDescent="0.15">
      <c r="A301" s="16"/>
      <c r="B301" s="16"/>
      <c r="C301" s="13" t="s">
        <v>323</v>
      </c>
      <c r="D301" s="16"/>
      <c r="E301" s="16"/>
      <c r="F301" s="16"/>
      <c r="G301" s="16"/>
      <c r="H301" s="13">
        <f t="shared" si="8"/>
        <v>0</v>
      </c>
      <c r="I301" s="13">
        <f t="shared" si="9"/>
        <v>0</v>
      </c>
    </row>
    <row r="302" spans="1:9" x14ac:dyDescent="0.15">
      <c r="A302" s="16"/>
      <c r="B302" s="16"/>
      <c r="C302" s="13" t="s">
        <v>323</v>
      </c>
      <c r="D302" s="16"/>
      <c r="E302" s="16"/>
      <c r="F302" s="16"/>
      <c r="G302" s="16"/>
      <c r="H302" s="13">
        <f t="shared" si="8"/>
        <v>0</v>
      </c>
      <c r="I302" s="13">
        <f t="shared" si="9"/>
        <v>0</v>
      </c>
    </row>
    <row r="303" spans="1:9" x14ac:dyDescent="0.15">
      <c r="A303" s="16"/>
      <c r="B303" s="16"/>
      <c r="C303" s="13" t="s">
        <v>323</v>
      </c>
      <c r="D303" s="16"/>
      <c r="E303" s="16"/>
      <c r="F303" s="16"/>
      <c r="G303" s="16"/>
      <c r="H303" s="13">
        <f t="shared" si="8"/>
        <v>0</v>
      </c>
      <c r="I303" s="13">
        <f t="shared" si="9"/>
        <v>0</v>
      </c>
    </row>
    <row r="304" spans="1:9" x14ac:dyDescent="0.15">
      <c r="A304" s="16"/>
      <c r="B304" s="16"/>
      <c r="C304" s="13" t="s">
        <v>323</v>
      </c>
      <c r="D304" s="16"/>
      <c r="E304" s="16"/>
      <c r="F304" s="16"/>
      <c r="G304" s="16"/>
      <c r="H304" s="13">
        <f t="shared" si="8"/>
        <v>0</v>
      </c>
      <c r="I304" s="13">
        <f t="shared" si="9"/>
        <v>0</v>
      </c>
    </row>
    <row r="305" spans="1:9" x14ac:dyDescent="0.15">
      <c r="A305" s="16"/>
      <c r="B305" s="16"/>
      <c r="C305" s="13" t="s">
        <v>323</v>
      </c>
      <c r="D305" s="16"/>
      <c r="E305" s="16"/>
      <c r="F305" s="16"/>
      <c r="G305" s="16"/>
      <c r="H305" s="13">
        <f t="shared" si="8"/>
        <v>0</v>
      </c>
      <c r="I305" s="13">
        <f t="shared" si="9"/>
        <v>0</v>
      </c>
    </row>
    <row r="306" spans="1:9" x14ac:dyDescent="0.15">
      <c r="A306" s="16"/>
      <c r="B306" s="16"/>
      <c r="C306" s="13" t="s">
        <v>323</v>
      </c>
      <c r="D306" s="16"/>
      <c r="E306" s="16"/>
      <c r="F306" s="16"/>
      <c r="G306" s="16"/>
      <c r="H306" s="13">
        <f t="shared" si="8"/>
        <v>0</v>
      </c>
      <c r="I306" s="13">
        <f t="shared" si="9"/>
        <v>0</v>
      </c>
    </row>
    <row r="307" spans="1:9" x14ac:dyDescent="0.15">
      <c r="A307" s="16"/>
      <c r="B307" s="16"/>
      <c r="C307" s="13" t="s">
        <v>323</v>
      </c>
      <c r="D307" s="16"/>
      <c r="E307" s="16"/>
      <c r="F307" s="16"/>
      <c r="G307" s="16"/>
      <c r="H307" s="13">
        <f t="shared" si="8"/>
        <v>0</v>
      </c>
      <c r="I307" s="13">
        <f t="shared" si="9"/>
        <v>0</v>
      </c>
    </row>
    <row r="308" spans="1:9" x14ac:dyDescent="0.15">
      <c r="A308" s="16"/>
      <c r="B308" s="16"/>
      <c r="C308" s="13" t="s">
        <v>323</v>
      </c>
      <c r="D308" s="16"/>
      <c r="E308" s="16"/>
      <c r="F308" s="16"/>
      <c r="G308" s="16"/>
      <c r="H308" s="13">
        <f t="shared" si="8"/>
        <v>0</v>
      </c>
      <c r="I308" s="13">
        <f t="shared" si="9"/>
        <v>0</v>
      </c>
    </row>
    <row r="309" spans="1:9" x14ac:dyDescent="0.15">
      <c r="A309" s="16"/>
      <c r="B309" s="16"/>
      <c r="C309" s="13" t="s">
        <v>323</v>
      </c>
      <c r="D309" s="16"/>
      <c r="E309" s="16"/>
      <c r="F309" s="16"/>
      <c r="G309" s="16"/>
      <c r="H309" s="13">
        <f t="shared" si="8"/>
        <v>0</v>
      </c>
      <c r="I309" s="13">
        <f t="shared" si="9"/>
        <v>0</v>
      </c>
    </row>
    <row r="310" spans="1:9" x14ac:dyDescent="0.15">
      <c r="A310" s="16"/>
      <c r="B310" s="16"/>
      <c r="C310" s="13" t="s">
        <v>323</v>
      </c>
      <c r="D310" s="16"/>
      <c r="E310" s="16"/>
      <c r="F310" s="16"/>
      <c r="G310" s="16"/>
      <c r="H310" s="13">
        <f t="shared" si="8"/>
        <v>0</v>
      </c>
      <c r="I310" s="13">
        <f t="shared" si="9"/>
        <v>0</v>
      </c>
    </row>
    <row r="311" spans="1:9" x14ac:dyDescent="0.15">
      <c r="A311" s="16"/>
      <c r="B311" s="16"/>
      <c r="C311" s="13" t="s">
        <v>323</v>
      </c>
      <c r="D311" s="16"/>
      <c r="E311" s="16"/>
      <c r="F311" s="16"/>
      <c r="G311" s="16"/>
      <c r="H311" s="13">
        <f t="shared" si="8"/>
        <v>0</v>
      </c>
      <c r="I311" s="13">
        <f t="shared" si="9"/>
        <v>0</v>
      </c>
    </row>
    <row r="312" spans="1:9" x14ac:dyDescent="0.15">
      <c r="A312" s="16"/>
      <c r="B312" s="16"/>
      <c r="C312" s="13" t="s">
        <v>323</v>
      </c>
      <c r="D312" s="16"/>
      <c r="E312" s="16"/>
      <c r="F312" s="16"/>
      <c r="G312" s="16"/>
      <c r="H312" s="13">
        <f t="shared" si="8"/>
        <v>0</v>
      </c>
      <c r="I312" s="13">
        <f t="shared" si="9"/>
        <v>0</v>
      </c>
    </row>
    <row r="313" spans="1:9" x14ac:dyDescent="0.15">
      <c r="A313" s="16"/>
      <c r="B313" s="16"/>
      <c r="C313" s="13" t="s">
        <v>323</v>
      </c>
      <c r="D313" s="16"/>
      <c r="E313" s="16"/>
      <c r="F313" s="16"/>
      <c r="G313" s="16"/>
      <c r="H313" s="13">
        <f t="shared" si="8"/>
        <v>0</v>
      </c>
      <c r="I313" s="13">
        <f t="shared" si="9"/>
        <v>0</v>
      </c>
    </row>
    <row r="314" spans="1:9" x14ac:dyDescent="0.15">
      <c r="A314" s="16"/>
      <c r="B314" s="16"/>
      <c r="C314" s="13" t="s">
        <v>323</v>
      </c>
      <c r="D314" s="16"/>
      <c r="E314" s="16"/>
      <c r="F314" s="16"/>
      <c r="G314" s="16"/>
      <c r="H314" s="13">
        <f t="shared" si="8"/>
        <v>0</v>
      </c>
      <c r="I314" s="13">
        <f t="shared" si="9"/>
        <v>0</v>
      </c>
    </row>
    <row r="315" spans="1:9" x14ac:dyDescent="0.15">
      <c r="A315" s="16"/>
      <c r="B315" s="16"/>
      <c r="C315" s="13" t="s">
        <v>323</v>
      </c>
      <c r="D315" s="16"/>
      <c r="E315" s="16"/>
      <c r="F315" s="16"/>
      <c r="G315" s="16"/>
      <c r="H315" s="13">
        <f t="shared" si="8"/>
        <v>0</v>
      </c>
      <c r="I315" s="13">
        <f t="shared" si="9"/>
        <v>0</v>
      </c>
    </row>
    <row r="316" spans="1:9" x14ac:dyDescent="0.15">
      <c r="A316" s="16"/>
      <c r="B316" s="16"/>
      <c r="C316" s="13" t="s">
        <v>323</v>
      </c>
      <c r="D316" s="16"/>
      <c r="E316" s="16"/>
      <c r="F316" s="16"/>
      <c r="G316" s="16"/>
      <c r="H316" s="13">
        <f t="shared" si="8"/>
        <v>0</v>
      </c>
      <c r="I316" s="13">
        <f t="shared" si="9"/>
        <v>0</v>
      </c>
    </row>
    <row r="317" spans="1:9" x14ac:dyDescent="0.15">
      <c r="A317" s="16"/>
      <c r="B317" s="16"/>
      <c r="C317" s="13" t="s">
        <v>323</v>
      </c>
      <c r="D317" s="16"/>
      <c r="E317" s="16"/>
      <c r="F317" s="16"/>
      <c r="G317" s="16"/>
      <c r="H317" s="13">
        <f t="shared" si="8"/>
        <v>0</v>
      </c>
      <c r="I317" s="13">
        <f t="shared" si="9"/>
        <v>0</v>
      </c>
    </row>
    <row r="318" spans="1:9" x14ac:dyDescent="0.15">
      <c r="A318" s="16"/>
      <c r="B318" s="16"/>
      <c r="C318" s="13" t="s">
        <v>323</v>
      </c>
      <c r="D318" s="16"/>
      <c r="E318" s="16"/>
      <c r="F318" s="16"/>
      <c r="G318" s="16"/>
      <c r="H318" s="13">
        <f t="shared" si="8"/>
        <v>0</v>
      </c>
      <c r="I318" s="13">
        <f t="shared" si="9"/>
        <v>0</v>
      </c>
    </row>
    <row r="319" spans="1:9" x14ac:dyDescent="0.15">
      <c r="A319" s="16"/>
      <c r="B319" s="16"/>
      <c r="C319" s="13" t="s">
        <v>323</v>
      </c>
      <c r="D319" s="16"/>
      <c r="E319" s="16"/>
      <c r="F319" s="16"/>
      <c r="G319" s="16"/>
      <c r="H319" s="13">
        <f t="shared" si="8"/>
        <v>0</v>
      </c>
      <c r="I319" s="13">
        <f t="shared" si="9"/>
        <v>0</v>
      </c>
    </row>
    <row r="320" spans="1:9" x14ac:dyDescent="0.15">
      <c r="A320" s="16"/>
      <c r="B320" s="16"/>
      <c r="C320" s="13" t="s">
        <v>323</v>
      </c>
      <c r="D320" s="16"/>
      <c r="E320" s="16"/>
      <c r="F320" s="16"/>
      <c r="G320" s="16"/>
      <c r="H320" s="13">
        <f t="shared" si="8"/>
        <v>0</v>
      </c>
      <c r="I320" s="13">
        <f t="shared" si="9"/>
        <v>0</v>
      </c>
    </row>
    <row r="321" spans="1:9" x14ac:dyDescent="0.15">
      <c r="A321" s="16"/>
      <c r="B321" s="16"/>
      <c r="C321" s="13" t="s">
        <v>323</v>
      </c>
      <c r="D321" s="16"/>
      <c r="E321" s="16"/>
      <c r="F321" s="16"/>
      <c r="G321" s="16"/>
      <c r="H321" s="13">
        <f t="shared" si="8"/>
        <v>0</v>
      </c>
      <c r="I321" s="13">
        <f t="shared" si="9"/>
        <v>0</v>
      </c>
    </row>
    <row r="322" spans="1:9" x14ac:dyDescent="0.15">
      <c r="A322" s="16"/>
      <c r="B322" s="16"/>
      <c r="C322" s="13" t="s">
        <v>323</v>
      </c>
      <c r="D322" s="16"/>
      <c r="E322" s="16"/>
      <c r="F322" s="16"/>
      <c r="G322" s="16"/>
      <c r="H322" s="13">
        <f t="shared" si="8"/>
        <v>0</v>
      </c>
      <c r="I322" s="13">
        <f t="shared" si="9"/>
        <v>0</v>
      </c>
    </row>
    <row r="323" spans="1:9" x14ac:dyDescent="0.15">
      <c r="A323" s="16"/>
      <c r="B323" s="16"/>
      <c r="C323" s="13" t="s">
        <v>323</v>
      </c>
      <c r="D323" s="16"/>
      <c r="E323" s="16"/>
      <c r="F323" s="16"/>
      <c r="G323" s="16"/>
      <c r="H323" s="13">
        <f t="shared" ref="H323:H386" si="10">SUMPRODUCT($D$2:$G$2,D323:G323)</f>
        <v>0</v>
      </c>
      <c r="I323" s="13">
        <f t="shared" ref="I323:I386" si="11">SUM(D323:G323)</f>
        <v>0</v>
      </c>
    </row>
    <row r="324" spans="1:9" x14ac:dyDescent="0.15">
      <c r="A324" s="16"/>
      <c r="B324" s="16"/>
      <c r="C324" s="13" t="s">
        <v>323</v>
      </c>
      <c r="D324" s="16"/>
      <c r="E324" s="16"/>
      <c r="F324" s="16"/>
      <c r="G324" s="16"/>
      <c r="H324" s="13">
        <f t="shared" si="10"/>
        <v>0</v>
      </c>
      <c r="I324" s="13">
        <f t="shared" si="11"/>
        <v>0</v>
      </c>
    </row>
    <row r="325" spans="1:9" x14ac:dyDescent="0.15">
      <c r="A325" s="16"/>
      <c r="B325" s="16"/>
      <c r="C325" s="13" t="s">
        <v>323</v>
      </c>
      <c r="D325" s="16"/>
      <c r="E325" s="16"/>
      <c r="F325" s="16"/>
      <c r="G325" s="16"/>
      <c r="H325" s="13">
        <f t="shared" si="10"/>
        <v>0</v>
      </c>
      <c r="I325" s="13">
        <f t="shared" si="11"/>
        <v>0</v>
      </c>
    </row>
    <row r="326" spans="1:9" x14ac:dyDescent="0.15">
      <c r="A326" s="16"/>
      <c r="B326" s="16"/>
      <c r="C326" s="13" t="s">
        <v>323</v>
      </c>
      <c r="D326" s="16"/>
      <c r="E326" s="16"/>
      <c r="F326" s="16"/>
      <c r="G326" s="16"/>
      <c r="H326" s="13">
        <f t="shared" si="10"/>
        <v>0</v>
      </c>
      <c r="I326" s="13">
        <f t="shared" si="11"/>
        <v>0</v>
      </c>
    </row>
    <row r="327" spans="1:9" x14ac:dyDescent="0.15">
      <c r="A327" s="16"/>
      <c r="B327" s="16"/>
      <c r="C327" s="13" t="s">
        <v>323</v>
      </c>
      <c r="D327" s="16"/>
      <c r="E327" s="16"/>
      <c r="F327" s="16"/>
      <c r="G327" s="16"/>
      <c r="H327" s="13">
        <f t="shared" si="10"/>
        <v>0</v>
      </c>
      <c r="I327" s="13">
        <f t="shared" si="11"/>
        <v>0</v>
      </c>
    </row>
    <row r="328" spans="1:9" x14ac:dyDescent="0.15">
      <c r="A328" s="16"/>
      <c r="B328" s="16"/>
      <c r="C328" s="13" t="s">
        <v>323</v>
      </c>
      <c r="D328" s="16"/>
      <c r="E328" s="16"/>
      <c r="F328" s="16"/>
      <c r="G328" s="16"/>
      <c r="H328" s="13">
        <f t="shared" si="10"/>
        <v>0</v>
      </c>
      <c r="I328" s="13">
        <f t="shared" si="11"/>
        <v>0</v>
      </c>
    </row>
    <row r="329" spans="1:9" x14ac:dyDescent="0.15">
      <c r="A329" s="16"/>
      <c r="B329" s="16"/>
      <c r="C329" s="13" t="s">
        <v>323</v>
      </c>
      <c r="D329" s="16"/>
      <c r="E329" s="16"/>
      <c r="F329" s="16"/>
      <c r="G329" s="16"/>
      <c r="H329" s="13">
        <f t="shared" si="10"/>
        <v>0</v>
      </c>
      <c r="I329" s="13">
        <f t="shared" si="11"/>
        <v>0</v>
      </c>
    </row>
    <row r="330" spans="1:9" x14ac:dyDescent="0.15">
      <c r="A330" s="16"/>
      <c r="B330" s="16"/>
      <c r="C330" s="13" t="s">
        <v>323</v>
      </c>
      <c r="D330" s="16"/>
      <c r="E330" s="16"/>
      <c r="F330" s="16"/>
      <c r="G330" s="16"/>
      <c r="H330" s="13">
        <f t="shared" si="10"/>
        <v>0</v>
      </c>
      <c r="I330" s="13">
        <f t="shared" si="11"/>
        <v>0</v>
      </c>
    </row>
    <row r="331" spans="1:9" x14ac:dyDescent="0.15">
      <c r="A331" s="16"/>
      <c r="B331" s="16"/>
      <c r="C331" s="13" t="s">
        <v>323</v>
      </c>
      <c r="D331" s="16"/>
      <c r="E331" s="16"/>
      <c r="F331" s="16"/>
      <c r="G331" s="16"/>
      <c r="H331" s="13">
        <f t="shared" si="10"/>
        <v>0</v>
      </c>
      <c r="I331" s="13">
        <f t="shared" si="11"/>
        <v>0</v>
      </c>
    </row>
    <row r="332" spans="1:9" x14ac:dyDescent="0.15">
      <c r="A332" s="16"/>
      <c r="B332" s="16"/>
      <c r="C332" s="13" t="s">
        <v>323</v>
      </c>
      <c r="D332" s="16"/>
      <c r="E332" s="16"/>
      <c r="F332" s="16"/>
      <c r="G332" s="16"/>
      <c r="H332" s="13">
        <f t="shared" si="10"/>
        <v>0</v>
      </c>
      <c r="I332" s="13">
        <f t="shared" si="11"/>
        <v>0</v>
      </c>
    </row>
    <row r="333" spans="1:9" x14ac:dyDescent="0.15">
      <c r="A333" s="16"/>
      <c r="B333" s="16"/>
      <c r="C333" s="13" t="s">
        <v>323</v>
      </c>
      <c r="D333" s="16"/>
      <c r="E333" s="16"/>
      <c r="F333" s="16"/>
      <c r="G333" s="16"/>
      <c r="H333" s="13">
        <f t="shared" si="10"/>
        <v>0</v>
      </c>
      <c r="I333" s="13">
        <f t="shared" si="11"/>
        <v>0</v>
      </c>
    </row>
    <row r="334" spans="1:9" x14ac:dyDescent="0.15">
      <c r="A334" s="16"/>
      <c r="B334" s="16"/>
      <c r="C334" s="13" t="s">
        <v>323</v>
      </c>
      <c r="D334" s="16"/>
      <c r="E334" s="16"/>
      <c r="F334" s="16"/>
      <c r="G334" s="16"/>
      <c r="H334" s="13">
        <f t="shared" si="10"/>
        <v>0</v>
      </c>
      <c r="I334" s="13">
        <f t="shared" si="11"/>
        <v>0</v>
      </c>
    </row>
    <row r="335" spans="1:9" x14ac:dyDescent="0.15">
      <c r="A335" s="16"/>
      <c r="B335" s="16"/>
      <c r="C335" s="13" t="s">
        <v>323</v>
      </c>
      <c r="D335" s="16"/>
      <c r="E335" s="16"/>
      <c r="F335" s="16"/>
      <c r="G335" s="16"/>
      <c r="H335" s="13">
        <f t="shared" si="10"/>
        <v>0</v>
      </c>
      <c r="I335" s="13">
        <f t="shared" si="11"/>
        <v>0</v>
      </c>
    </row>
    <row r="336" spans="1:9" x14ac:dyDescent="0.15">
      <c r="A336" s="16"/>
      <c r="B336" s="16"/>
      <c r="C336" s="13" t="s">
        <v>323</v>
      </c>
      <c r="D336" s="16"/>
      <c r="E336" s="16"/>
      <c r="F336" s="16"/>
      <c r="G336" s="16"/>
      <c r="H336" s="13">
        <f t="shared" si="10"/>
        <v>0</v>
      </c>
      <c r="I336" s="13">
        <f t="shared" si="11"/>
        <v>0</v>
      </c>
    </row>
    <row r="337" spans="1:9" x14ac:dyDescent="0.15">
      <c r="A337" s="16"/>
      <c r="B337" s="16"/>
      <c r="C337" s="13" t="s">
        <v>323</v>
      </c>
      <c r="D337" s="16"/>
      <c r="E337" s="16"/>
      <c r="F337" s="16"/>
      <c r="G337" s="16"/>
      <c r="H337" s="13">
        <f t="shared" si="10"/>
        <v>0</v>
      </c>
      <c r="I337" s="13">
        <f t="shared" si="11"/>
        <v>0</v>
      </c>
    </row>
    <row r="338" spans="1:9" x14ac:dyDescent="0.15">
      <c r="A338" s="16"/>
      <c r="B338" s="16"/>
      <c r="C338" s="13" t="s">
        <v>323</v>
      </c>
      <c r="D338" s="16"/>
      <c r="E338" s="16"/>
      <c r="F338" s="16"/>
      <c r="G338" s="16"/>
      <c r="H338" s="13">
        <f t="shared" si="10"/>
        <v>0</v>
      </c>
      <c r="I338" s="13">
        <f t="shared" si="11"/>
        <v>0</v>
      </c>
    </row>
    <row r="339" spans="1:9" x14ac:dyDescent="0.15">
      <c r="A339" s="16"/>
      <c r="B339" s="16"/>
      <c r="C339" s="13" t="s">
        <v>323</v>
      </c>
      <c r="D339" s="16"/>
      <c r="E339" s="16"/>
      <c r="F339" s="16"/>
      <c r="G339" s="16"/>
      <c r="H339" s="13">
        <f t="shared" si="10"/>
        <v>0</v>
      </c>
      <c r="I339" s="13">
        <f t="shared" si="11"/>
        <v>0</v>
      </c>
    </row>
    <row r="340" spans="1:9" x14ac:dyDescent="0.15">
      <c r="A340" s="16"/>
      <c r="B340" s="16"/>
      <c r="C340" s="13" t="s">
        <v>323</v>
      </c>
      <c r="D340" s="16"/>
      <c r="E340" s="16"/>
      <c r="F340" s="16"/>
      <c r="G340" s="16"/>
      <c r="H340" s="13">
        <f t="shared" si="10"/>
        <v>0</v>
      </c>
      <c r="I340" s="13">
        <f t="shared" si="11"/>
        <v>0</v>
      </c>
    </row>
    <row r="341" spans="1:9" x14ac:dyDescent="0.15">
      <c r="A341" s="16"/>
      <c r="B341" s="16"/>
      <c r="C341" s="13" t="s">
        <v>323</v>
      </c>
      <c r="D341" s="16"/>
      <c r="E341" s="16"/>
      <c r="F341" s="16"/>
      <c r="G341" s="16"/>
      <c r="H341" s="13">
        <f t="shared" si="10"/>
        <v>0</v>
      </c>
      <c r="I341" s="13">
        <f t="shared" si="11"/>
        <v>0</v>
      </c>
    </row>
    <row r="342" spans="1:9" x14ac:dyDescent="0.15">
      <c r="A342" s="16"/>
      <c r="B342" s="16"/>
      <c r="C342" s="13" t="s">
        <v>323</v>
      </c>
      <c r="D342" s="16"/>
      <c r="E342" s="16"/>
      <c r="F342" s="16"/>
      <c r="G342" s="16"/>
      <c r="H342" s="13">
        <f t="shared" si="10"/>
        <v>0</v>
      </c>
      <c r="I342" s="13">
        <f t="shared" si="11"/>
        <v>0</v>
      </c>
    </row>
    <row r="343" spans="1:9" x14ac:dyDescent="0.15">
      <c r="A343" s="16"/>
      <c r="B343" s="16"/>
      <c r="C343" s="13" t="s">
        <v>323</v>
      </c>
      <c r="D343" s="16"/>
      <c r="E343" s="16"/>
      <c r="F343" s="16"/>
      <c r="G343" s="16"/>
      <c r="H343" s="13">
        <f t="shared" si="10"/>
        <v>0</v>
      </c>
      <c r="I343" s="13">
        <f t="shared" si="11"/>
        <v>0</v>
      </c>
    </row>
    <row r="344" spans="1:9" x14ac:dyDescent="0.15">
      <c r="A344" s="16"/>
      <c r="B344" s="16"/>
      <c r="C344" s="13" t="s">
        <v>323</v>
      </c>
      <c r="D344" s="16"/>
      <c r="E344" s="16"/>
      <c r="F344" s="16"/>
      <c r="G344" s="16"/>
      <c r="H344" s="13">
        <f t="shared" si="10"/>
        <v>0</v>
      </c>
      <c r="I344" s="13">
        <f t="shared" si="11"/>
        <v>0</v>
      </c>
    </row>
    <row r="345" spans="1:9" x14ac:dyDescent="0.15">
      <c r="A345" s="16"/>
      <c r="B345" s="16"/>
      <c r="C345" s="13" t="s">
        <v>323</v>
      </c>
      <c r="D345" s="16"/>
      <c r="E345" s="16"/>
      <c r="F345" s="16"/>
      <c r="G345" s="16"/>
      <c r="H345" s="13">
        <f t="shared" si="10"/>
        <v>0</v>
      </c>
      <c r="I345" s="13">
        <f t="shared" si="11"/>
        <v>0</v>
      </c>
    </row>
    <row r="346" spans="1:9" x14ac:dyDescent="0.15">
      <c r="A346" s="16"/>
      <c r="B346" s="16"/>
      <c r="C346" s="13" t="s">
        <v>323</v>
      </c>
      <c r="D346" s="16"/>
      <c r="E346" s="16"/>
      <c r="F346" s="16"/>
      <c r="G346" s="16"/>
      <c r="H346" s="13">
        <f t="shared" si="10"/>
        <v>0</v>
      </c>
      <c r="I346" s="13">
        <f t="shared" si="11"/>
        <v>0</v>
      </c>
    </row>
    <row r="347" spans="1:9" x14ac:dyDescent="0.15">
      <c r="A347" s="16"/>
      <c r="B347" s="16"/>
      <c r="C347" s="13" t="s">
        <v>323</v>
      </c>
      <c r="D347" s="16"/>
      <c r="E347" s="16"/>
      <c r="F347" s="16"/>
      <c r="G347" s="16"/>
      <c r="H347" s="13">
        <f t="shared" si="10"/>
        <v>0</v>
      </c>
      <c r="I347" s="13">
        <f t="shared" si="11"/>
        <v>0</v>
      </c>
    </row>
    <row r="348" spans="1:9" x14ac:dyDescent="0.15">
      <c r="A348" s="16"/>
      <c r="B348" s="16"/>
      <c r="C348" s="13" t="s">
        <v>323</v>
      </c>
      <c r="D348" s="16"/>
      <c r="E348" s="16"/>
      <c r="F348" s="16"/>
      <c r="G348" s="16"/>
      <c r="H348" s="13">
        <f t="shared" si="10"/>
        <v>0</v>
      </c>
      <c r="I348" s="13">
        <f t="shared" si="11"/>
        <v>0</v>
      </c>
    </row>
    <row r="349" spans="1:9" x14ac:dyDescent="0.15">
      <c r="A349" s="16"/>
      <c r="B349" s="16"/>
      <c r="C349" s="13" t="s">
        <v>323</v>
      </c>
      <c r="D349" s="16"/>
      <c r="E349" s="16"/>
      <c r="F349" s="16"/>
      <c r="G349" s="16"/>
      <c r="H349" s="13">
        <f t="shared" si="10"/>
        <v>0</v>
      </c>
      <c r="I349" s="13">
        <f t="shared" si="11"/>
        <v>0</v>
      </c>
    </row>
    <row r="350" spans="1:9" x14ac:dyDescent="0.15">
      <c r="A350" s="16"/>
      <c r="B350" s="16"/>
      <c r="C350" s="13" t="s">
        <v>323</v>
      </c>
      <c r="D350" s="16"/>
      <c r="E350" s="16"/>
      <c r="F350" s="16"/>
      <c r="G350" s="16"/>
      <c r="H350" s="13">
        <f t="shared" si="10"/>
        <v>0</v>
      </c>
      <c r="I350" s="13">
        <f t="shared" si="11"/>
        <v>0</v>
      </c>
    </row>
    <row r="351" spans="1:9" x14ac:dyDescent="0.15">
      <c r="A351" s="16"/>
      <c r="B351" s="16"/>
      <c r="C351" s="13" t="s">
        <v>323</v>
      </c>
      <c r="D351" s="16"/>
      <c r="E351" s="16"/>
      <c r="F351" s="16"/>
      <c r="G351" s="16"/>
      <c r="H351" s="13">
        <f t="shared" si="10"/>
        <v>0</v>
      </c>
      <c r="I351" s="13">
        <f t="shared" si="11"/>
        <v>0</v>
      </c>
    </row>
    <row r="352" spans="1:9" x14ac:dyDescent="0.15">
      <c r="A352" s="16"/>
      <c r="B352" s="16"/>
      <c r="C352" s="13" t="s">
        <v>323</v>
      </c>
      <c r="D352" s="16"/>
      <c r="E352" s="16"/>
      <c r="F352" s="16"/>
      <c r="G352" s="16"/>
      <c r="H352" s="13">
        <f t="shared" si="10"/>
        <v>0</v>
      </c>
      <c r="I352" s="13">
        <f t="shared" si="11"/>
        <v>0</v>
      </c>
    </row>
    <row r="353" spans="1:9" x14ac:dyDescent="0.15">
      <c r="A353" s="16"/>
      <c r="B353" s="16"/>
      <c r="C353" s="13" t="s">
        <v>323</v>
      </c>
      <c r="D353" s="16"/>
      <c r="E353" s="16"/>
      <c r="F353" s="16"/>
      <c r="G353" s="16"/>
      <c r="H353" s="13">
        <f t="shared" si="10"/>
        <v>0</v>
      </c>
      <c r="I353" s="13">
        <f t="shared" si="11"/>
        <v>0</v>
      </c>
    </row>
    <row r="354" spans="1:9" x14ac:dyDescent="0.15">
      <c r="A354" s="16"/>
      <c r="B354" s="16"/>
      <c r="C354" s="13" t="s">
        <v>323</v>
      </c>
      <c r="D354" s="16"/>
      <c r="E354" s="16"/>
      <c r="F354" s="16"/>
      <c r="G354" s="16"/>
      <c r="H354" s="13">
        <f t="shared" si="10"/>
        <v>0</v>
      </c>
      <c r="I354" s="13">
        <f t="shared" si="11"/>
        <v>0</v>
      </c>
    </row>
    <row r="355" spans="1:9" x14ac:dyDescent="0.15">
      <c r="A355" s="16"/>
      <c r="B355" s="16"/>
      <c r="C355" s="13" t="s">
        <v>323</v>
      </c>
      <c r="D355" s="16"/>
      <c r="E355" s="16"/>
      <c r="F355" s="16"/>
      <c r="G355" s="16"/>
      <c r="H355" s="13">
        <f t="shared" si="10"/>
        <v>0</v>
      </c>
      <c r="I355" s="13">
        <f t="shared" si="11"/>
        <v>0</v>
      </c>
    </row>
    <row r="356" spans="1:9" x14ac:dyDescent="0.15">
      <c r="A356" s="16"/>
      <c r="B356" s="16"/>
      <c r="C356" s="13" t="s">
        <v>323</v>
      </c>
      <c r="D356" s="16"/>
      <c r="E356" s="16"/>
      <c r="F356" s="16"/>
      <c r="G356" s="16"/>
      <c r="H356" s="13">
        <f t="shared" si="10"/>
        <v>0</v>
      </c>
      <c r="I356" s="13">
        <f t="shared" si="11"/>
        <v>0</v>
      </c>
    </row>
    <row r="357" spans="1:9" x14ac:dyDescent="0.15">
      <c r="A357" s="16"/>
      <c r="B357" s="16"/>
      <c r="C357" s="13" t="s">
        <v>323</v>
      </c>
      <c r="D357" s="16"/>
      <c r="E357" s="16"/>
      <c r="F357" s="16"/>
      <c r="G357" s="16"/>
      <c r="H357" s="13">
        <f t="shared" si="10"/>
        <v>0</v>
      </c>
      <c r="I357" s="13">
        <f t="shared" si="11"/>
        <v>0</v>
      </c>
    </row>
    <row r="358" spans="1:9" x14ac:dyDescent="0.15">
      <c r="A358" s="16"/>
      <c r="B358" s="16"/>
      <c r="C358" s="13" t="s">
        <v>323</v>
      </c>
      <c r="D358" s="16"/>
      <c r="E358" s="16"/>
      <c r="F358" s="16"/>
      <c r="G358" s="16"/>
      <c r="H358" s="13">
        <f t="shared" si="10"/>
        <v>0</v>
      </c>
      <c r="I358" s="13">
        <f t="shared" si="11"/>
        <v>0</v>
      </c>
    </row>
    <row r="359" spans="1:9" x14ac:dyDescent="0.15">
      <c r="A359" s="16"/>
      <c r="B359" s="16"/>
      <c r="C359" s="13" t="s">
        <v>323</v>
      </c>
      <c r="D359" s="16"/>
      <c r="E359" s="16"/>
      <c r="F359" s="16"/>
      <c r="G359" s="16"/>
      <c r="H359" s="13">
        <f t="shared" si="10"/>
        <v>0</v>
      </c>
      <c r="I359" s="13">
        <f t="shared" si="11"/>
        <v>0</v>
      </c>
    </row>
    <row r="360" spans="1:9" x14ac:dyDescent="0.15">
      <c r="A360" s="16"/>
      <c r="B360" s="16"/>
      <c r="C360" s="13" t="s">
        <v>323</v>
      </c>
      <c r="D360" s="16"/>
      <c r="E360" s="16"/>
      <c r="F360" s="16"/>
      <c r="G360" s="16"/>
      <c r="H360" s="13">
        <f t="shared" si="10"/>
        <v>0</v>
      </c>
      <c r="I360" s="13">
        <f t="shared" si="11"/>
        <v>0</v>
      </c>
    </row>
    <row r="361" spans="1:9" x14ac:dyDescent="0.15">
      <c r="A361" s="16"/>
      <c r="B361" s="16"/>
      <c r="C361" s="13" t="s">
        <v>323</v>
      </c>
      <c r="D361" s="16"/>
      <c r="E361" s="16"/>
      <c r="F361" s="16"/>
      <c r="G361" s="16"/>
      <c r="H361" s="13">
        <f t="shared" si="10"/>
        <v>0</v>
      </c>
      <c r="I361" s="13">
        <f t="shared" si="11"/>
        <v>0</v>
      </c>
    </row>
    <row r="362" spans="1:9" x14ac:dyDescent="0.15">
      <c r="A362" s="16"/>
      <c r="B362" s="16"/>
      <c r="C362" s="13" t="s">
        <v>323</v>
      </c>
      <c r="D362" s="16"/>
      <c r="E362" s="16"/>
      <c r="F362" s="16"/>
      <c r="G362" s="16"/>
      <c r="H362" s="13">
        <f t="shared" si="10"/>
        <v>0</v>
      </c>
      <c r="I362" s="13">
        <f t="shared" si="11"/>
        <v>0</v>
      </c>
    </row>
    <row r="363" spans="1:9" x14ac:dyDescent="0.15">
      <c r="A363" s="16"/>
      <c r="B363" s="16"/>
      <c r="C363" s="13" t="s">
        <v>323</v>
      </c>
      <c r="D363" s="16"/>
      <c r="E363" s="16"/>
      <c r="F363" s="16"/>
      <c r="G363" s="16"/>
      <c r="H363" s="13">
        <f t="shared" si="10"/>
        <v>0</v>
      </c>
      <c r="I363" s="13">
        <f t="shared" si="11"/>
        <v>0</v>
      </c>
    </row>
    <row r="364" spans="1:9" x14ac:dyDescent="0.15">
      <c r="A364" s="16"/>
      <c r="B364" s="16"/>
      <c r="C364" s="13" t="s">
        <v>323</v>
      </c>
      <c r="D364" s="16"/>
      <c r="E364" s="16"/>
      <c r="F364" s="16"/>
      <c r="G364" s="16"/>
      <c r="H364" s="13">
        <f t="shared" si="10"/>
        <v>0</v>
      </c>
      <c r="I364" s="13">
        <f t="shared" si="11"/>
        <v>0</v>
      </c>
    </row>
    <row r="365" spans="1:9" x14ac:dyDescent="0.15">
      <c r="A365" s="16"/>
      <c r="B365" s="16"/>
      <c r="C365" s="13" t="s">
        <v>323</v>
      </c>
      <c r="D365" s="16"/>
      <c r="E365" s="16"/>
      <c r="F365" s="16"/>
      <c r="G365" s="16"/>
      <c r="H365" s="13">
        <f t="shared" si="10"/>
        <v>0</v>
      </c>
      <c r="I365" s="13">
        <f t="shared" si="11"/>
        <v>0</v>
      </c>
    </row>
    <row r="366" spans="1:9" x14ac:dyDescent="0.15">
      <c r="A366" s="16"/>
      <c r="B366" s="16"/>
      <c r="C366" s="13" t="s">
        <v>323</v>
      </c>
      <c r="D366" s="16"/>
      <c r="E366" s="16"/>
      <c r="F366" s="16"/>
      <c r="G366" s="16"/>
      <c r="H366" s="13">
        <f t="shared" si="10"/>
        <v>0</v>
      </c>
      <c r="I366" s="13">
        <f t="shared" si="11"/>
        <v>0</v>
      </c>
    </row>
    <row r="367" spans="1:9" x14ac:dyDescent="0.15">
      <c r="A367" s="16"/>
      <c r="B367" s="16"/>
      <c r="C367" s="13" t="s">
        <v>323</v>
      </c>
      <c r="D367" s="16"/>
      <c r="E367" s="16"/>
      <c r="F367" s="16"/>
      <c r="G367" s="16"/>
      <c r="H367" s="13">
        <f t="shared" si="10"/>
        <v>0</v>
      </c>
      <c r="I367" s="13">
        <f t="shared" si="11"/>
        <v>0</v>
      </c>
    </row>
    <row r="368" spans="1:9" x14ac:dyDescent="0.15">
      <c r="A368" s="16"/>
      <c r="B368" s="16"/>
      <c r="C368" s="13" t="s">
        <v>323</v>
      </c>
      <c r="D368" s="16"/>
      <c r="E368" s="16"/>
      <c r="F368" s="16"/>
      <c r="G368" s="16"/>
      <c r="H368" s="13">
        <f t="shared" si="10"/>
        <v>0</v>
      </c>
      <c r="I368" s="13">
        <f t="shared" si="11"/>
        <v>0</v>
      </c>
    </row>
    <row r="369" spans="1:9" x14ac:dyDescent="0.15">
      <c r="A369" s="16"/>
      <c r="B369" s="16"/>
      <c r="C369" s="13" t="s">
        <v>323</v>
      </c>
      <c r="D369" s="16"/>
      <c r="E369" s="16"/>
      <c r="F369" s="16"/>
      <c r="G369" s="16"/>
      <c r="H369" s="13">
        <f t="shared" si="10"/>
        <v>0</v>
      </c>
      <c r="I369" s="13">
        <f t="shared" si="11"/>
        <v>0</v>
      </c>
    </row>
    <row r="370" spans="1:9" x14ac:dyDescent="0.15">
      <c r="A370" s="16"/>
      <c r="B370" s="16"/>
      <c r="C370" s="13" t="s">
        <v>323</v>
      </c>
      <c r="D370" s="16"/>
      <c r="E370" s="16"/>
      <c r="F370" s="16"/>
      <c r="G370" s="16"/>
      <c r="H370" s="13">
        <f t="shared" si="10"/>
        <v>0</v>
      </c>
      <c r="I370" s="13">
        <f t="shared" si="11"/>
        <v>0</v>
      </c>
    </row>
    <row r="371" spans="1:9" x14ac:dyDescent="0.15">
      <c r="A371" s="16"/>
      <c r="B371" s="16"/>
      <c r="C371" s="13" t="s">
        <v>323</v>
      </c>
      <c r="D371" s="16"/>
      <c r="E371" s="16"/>
      <c r="F371" s="16"/>
      <c r="G371" s="16"/>
      <c r="H371" s="13">
        <f t="shared" si="10"/>
        <v>0</v>
      </c>
      <c r="I371" s="13">
        <f t="shared" si="11"/>
        <v>0</v>
      </c>
    </row>
    <row r="372" spans="1:9" x14ac:dyDescent="0.15">
      <c r="A372" s="16"/>
      <c r="B372" s="16"/>
      <c r="C372" s="13" t="s">
        <v>323</v>
      </c>
      <c r="D372" s="16"/>
      <c r="E372" s="16"/>
      <c r="F372" s="16"/>
      <c r="G372" s="16"/>
      <c r="H372" s="13">
        <f t="shared" si="10"/>
        <v>0</v>
      </c>
      <c r="I372" s="13">
        <f t="shared" si="11"/>
        <v>0</v>
      </c>
    </row>
    <row r="373" spans="1:9" x14ac:dyDescent="0.15">
      <c r="A373" s="16"/>
      <c r="B373" s="16"/>
      <c r="C373" s="13" t="s">
        <v>323</v>
      </c>
      <c r="D373" s="16"/>
      <c r="E373" s="16"/>
      <c r="F373" s="16"/>
      <c r="G373" s="16"/>
      <c r="H373" s="13">
        <f t="shared" si="10"/>
        <v>0</v>
      </c>
      <c r="I373" s="13">
        <f t="shared" si="11"/>
        <v>0</v>
      </c>
    </row>
    <row r="374" spans="1:9" x14ac:dyDescent="0.15">
      <c r="A374" s="16"/>
      <c r="B374" s="16"/>
      <c r="C374" s="13" t="s">
        <v>323</v>
      </c>
      <c r="D374" s="16"/>
      <c r="E374" s="16"/>
      <c r="F374" s="16"/>
      <c r="G374" s="16"/>
      <c r="H374" s="13">
        <f t="shared" si="10"/>
        <v>0</v>
      </c>
      <c r="I374" s="13">
        <f t="shared" si="11"/>
        <v>0</v>
      </c>
    </row>
    <row r="375" spans="1:9" x14ac:dyDescent="0.15">
      <c r="A375" s="16"/>
      <c r="B375" s="16"/>
      <c r="C375" s="13" t="s">
        <v>323</v>
      </c>
      <c r="D375" s="16"/>
      <c r="E375" s="16"/>
      <c r="F375" s="16"/>
      <c r="G375" s="16"/>
      <c r="H375" s="13">
        <f t="shared" si="10"/>
        <v>0</v>
      </c>
      <c r="I375" s="13">
        <f t="shared" si="11"/>
        <v>0</v>
      </c>
    </row>
    <row r="376" spans="1:9" x14ac:dyDescent="0.15">
      <c r="A376" s="16"/>
      <c r="B376" s="16"/>
      <c r="C376" s="13" t="s">
        <v>323</v>
      </c>
      <c r="D376" s="16"/>
      <c r="E376" s="16"/>
      <c r="F376" s="16"/>
      <c r="G376" s="16"/>
      <c r="H376" s="13">
        <f t="shared" si="10"/>
        <v>0</v>
      </c>
      <c r="I376" s="13">
        <f t="shared" si="11"/>
        <v>0</v>
      </c>
    </row>
    <row r="377" spans="1:9" x14ac:dyDescent="0.15">
      <c r="A377" s="16"/>
      <c r="B377" s="16"/>
      <c r="C377" s="13" t="s">
        <v>323</v>
      </c>
      <c r="D377" s="16"/>
      <c r="E377" s="16"/>
      <c r="F377" s="16"/>
      <c r="G377" s="16"/>
      <c r="H377" s="13">
        <f t="shared" si="10"/>
        <v>0</v>
      </c>
      <c r="I377" s="13">
        <f t="shared" si="11"/>
        <v>0</v>
      </c>
    </row>
    <row r="378" spans="1:9" x14ac:dyDescent="0.15">
      <c r="A378" s="16"/>
      <c r="B378" s="16"/>
      <c r="C378" s="13" t="s">
        <v>323</v>
      </c>
      <c r="D378" s="16"/>
      <c r="E378" s="16"/>
      <c r="F378" s="16"/>
      <c r="G378" s="16"/>
      <c r="H378" s="13">
        <f t="shared" si="10"/>
        <v>0</v>
      </c>
      <c r="I378" s="13">
        <f t="shared" si="11"/>
        <v>0</v>
      </c>
    </row>
    <row r="379" spans="1:9" x14ac:dyDescent="0.15">
      <c r="A379" s="16"/>
      <c r="B379" s="16"/>
      <c r="C379" s="13" t="s">
        <v>323</v>
      </c>
      <c r="D379" s="16"/>
      <c r="E379" s="16"/>
      <c r="F379" s="16"/>
      <c r="G379" s="16"/>
      <c r="H379" s="13">
        <f t="shared" si="10"/>
        <v>0</v>
      </c>
      <c r="I379" s="13">
        <f t="shared" si="11"/>
        <v>0</v>
      </c>
    </row>
    <row r="380" spans="1:9" x14ac:dyDescent="0.15">
      <c r="A380" s="16"/>
      <c r="B380" s="16"/>
      <c r="C380" s="13" t="s">
        <v>323</v>
      </c>
      <c r="D380" s="16"/>
      <c r="E380" s="16"/>
      <c r="F380" s="16"/>
      <c r="G380" s="16"/>
      <c r="H380" s="13">
        <f t="shared" si="10"/>
        <v>0</v>
      </c>
      <c r="I380" s="13">
        <f t="shared" si="11"/>
        <v>0</v>
      </c>
    </row>
    <row r="381" spans="1:9" x14ac:dyDescent="0.15">
      <c r="A381" s="16"/>
      <c r="B381" s="16"/>
      <c r="C381" s="13" t="s">
        <v>323</v>
      </c>
      <c r="D381" s="16"/>
      <c r="E381" s="16"/>
      <c r="F381" s="16"/>
      <c r="G381" s="16"/>
      <c r="H381" s="13">
        <f t="shared" si="10"/>
        <v>0</v>
      </c>
      <c r="I381" s="13">
        <f t="shared" si="11"/>
        <v>0</v>
      </c>
    </row>
    <row r="382" spans="1:9" x14ac:dyDescent="0.15">
      <c r="A382" s="16"/>
      <c r="B382" s="16"/>
      <c r="C382" s="13" t="s">
        <v>323</v>
      </c>
      <c r="D382" s="16"/>
      <c r="E382" s="16"/>
      <c r="F382" s="16"/>
      <c r="G382" s="16"/>
      <c r="H382" s="13">
        <f t="shared" si="10"/>
        <v>0</v>
      </c>
      <c r="I382" s="13">
        <f t="shared" si="11"/>
        <v>0</v>
      </c>
    </row>
    <row r="383" spans="1:9" x14ac:dyDescent="0.15">
      <c r="A383" s="16"/>
      <c r="B383" s="16"/>
      <c r="C383" s="13" t="s">
        <v>323</v>
      </c>
      <c r="D383" s="16"/>
      <c r="E383" s="16"/>
      <c r="F383" s="16"/>
      <c r="G383" s="16"/>
      <c r="H383" s="13">
        <f t="shared" si="10"/>
        <v>0</v>
      </c>
      <c r="I383" s="13">
        <f t="shared" si="11"/>
        <v>0</v>
      </c>
    </row>
    <row r="384" spans="1:9" x14ac:dyDescent="0.15">
      <c r="A384" s="16"/>
      <c r="B384" s="16"/>
      <c r="C384" s="13" t="s">
        <v>323</v>
      </c>
      <c r="D384" s="16"/>
      <c r="E384" s="16"/>
      <c r="F384" s="16"/>
      <c r="G384" s="16"/>
      <c r="H384" s="13">
        <f t="shared" si="10"/>
        <v>0</v>
      </c>
      <c r="I384" s="13">
        <f t="shared" si="11"/>
        <v>0</v>
      </c>
    </row>
    <row r="385" spans="1:9" x14ac:dyDescent="0.15">
      <c r="A385" s="16"/>
      <c r="B385" s="16"/>
      <c r="C385" s="13" t="s">
        <v>323</v>
      </c>
      <c r="D385" s="16"/>
      <c r="E385" s="16"/>
      <c r="F385" s="16"/>
      <c r="G385" s="16"/>
      <c r="H385" s="13">
        <f t="shared" si="10"/>
        <v>0</v>
      </c>
      <c r="I385" s="13">
        <f t="shared" si="11"/>
        <v>0</v>
      </c>
    </row>
    <row r="386" spans="1:9" x14ac:dyDescent="0.15">
      <c r="A386" s="16"/>
      <c r="B386" s="16"/>
      <c r="C386" s="13" t="s">
        <v>323</v>
      </c>
      <c r="D386" s="16"/>
      <c r="E386" s="16"/>
      <c r="F386" s="16"/>
      <c r="G386" s="16"/>
      <c r="H386" s="13">
        <f t="shared" si="10"/>
        <v>0</v>
      </c>
      <c r="I386" s="13">
        <f t="shared" si="11"/>
        <v>0</v>
      </c>
    </row>
    <row r="387" spans="1:9" x14ac:dyDescent="0.15">
      <c r="A387" s="16"/>
      <c r="B387" s="16"/>
      <c r="C387" s="13" t="s">
        <v>323</v>
      </c>
      <c r="D387" s="16"/>
      <c r="E387" s="16"/>
      <c r="F387" s="16"/>
      <c r="G387" s="16"/>
      <c r="H387" s="13">
        <f t="shared" ref="H387:H450" si="12">SUMPRODUCT($D$2:$G$2,D387:G387)</f>
        <v>0</v>
      </c>
      <c r="I387" s="13">
        <f t="shared" ref="I387:I450" si="13">SUM(D387:G387)</f>
        <v>0</v>
      </c>
    </row>
    <row r="388" spans="1:9" x14ac:dyDescent="0.15">
      <c r="A388" s="16"/>
      <c r="B388" s="16"/>
      <c r="C388" s="13" t="s">
        <v>323</v>
      </c>
      <c r="D388" s="16"/>
      <c r="E388" s="16"/>
      <c r="F388" s="16"/>
      <c r="G388" s="16"/>
      <c r="H388" s="13">
        <f t="shared" si="12"/>
        <v>0</v>
      </c>
      <c r="I388" s="13">
        <f t="shared" si="13"/>
        <v>0</v>
      </c>
    </row>
    <row r="389" spans="1:9" x14ac:dyDescent="0.15">
      <c r="A389" s="16"/>
      <c r="B389" s="16"/>
      <c r="C389" s="13" t="s">
        <v>323</v>
      </c>
      <c r="D389" s="16"/>
      <c r="E389" s="16"/>
      <c r="F389" s="16"/>
      <c r="G389" s="16"/>
      <c r="H389" s="13">
        <f t="shared" si="12"/>
        <v>0</v>
      </c>
      <c r="I389" s="13">
        <f t="shared" si="13"/>
        <v>0</v>
      </c>
    </row>
    <row r="390" spans="1:9" x14ac:dyDescent="0.15">
      <c r="A390" s="16"/>
      <c r="B390" s="16"/>
      <c r="C390" s="13" t="s">
        <v>323</v>
      </c>
      <c r="D390" s="16"/>
      <c r="E390" s="16"/>
      <c r="F390" s="16"/>
      <c r="G390" s="16"/>
      <c r="H390" s="13">
        <f t="shared" si="12"/>
        <v>0</v>
      </c>
      <c r="I390" s="13">
        <f t="shared" si="13"/>
        <v>0</v>
      </c>
    </row>
    <row r="391" spans="1:9" x14ac:dyDescent="0.15">
      <c r="A391" s="16"/>
      <c r="B391" s="16"/>
      <c r="C391" s="13" t="s">
        <v>323</v>
      </c>
      <c r="D391" s="16"/>
      <c r="E391" s="16"/>
      <c r="F391" s="16"/>
      <c r="G391" s="16"/>
      <c r="H391" s="13">
        <f t="shared" si="12"/>
        <v>0</v>
      </c>
      <c r="I391" s="13">
        <f t="shared" si="13"/>
        <v>0</v>
      </c>
    </row>
    <row r="392" spans="1:9" x14ac:dyDescent="0.15">
      <c r="A392" s="16"/>
      <c r="B392" s="16"/>
      <c r="C392" s="13" t="s">
        <v>323</v>
      </c>
      <c r="D392" s="16"/>
      <c r="E392" s="16"/>
      <c r="F392" s="16"/>
      <c r="G392" s="16"/>
      <c r="H392" s="13">
        <f t="shared" si="12"/>
        <v>0</v>
      </c>
      <c r="I392" s="13">
        <f t="shared" si="13"/>
        <v>0</v>
      </c>
    </row>
    <row r="393" spans="1:9" x14ac:dyDescent="0.15">
      <c r="A393" s="16"/>
      <c r="B393" s="16"/>
      <c r="C393" s="13" t="s">
        <v>323</v>
      </c>
      <c r="D393" s="16"/>
      <c r="E393" s="16"/>
      <c r="F393" s="16"/>
      <c r="G393" s="16"/>
      <c r="H393" s="13">
        <f t="shared" si="12"/>
        <v>0</v>
      </c>
      <c r="I393" s="13">
        <f t="shared" si="13"/>
        <v>0</v>
      </c>
    </row>
    <row r="394" spans="1:9" x14ac:dyDescent="0.15">
      <c r="A394" s="16"/>
      <c r="B394" s="16"/>
      <c r="C394" s="13" t="s">
        <v>323</v>
      </c>
      <c r="D394" s="16"/>
      <c r="E394" s="16"/>
      <c r="F394" s="16"/>
      <c r="G394" s="16"/>
      <c r="H394" s="13">
        <f t="shared" si="12"/>
        <v>0</v>
      </c>
      <c r="I394" s="13">
        <f t="shared" si="13"/>
        <v>0</v>
      </c>
    </row>
    <row r="395" spans="1:9" x14ac:dyDescent="0.15">
      <c r="A395" s="16"/>
      <c r="B395" s="16"/>
      <c r="C395" s="13" t="s">
        <v>323</v>
      </c>
      <c r="D395" s="16"/>
      <c r="E395" s="16"/>
      <c r="F395" s="16"/>
      <c r="G395" s="16"/>
      <c r="H395" s="13">
        <f t="shared" si="12"/>
        <v>0</v>
      </c>
      <c r="I395" s="13">
        <f t="shared" si="13"/>
        <v>0</v>
      </c>
    </row>
    <row r="396" spans="1:9" x14ac:dyDescent="0.15">
      <c r="A396" s="16"/>
      <c r="B396" s="16"/>
      <c r="C396" s="13" t="s">
        <v>323</v>
      </c>
      <c r="D396" s="16"/>
      <c r="E396" s="16"/>
      <c r="F396" s="16"/>
      <c r="G396" s="16"/>
      <c r="H396" s="13">
        <f t="shared" si="12"/>
        <v>0</v>
      </c>
      <c r="I396" s="13">
        <f t="shared" si="13"/>
        <v>0</v>
      </c>
    </row>
    <row r="397" spans="1:9" x14ac:dyDescent="0.15">
      <c r="A397" s="16"/>
      <c r="B397" s="16"/>
      <c r="C397" s="13" t="s">
        <v>323</v>
      </c>
      <c r="D397" s="16"/>
      <c r="E397" s="16"/>
      <c r="F397" s="16"/>
      <c r="G397" s="16"/>
      <c r="H397" s="13">
        <f t="shared" si="12"/>
        <v>0</v>
      </c>
      <c r="I397" s="13">
        <f t="shared" si="13"/>
        <v>0</v>
      </c>
    </row>
    <row r="398" spans="1:9" x14ac:dyDescent="0.15">
      <c r="A398" s="16"/>
      <c r="B398" s="16"/>
      <c r="C398" s="13" t="s">
        <v>323</v>
      </c>
      <c r="D398" s="16"/>
      <c r="E398" s="16"/>
      <c r="F398" s="16"/>
      <c r="G398" s="16"/>
      <c r="H398" s="13">
        <f t="shared" si="12"/>
        <v>0</v>
      </c>
      <c r="I398" s="13">
        <f t="shared" si="13"/>
        <v>0</v>
      </c>
    </row>
    <row r="399" spans="1:9" x14ac:dyDescent="0.15">
      <c r="A399" s="16"/>
      <c r="B399" s="16"/>
      <c r="C399" s="13" t="s">
        <v>323</v>
      </c>
      <c r="D399" s="16"/>
      <c r="E399" s="16"/>
      <c r="F399" s="16"/>
      <c r="G399" s="16"/>
      <c r="H399" s="13">
        <f t="shared" si="12"/>
        <v>0</v>
      </c>
      <c r="I399" s="13">
        <f t="shared" si="13"/>
        <v>0</v>
      </c>
    </row>
    <row r="400" spans="1:9" x14ac:dyDescent="0.15">
      <c r="A400" s="16"/>
      <c r="B400" s="16"/>
      <c r="C400" s="13" t="s">
        <v>323</v>
      </c>
      <c r="D400" s="16"/>
      <c r="E400" s="16"/>
      <c r="F400" s="16"/>
      <c r="G400" s="16"/>
      <c r="H400" s="13">
        <f t="shared" si="12"/>
        <v>0</v>
      </c>
      <c r="I400" s="13">
        <f t="shared" si="13"/>
        <v>0</v>
      </c>
    </row>
    <row r="401" spans="1:9" x14ac:dyDescent="0.15">
      <c r="A401" s="16"/>
      <c r="B401" s="16"/>
      <c r="C401" s="13" t="s">
        <v>323</v>
      </c>
      <c r="D401" s="16"/>
      <c r="E401" s="16"/>
      <c r="F401" s="16"/>
      <c r="G401" s="16"/>
      <c r="H401" s="13">
        <f t="shared" si="12"/>
        <v>0</v>
      </c>
      <c r="I401" s="13">
        <f t="shared" si="13"/>
        <v>0</v>
      </c>
    </row>
    <row r="402" spans="1:9" x14ac:dyDescent="0.15">
      <c r="A402" s="16"/>
      <c r="B402" s="16"/>
      <c r="C402" s="13" t="s">
        <v>323</v>
      </c>
      <c r="D402" s="16"/>
      <c r="E402" s="16"/>
      <c r="F402" s="16"/>
      <c r="G402" s="16"/>
      <c r="H402" s="13">
        <f t="shared" si="12"/>
        <v>0</v>
      </c>
      <c r="I402" s="13">
        <f t="shared" si="13"/>
        <v>0</v>
      </c>
    </row>
    <row r="403" spans="1:9" x14ac:dyDescent="0.15">
      <c r="A403" s="16"/>
      <c r="B403" s="16"/>
      <c r="C403" s="13" t="s">
        <v>323</v>
      </c>
      <c r="D403" s="16"/>
      <c r="E403" s="16"/>
      <c r="F403" s="16"/>
      <c r="G403" s="16"/>
      <c r="H403" s="13">
        <f t="shared" si="12"/>
        <v>0</v>
      </c>
      <c r="I403" s="13">
        <f t="shared" si="13"/>
        <v>0</v>
      </c>
    </row>
    <row r="404" spans="1:9" x14ac:dyDescent="0.15">
      <c r="A404" s="16"/>
      <c r="B404" s="16"/>
      <c r="C404" s="13" t="s">
        <v>323</v>
      </c>
      <c r="D404" s="16"/>
      <c r="E404" s="16"/>
      <c r="F404" s="16"/>
      <c r="G404" s="16"/>
      <c r="H404" s="13">
        <f t="shared" si="12"/>
        <v>0</v>
      </c>
      <c r="I404" s="13">
        <f t="shared" si="13"/>
        <v>0</v>
      </c>
    </row>
    <row r="405" spans="1:9" x14ac:dyDescent="0.15">
      <c r="A405" s="16"/>
      <c r="B405" s="16"/>
      <c r="C405" s="13" t="s">
        <v>323</v>
      </c>
      <c r="D405" s="16"/>
      <c r="E405" s="16"/>
      <c r="F405" s="16"/>
      <c r="G405" s="16"/>
      <c r="H405" s="13">
        <f t="shared" si="12"/>
        <v>0</v>
      </c>
      <c r="I405" s="13">
        <f t="shared" si="13"/>
        <v>0</v>
      </c>
    </row>
    <row r="406" spans="1:9" x14ac:dyDescent="0.15">
      <c r="A406" s="16"/>
      <c r="B406" s="16"/>
      <c r="C406" s="13" t="s">
        <v>323</v>
      </c>
      <c r="D406" s="16"/>
      <c r="E406" s="16"/>
      <c r="F406" s="16"/>
      <c r="G406" s="16"/>
      <c r="H406" s="13">
        <f t="shared" si="12"/>
        <v>0</v>
      </c>
      <c r="I406" s="13">
        <f t="shared" si="13"/>
        <v>0</v>
      </c>
    </row>
    <row r="407" spans="1:9" x14ac:dyDescent="0.15">
      <c r="A407" s="16"/>
      <c r="B407" s="16"/>
      <c r="C407" s="13" t="s">
        <v>323</v>
      </c>
      <c r="D407" s="16"/>
      <c r="E407" s="16"/>
      <c r="F407" s="16"/>
      <c r="G407" s="16"/>
      <c r="H407" s="13">
        <f t="shared" si="12"/>
        <v>0</v>
      </c>
      <c r="I407" s="13">
        <f t="shared" si="13"/>
        <v>0</v>
      </c>
    </row>
    <row r="408" spans="1:9" x14ac:dyDescent="0.15">
      <c r="A408" s="16"/>
      <c r="B408" s="16"/>
      <c r="C408" s="13" t="s">
        <v>323</v>
      </c>
      <c r="D408" s="16"/>
      <c r="E408" s="16"/>
      <c r="F408" s="16"/>
      <c r="G408" s="16"/>
      <c r="H408" s="13">
        <f t="shared" si="12"/>
        <v>0</v>
      </c>
      <c r="I408" s="13">
        <f t="shared" si="13"/>
        <v>0</v>
      </c>
    </row>
    <row r="409" spans="1:9" x14ac:dyDescent="0.15">
      <c r="A409" s="16"/>
      <c r="B409" s="16"/>
      <c r="C409" s="13" t="s">
        <v>323</v>
      </c>
      <c r="D409" s="16"/>
      <c r="E409" s="16"/>
      <c r="F409" s="16"/>
      <c r="G409" s="16"/>
      <c r="H409" s="13">
        <f t="shared" si="12"/>
        <v>0</v>
      </c>
      <c r="I409" s="13">
        <f t="shared" si="13"/>
        <v>0</v>
      </c>
    </row>
    <row r="410" spans="1:9" x14ac:dyDescent="0.15">
      <c r="A410" s="16"/>
      <c r="B410" s="16"/>
      <c r="C410" s="13" t="s">
        <v>323</v>
      </c>
      <c r="D410" s="16"/>
      <c r="E410" s="16"/>
      <c r="F410" s="16"/>
      <c r="G410" s="16"/>
      <c r="H410" s="13">
        <f t="shared" si="12"/>
        <v>0</v>
      </c>
      <c r="I410" s="13">
        <f t="shared" si="13"/>
        <v>0</v>
      </c>
    </row>
    <row r="411" spans="1:9" x14ac:dyDescent="0.15">
      <c r="A411" s="16"/>
      <c r="B411" s="16"/>
      <c r="C411" s="13" t="s">
        <v>323</v>
      </c>
      <c r="D411" s="16"/>
      <c r="E411" s="16"/>
      <c r="F411" s="16"/>
      <c r="G411" s="16"/>
      <c r="H411" s="13">
        <f t="shared" si="12"/>
        <v>0</v>
      </c>
      <c r="I411" s="13">
        <f t="shared" si="13"/>
        <v>0</v>
      </c>
    </row>
    <row r="412" spans="1:9" x14ac:dyDescent="0.15">
      <c r="A412" s="16"/>
      <c r="B412" s="16"/>
      <c r="C412" s="13" t="s">
        <v>323</v>
      </c>
      <c r="D412" s="16"/>
      <c r="E412" s="16"/>
      <c r="F412" s="16"/>
      <c r="G412" s="16"/>
      <c r="H412" s="13">
        <f t="shared" si="12"/>
        <v>0</v>
      </c>
      <c r="I412" s="13">
        <f t="shared" si="13"/>
        <v>0</v>
      </c>
    </row>
    <row r="413" spans="1:9" x14ac:dyDescent="0.15">
      <c r="A413" s="16"/>
      <c r="B413" s="16"/>
      <c r="C413" s="13" t="s">
        <v>323</v>
      </c>
      <c r="D413" s="16"/>
      <c r="E413" s="16"/>
      <c r="F413" s="16"/>
      <c r="G413" s="16"/>
      <c r="H413" s="13">
        <f t="shared" si="12"/>
        <v>0</v>
      </c>
      <c r="I413" s="13">
        <f t="shared" si="13"/>
        <v>0</v>
      </c>
    </row>
    <row r="414" spans="1:9" x14ac:dyDescent="0.15">
      <c r="A414" s="16"/>
      <c r="B414" s="16"/>
      <c r="C414" s="13" t="s">
        <v>323</v>
      </c>
      <c r="D414" s="16"/>
      <c r="E414" s="16"/>
      <c r="F414" s="16"/>
      <c r="G414" s="16"/>
      <c r="H414" s="13">
        <f t="shared" si="12"/>
        <v>0</v>
      </c>
      <c r="I414" s="13">
        <f t="shared" si="13"/>
        <v>0</v>
      </c>
    </row>
    <row r="415" spans="1:9" x14ac:dyDescent="0.15">
      <c r="A415" s="16"/>
      <c r="B415" s="16"/>
      <c r="C415" s="13" t="s">
        <v>323</v>
      </c>
      <c r="D415" s="16"/>
      <c r="E415" s="16"/>
      <c r="F415" s="16"/>
      <c r="G415" s="16"/>
      <c r="H415" s="13">
        <f t="shared" si="12"/>
        <v>0</v>
      </c>
      <c r="I415" s="13">
        <f t="shared" si="13"/>
        <v>0</v>
      </c>
    </row>
    <row r="416" spans="1:9" x14ac:dyDescent="0.15">
      <c r="A416" s="16"/>
      <c r="B416" s="16"/>
      <c r="C416" s="13" t="s">
        <v>323</v>
      </c>
      <c r="D416" s="16"/>
      <c r="E416" s="16"/>
      <c r="F416" s="16"/>
      <c r="G416" s="16"/>
      <c r="H416" s="13">
        <f t="shared" si="12"/>
        <v>0</v>
      </c>
      <c r="I416" s="13">
        <f t="shared" si="13"/>
        <v>0</v>
      </c>
    </row>
    <row r="417" spans="1:9" x14ac:dyDescent="0.15">
      <c r="A417" s="16"/>
      <c r="B417" s="16"/>
      <c r="C417" s="13" t="s">
        <v>323</v>
      </c>
      <c r="D417" s="16"/>
      <c r="E417" s="16"/>
      <c r="F417" s="16"/>
      <c r="G417" s="16"/>
      <c r="H417" s="13">
        <f t="shared" si="12"/>
        <v>0</v>
      </c>
      <c r="I417" s="13">
        <f t="shared" si="13"/>
        <v>0</v>
      </c>
    </row>
    <row r="418" spans="1:9" x14ac:dyDescent="0.15">
      <c r="A418" s="16"/>
      <c r="B418" s="16"/>
      <c r="C418" s="13" t="s">
        <v>323</v>
      </c>
      <c r="D418" s="16"/>
      <c r="E418" s="16"/>
      <c r="F418" s="16"/>
      <c r="G418" s="16"/>
      <c r="H418" s="13">
        <f t="shared" si="12"/>
        <v>0</v>
      </c>
      <c r="I418" s="13">
        <f t="shared" si="13"/>
        <v>0</v>
      </c>
    </row>
    <row r="419" spans="1:9" x14ac:dyDescent="0.15">
      <c r="A419" s="16"/>
      <c r="B419" s="16"/>
      <c r="C419" s="13" t="s">
        <v>323</v>
      </c>
      <c r="D419" s="16"/>
      <c r="E419" s="16"/>
      <c r="F419" s="16"/>
      <c r="G419" s="16"/>
      <c r="H419" s="13">
        <f t="shared" si="12"/>
        <v>0</v>
      </c>
      <c r="I419" s="13">
        <f t="shared" si="13"/>
        <v>0</v>
      </c>
    </row>
    <row r="420" spans="1:9" x14ac:dyDescent="0.15">
      <c r="A420" s="16"/>
      <c r="B420" s="16"/>
      <c r="C420" s="13" t="s">
        <v>323</v>
      </c>
      <c r="D420" s="16"/>
      <c r="E420" s="16"/>
      <c r="F420" s="16"/>
      <c r="G420" s="16"/>
      <c r="H420" s="13">
        <f t="shared" si="12"/>
        <v>0</v>
      </c>
      <c r="I420" s="13">
        <f t="shared" si="13"/>
        <v>0</v>
      </c>
    </row>
    <row r="421" spans="1:9" x14ac:dyDescent="0.15">
      <c r="A421" s="16"/>
      <c r="B421" s="16"/>
      <c r="C421" s="13" t="s">
        <v>323</v>
      </c>
      <c r="D421" s="16"/>
      <c r="E421" s="16"/>
      <c r="F421" s="16"/>
      <c r="G421" s="16"/>
      <c r="H421" s="13">
        <f t="shared" si="12"/>
        <v>0</v>
      </c>
      <c r="I421" s="13">
        <f t="shared" si="13"/>
        <v>0</v>
      </c>
    </row>
    <row r="422" spans="1:9" x14ac:dyDescent="0.15">
      <c r="A422" s="16"/>
      <c r="B422" s="16"/>
      <c r="C422" s="13" t="s">
        <v>323</v>
      </c>
      <c r="D422" s="16"/>
      <c r="E422" s="16"/>
      <c r="F422" s="16"/>
      <c r="G422" s="16"/>
      <c r="H422" s="13">
        <f t="shared" si="12"/>
        <v>0</v>
      </c>
      <c r="I422" s="13">
        <f t="shared" si="13"/>
        <v>0</v>
      </c>
    </row>
    <row r="423" spans="1:9" x14ac:dyDescent="0.15">
      <c r="A423" s="16"/>
      <c r="B423" s="16"/>
      <c r="C423" s="13" t="s">
        <v>323</v>
      </c>
      <c r="D423" s="16"/>
      <c r="E423" s="16"/>
      <c r="F423" s="16"/>
      <c r="G423" s="16"/>
      <c r="H423" s="13">
        <f t="shared" si="12"/>
        <v>0</v>
      </c>
      <c r="I423" s="13">
        <f t="shared" si="13"/>
        <v>0</v>
      </c>
    </row>
    <row r="424" spans="1:9" x14ac:dyDescent="0.15">
      <c r="A424" s="16"/>
      <c r="B424" s="16"/>
      <c r="C424" s="13" t="s">
        <v>323</v>
      </c>
      <c r="D424" s="16"/>
      <c r="E424" s="16"/>
      <c r="F424" s="16"/>
      <c r="G424" s="16"/>
      <c r="H424" s="13">
        <f t="shared" si="12"/>
        <v>0</v>
      </c>
      <c r="I424" s="13">
        <f t="shared" si="13"/>
        <v>0</v>
      </c>
    </row>
    <row r="425" spans="1:9" x14ac:dyDescent="0.15">
      <c r="A425" s="16"/>
      <c r="B425" s="16"/>
      <c r="C425" s="13" t="s">
        <v>323</v>
      </c>
      <c r="D425" s="16"/>
      <c r="E425" s="16"/>
      <c r="F425" s="16"/>
      <c r="G425" s="16"/>
      <c r="H425" s="13">
        <f t="shared" si="12"/>
        <v>0</v>
      </c>
      <c r="I425" s="13">
        <f t="shared" si="13"/>
        <v>0</v>
      </c>
    </row>
    <row r="426" spans="1:9" x14ac:dyDescent="0.15">
      <c r="A426" s="16"/>
      <c r="B426" s="16"/>
      <c r="C426" s="13" t="s">
        <v>323</v>
      </c>
      <c r="D426" s="16"/>
      <c r="E426" s="16"/>
      <c r="F426" s="16"/>
      <c r="G426" s="16"/>
      <c r="H426" s="13">
        <f t="shared" si="12"/>
        <v>0</v>
      </c>
      <c r="I426" s="13">
        <f t="shared" si="13"/>
        <v>0</v>
      </c>
    </row>
    <row r="427" spans="1:9" x14ac:dyDescent="0.15">
      <c r="A427" s="16"/>
      <c r="B427" s="16"/>
      <c r="C427" s="13" t="s">
        <v>323</v>
      </c>
      <c r="D427" s="16"/>
      <c r="E427" s="16"/>
      <c r="F427" s="16"/>
      <c r="G427" s="16"/>
      <c r="H427" s="13">
        <f t="shared" si="12"/>
        <v>0</v>
      </c>
      <c r="I427" s="13">
        <f t="shared" si="13"/>
        <v>0</v>
      </c>
    </row>
    <row r="428" spans="1:9" x14ac:dyDescent="0.15">
      <c r="A428" s="16"/>
      <c r="B428" s="16"/>
      <c r="C428" s="13" t="s">
        <v>323</v>
      </c>
      <c r="D428" s="16"/>
      <c r="E428" s="16"/>
      <c r="F428" s="16"/>
      <c r="G428" s="16"/>
      <c r="H428" s="13">
        <f t="shared" si="12"/>
        <v>0</v>
      </c>
      <c r="I428" s="13">
        <f t="shared" si="13"/>
        <v>0</v>
      </c>
    </row>
    <row r="429" spans="1:9" x14ac:dyDescent="0.15">
      <c r="A429" s="16"/>
      <c r="B429" s="16"/>
      <c r="C429" s="13" t="s">
        <v>323</v>
      </c>
      <c r="D429" s="16"/>
      <c r="E429" s="16"/>
      <c r="F429" s="16"/>
      <c r="G429" s="16"/>
      <c r="H429" s="13">
        <f t="shared" si="12"/>
        <v>0</v>
      </c>
      <c r="I429" s="13">
        <f t="shared" si="13"/>
        <v>0</v>
      </c>
    </row>
    <row r="430" spans="1:9" x14ac:dyDescent="0.15">
      <c r="A430" s="16"/>
      <c r="B430" s="16"/>
      <c r="C430" s="13" t="s">
        <v>323</v>
      </c>
      <c r="D430" s="16"/>
      <c r="E430" s="16"/>
      <c r="F430" s="16"/>
      <c r="G430" s="16"/>
      <c r="H430" s="13">
        <f t="shared" si="12"/>
        <v>0</v>
      </c>
      <c r="I430" s="13">
        <f t="shared" si="13"/>
        <v>0</v>
      </c>
    </row>
    <row r="431" spans="1:9" x14ac:dyDescent="0.15">
      <c r="A431" s="16"/>
      <c r="B431" s="16"/>
      <c r="C431" s="13" t="s">
        <v>323</v>
      </c>
      <c r="D431" s="16"/>
      <c r="E431" s="16"/>
      <c r="F431" s="16"/>
      <c r="G431" s="16"/>
      <c r="H431" s="13">
        <f t="shared" si="12"/>
        <v>0</v>
      </c>
      <c r="I431" s="13">
        <f t="shared" si="13"/>
        <v>0</v>
      </c>
    </row>
    <row r="432" spans="1:9" x14ac:dyDescent="0.15">
      <c r="A432" s="16"/>
      <c r="B432" s="16"/>
      <c r="C432" s="13" t="s">
        <v>323</v>
      </c>
      <c r="D432" s="16"/>
      <c r="E432" s="16"/>
      <c r="F432" s="16"/>
      <c r="G432" s="16"/>
      <c r="H432" s="13">
        <f t="shared" si="12"/>
        <v>0</v>
      </c>
      <c r="I432" s="13">
        <f t="shared" si="13"/>
        <v>0</v>
      </c>
    </row>
    <row r="433" spans="1:9" x14ac:dyDescent="0.15">
      <c r="A433" s="16"/>
      <c r="B433" s="16"/>
      <c r="C433" s="13" t="s">
        <v>323</v>
      </c>
      <c r="D433" s="16"/>
      <c r="E433" s="16"/>
      <c r="F433" s="16"/>
      <c r="G433" s="16"/>
      <c r="H433" s="13">
        <f t="shared" si="12"/>
        <v>0</v>
      </c>
      <c r="I433" s="13">
        <f t="shared" si="13"/>
        <v>0</v>
      </c>
    </row>
    <row r="434" spans="1:9" x14ac:dyDescent="0.15">
      <c r="A434" s="16"/>
      <c r="B434" s="16"/>
      <c r="C434" s="13" t="s">
        <v>323</v>
      </c>
      <c r="D434" s="16"/>
      <c r="E434" s="16"/>
      <c r="F434" s="16"/>
      <c r="G434" s="16"/>
      <c r="H434" s="13">
        <f t="shared" si="12"/>
        <v>0</v>
      </c>
      <c r="I434" s="13">
        <f t="shared" si="13"/>
        <v>0</v>
      </c>
    </row>
    <row r="435" spans="1:9" x14ac:dyDescent="0.15">
      <c r="A435" s="16"/>
      <c r="B435" s="16"/>
      <c r="C435" s="13" t="s">
        <v>323</v>
      </c>
      <c r="D435" s="16"/>
      <c r="E435" s="16"/>
      <c r="F435" s="16"/>
      <c r="G435" s="16"/>
      <c r="H435" s="13">
        <f t="shared" si="12"/>
        <v>0</v>
      </c>
      <c r="I435" s="13">
        <f t="shared" si="13"/>
        <v>0</v>
      </c>
    </row>
    <row r="436" spans="1:9" x14ac:dyDescent="0.15">
      <c r="A436" s="16"/>
      <c r="B436" s="16"/>
      <c r="C436" s="13" t="s">
        <v>323</v>
      </c>
      <c r="D436" s="16"/>
      <c r="E436" s="16"/>
      <c r="F436" s="16"/>
      <c r="G436" s="16"/>
      <c r="H436" s="13">
        <f t="shared" si="12"/>
        <v>0</v>
      </c>
      <c r="I436" s="13">
        <f t="shared" si="13"/>
        <v>0</v>
      </c>
    </row>
    <row r="437" spans="1:9" x14ac:dyDescent="0.15">
      <c r="A437" s="16"/>
      <c r="B437" s="16"/>
      <c r="C437" s="13" t="s">
        <v>323</v>
      </c>
      <c r="D437" s="16"/>
      <c r="E437" s="16"/>
      <c r="F437" s="16"/>
      <c r="G437" s="16"/>
      <c r="H437" s="13">
        <f t="shared" si="12"/>
        <v>0</v>
      </c>
      <c r="I437" s="13">
        <f t="shared" si="13"/>
        <v>0</v>
      </c>
    </row>
    <row r="438" spans="1:9" x14ac:dyDescent="0.15">
      <c r="A438" s="16"/>
      <c r="B438" s="16"/>
      <c r="C438" s="13" t="s">
        <v>323</v>
      </c>
      <c r="D438" s="16"/>
      <c r="E438" s="16"/>
      <c r="F438" s="16"/>
      <c r="G438" s="16"/>
      <c r="H438" s="13">
        <f t="shared" si="12"/>
        <v>0</v>
      </c>
      <c r="I438" s="13">
        <f t="shared" si="13"/>
        <v>0</v>
      </c>
    </row>
    <row r="439" spans="1:9" x14ac:dyDescent="0.15">
      <c r="A439" s="16"/>
      <c r="B439" s="16"/>
      <c r="C439" s="13" t="s">
        <v>323</v>
      </c>
      <c r="D439" s="16"/>
      <c r="E439" s="16"/>
      <c r="F439" s="16"/>
      <c r="G439" s="16"/>
      <c r="H439" s="13">
        <f t="shared" si="12"/>
        <v>0</v>
      </c>
      <c r="I439" s="13">
        <f t="shared" si="13"/>
        <v>0</v>
      </c>
    </row>
    <row r="440" spans="1:9" x14ac:dyDescent="0.15">
      <c r="A440" s="16"/>
      <c r="B440" s="16"/>
      <c r="C440" s="13" t="s">
        <v>323</v>
      </c>
      <c r="D440" s="16"/>
      <c r="E440" s="16"/>
      <c r="F440" s="16"/>
      <c r="G440" s="16"/>
      <c r="H440" s="13">
        <f t="shared" si="12"/>
        <v>0</v>
      </c>
      <c r="I440" s="13">
        <f t="shared" si="13"/>
        <v>0</v>
      </c>
    </row>
    <row r="441" spans="1:9" x14ac:dyDescent="0.15">
      <c r="A441" s="16"/>
      <c r="B441" s="16"/>
      <c r="C441" s="13" t="s">
        <v>323</v>
      </c>
      <c r="D441" s="16"/>
      <c r="E441" s="16"/>
      <c r="F441" s="16"/>
      <c r="G441" s="16"/>
      <c r="H441" s="13">
        <f t="shared" si="12"/>
        <v>0</v>
      </c>
      <c r="I441" s="13">
        <f t="shared" si="13"/>
        <v>0</v>
      </c>
    </row>
    <row r="442" spans="1:9" x14ac:dyDescent="0.15">
      <c r="A442" s="16"/>
      <c r="B442" s="16"/>
      <c r="C442" s="13" t="s">
        <v>323</v>
      </c>
      <c r="D442" s="16"/>
      <c r="E442" s="16"/>
      <c r="F442" s="16"/>
      <c r="G442" s="16"/>
      <c r="H442" s="13">
        <f t="shared" si="12"/>
        <v>0</v>
      </c>
      <c r="I442" s="13">
        <f t="shared" si="13"/>
        <v>0</v>
      </c>
    </row>
    <row r="443" spans="1:9" x14ac:dyDescent="0.15">
      <c r="A443" s="16"/>
      <c r="B443" s="16"/>
      <c r="C443" s="13" t="s">
        <v>323</v>
      </c>
      <c r="D443" s="16"/>
      <c r="E443" s="16"/>
      <c r="F443" s="16"/>
      <c r="G443" s="16"/>
      <c r="H443" s="13">
        <f t="shared" si="12"/>
        <v>0</v>
      </c>
      <c r="I443" s="13">
        <f t="shared" si="13"/>
        <v>0</v>
      </c>
    </row>
    <row r="444" spans="1:9" x14ac:dyDescent="0.15">
      <c r="A444" s="16"/>
      <c r="B444" s="16"/>
      <c r="C444" s="13" t="s">
        <v>323</v>
      </c>
      <c r="D444" s="16"/>
      <c r="E444" s="16"/>
      <c r="F444" s="16"/>
      <c r="G444" s="16"/>
      <c r="H444" s="13">
        <f t="shared" si="12"/>
        <v>0</v>
      </c>
      <c r="I444" s="13">
        <f t="shared" si="13"/>
        <v>0</v>
      </c>
    </row>
    <row r="445" spans="1:9" x14ac:dyDescent="0.15">
      <c r="A445" s="16"/>
      <c r="B445" s="16"/>
      <c r="C445" s="13" t="s">
        <v>323</v>
      </c>
      <c r="D445" s="16"/>
      <c r="E445" s="16"/>
      <c r="F445" s="16"/>
      <c r="G445" s="16"/>
      <c r="H445" s="13">
        <f t="shared" si="12"/>
        <v>0</v>
      </c>
      <c r="I445" s="13">
        <f t="shared" si="13"/>
        <v>0</v>
      </c>
    </row>
    <row r="446" spans="1:9" x14ac:dyDescent="0.15">
      <c r="A446" s="16"/>
      <c r="B446" s="16"/>
      <c r="C446" s="13" t="s">
        <v>323</v>
      </c>
      <c r="D446" s="16"/>
      <c r="E446" s="16"/>
      <c r="F446" s="16"/>
      <c r="G446" s="16"/>
      <c r="H446" s="13">
        <f t="shared" si="12"/>
        <v>0</v>
      </c>
      <c r="I446" s="13">
        <f t="shared" si="13"/>
        <v>0</v>
      </c>
    </row>
    <row r="447" spans="1:9" x14ac:dyDescent="0.15">
      <c r="A447" s="16"/>
      <c r="B447" s="16"/>
      <c r="C447" s="13" t="s">
        <v>323</v>
      </c>
      <c r="D447" s="16"/>
      <c r="E447" s="16"/>
      <c r="F447" s="16"/>
      <c r="G447" s="16"/>
      <c r="H447" s="13">
        <f t="shared" si="12"/>
        <v>0</v>
      </c>
      <c r="I447" s="13">
        <f t="shared" si="13"/>
        <v>0</v>
      </c>
    </row>
    <row r="448" spans="1:9" x14ac:dyDescent="0.15">
      <c r="A448" s="16"/>
      <c r="B448" s="16"/>
      <c r="C448" s="13" t="s">
        <v>323</v>
      </c>
      <c r="D448" s="16"/>
      <c r="E448" s="16"/>
      <c r="F448" s="16"/>
      <c r="G448" s="16"/>
      <c r="H448" s="13">
        <f t="shared" si="12"/>
        <v>0</v>
      </c>
      <c r="I448" s="13">
        <f t="shared" si="13"/>
        <v>0</v>
      </c>
    </row>
    <row r="449" spans="1:9" x14ac:dyDescent="0.15">
      <c r="A449" s="16"/>
      <c r="B449" s="16"/>
      <c r="C449" s="13" t="s">
        <v>323</v>
      </c>
      <c r="D449" s="16"/>
      <c r="E449" s="16"/>
      <c r="F449" s="16"/>
      <c r="G449" s="16"/>
      <c r="H449" s="13">
        <f t="shared" si="12"/>
        <v>0</v>
      </c>
      <c r="I449" s="13">
        <f t="shared" si="13"/>
        <v>0</v>
      </c>
    </row>
    <row r="450" spans="1:9" x14ac:dyDescent="0.15">
      <c r="A450" s="16"/>
      <c r="B450" s="16"/>
      <c r="C450" s="13" t="s">
        <v>323</v>
      </c>
      <c r="D450" s="16"/>
      <c r="E450" s="16"/>
      <c r="F450" s="16"/>
      <c r="G450" s="16"/>
      <c r="H450" s="13">
        <f t="shared" si="12"/>
        <v>0</v>
      </c>
      <c r="I450" s="13">
        <f t="shared" si="13"/>
        <v>0</v>
      </c>
    </row>
    <row r="451" spans="1:9" x14ac:dyDescent="0.15">
      <c r="A451" s="16"/>
      <c r="B451" s="16"/>
      <c r="C451" s="13" t="s">
        <v>323</v>
      </c>
      <c r="D451" s="16"/>
      <c r="E451" s="16"/>
      <c r="F451" s="16"/>
      <c r="G451" s="16"/>
      <c r="H451" s="13">
        <f t="shared" ref="H451:H514" si="14">SUMPRODUCT($D$2:$G$2,D451:G451)</f>
        <v>0</v>
      </c>
      <c r="I451" s="13">
        <f t="shared" ref="I451:I514" si="15">SUM(D451:G451)</f>
        <v>0</v>
      </c>
    </row>
    <row r="452" spans="1:9" x14ac:dyDescent="0.15">
      <c r="A452" s="16"/>
      <c r="B452" s="16"/>
      <c r="C452" s="13" t="s">
        <v>323</v>
      </c>
      <c r="D452" s="16"/>
      <c r="E452" s="16"/>
      <c r="F452" s="16"/>
      <c r="G452" s="16"/>
      <c r="H452" s="13">
        <f t="shared" si="14"/>
        <v>0</v>
      </c>
      <c r="I452" s="13">
        <f t="shared" si="15"/>
        <v>0</v>
      </c>
    </row>
    <row r="453" spans="1:9" x14ac:dyDescent="0.15">
      <c r="A453" s="16"/>
      <c r="B453" s="16"/>
      <c r="C453" s="13" t="s">
        <v>323</v>
      </c>
      <c r="D453" s="16"/>
      <c r="E453" s="16"/>
      <c r="F453" s="16"/>
      <c r="G453" s="16"/>
      <c r="H453" s="13">
        <f t="shared" si="14"/>
        <v>0</v>
      </c>
      <c r="I453" s="13">
        <f t="shared" si="15"/>
        <v>0</v>
      </c>
    </row>
    <row r="454" spans="1:9" x14ac:dyDescent="0.15">
      <c r="A454" s="16"/>
      <c r="B454" s="16"/>
      <c r="C454" s="13" t="s">
        <v>323</v>
      </c>
      <c r="D454" s="16"/>
      <c r="E454" s="16"/>
      <c r="F454" s="16"/>
      <c r="G454" s="16"/>
      <c r="H454" s="13">
        <f t="shared" si="14"/>
        <v>0</v>
      </c>
      <c r="I454" s="13">
        <f t="shared" si="15"/>
        <v>0</v>
      </c>
    </row>
    <row r="455" spans="1:9" x14ac:dyDescent="0.15">
      <c r="A455" s="16"/>
      <c r="B455" s="16"/>
      <c r="C455" s="13" t="s">
        <v>323</v>
      </c>
      <c r="D455" s="16"/>
      <c r="E455" s="16"/>
      <c r="F455" s="16"/>
      <c r="G455" s="16"/>
      <c r="H455" s="13">
        <f t="shared" si="14"/>
        <v>0</v>
      </c>
      <c r="I455" s="13">
        <f t="shared" si="15"/>
        <v>0</v>
      </c>
    </row>
    <row r="456" spans="1:9" x14ac:dyDescent="0.15">
      <c r="A456" s="16"/>
      <c r="B456" s="16"/>
      <c r="C456" s="13" t="s">
        <v>323</v>
      </c>
      <c r="D456" s="16"/>
      <c r="E456" s="16"/>
      <c r="F456" s="16"/>
      <c r="G456" s="16"/>
      <c r="H456" s="13">
        <f t="shared" si="14"/>
        <v>0</v>
      </c>
      <c r="I456" s="13">
        <f t="shared" si="15"/>
        <v>0</v>
      </c>
    </row>
    <row r="457" spans="1:9" x14ac:dyDescent="0.15">
      <c r="A457" s="16"/>
      <c r="B457" s="16"/>
      <c r="C457" s="13" t="s">
        <v>323</v>
      </c>
      <c r="D457" s="16"/>
      <c r="E457" s="16"/>
      <c r="F457" s="16"/>
      <c r="G457" s="16"/>
      <c r="H457" s="13">
        <f t="shared" si="14"/>
        <v>0</v>
      </c>
      <c r="I457" s="13">
        <f t="shared" si="15"/>
        <v>0</v>
      </c>
    </row>
    <row r="458" spans="1:9" x14ac:dyDescent="0.15">
      <c r="A458" s="16"/>
      <c r="B458" s="16"/>
      <c r="C458" s="13" t="s">
        <v>323</v>
      </c>
      <c r="D458" s="16"/>
      <c r="E458" s="16"/>
      <c r="F458" s="16"/>
      <c r="G458" s="16"/>
      <c r="H458" s="13">
        <f t="shared" si="14"/>
        <v>0</v>
      </c>
      <c r="I458" s="13">
        <f t="shared" si="15"/>
        <v>0</v>
      </c>
    </row>
    <row r="459" spans="1:9" x14ac:dyDescent="0.15">
      <c r="A459" s="16"/>
      <c r="B459" s="16"/>
      <c r="C459" s="13" t="s">
        <v>323</v>
      </c>
      <c r="D459" s="16"/>
      <c r="E459" s="16"/>
      <c r="F459" s="16"/>
      <c r="G459" s="16"/>
      <c r="H459" s="13">
        <f t="shared" si="14"/>
        <v>0</v>
      </c>
      <c r="I459" s="13">
        <f t="shared" si="15"/>
        <v>0</v>
      </c>
    </row>
    <row r="460" spans="1:9" x14ac:dyDescent="0.15">
      <c r="A460" s="16"/>
      <c r="B460" s="16"/>
      <c r="C460" s="13" t="s">
        <v>323</v>
      </c>
      <c r="D460" s="16"/>
      <c r="E460" s="16"/>
      <c r="F460" s="16"/>
      <c r="G460" s="16"/>
      <c r="H460" s="13">
        <f t="shared" si="14"/>
        <v>0</v>
      </c>
      <c r="I460" s="13">
        <f t="shared" si="15"/>
        <v>0</v>
      </c>
    </row>
    <row r="461" spans="1:9" x14ac:dyDescent="0.15">
      <c r="A461" s="16"/>
      <c r="B461" s="16"/>
      <c r="C461" s="13" t="s">
        <v>323</v>
      </c>
      <c r="D461" s="16"/>
      <c r="E461" s="16"/>
      <c r="F461" s="16"/>
      <c r="G461" s="16"/>
      <c r="H461" s="13">
        <f t="shared" si="14"/>
        <v>0</v>
      </c>
      <c r="I461" s="13">
        <f t="shared" si="15"/>
        <v>0</v>
      </c>
    </row>
    <row r="462" spans="1:9" x14ac:dyDescent="0.15">
      <c r="A462" s="16"/>
      <c r="B462" s="16"/>
      <c r="C462" s="13" t="s">
        <v>323</v>
      </c>
      <c r="D462" s="16"/>
      <c r="E462" s="16"/>
      <c r="F462" s="16"/>
      <c r="G462" s="16"/>
      <c r="H462" s="13">
        <f t="shared" si="14"/>
        <v>0</v>
      </c>
      <c r="I462" s="13">
        <f t="shared" si="15"/>
        <v>0</v>
      </c>
    </row>
    <row r="463" spans="1:9" x14ac:dyDescent="0.15">
      <c r="A463" s="16"/>
      <c r="B463" s="16"/>
      <c r="C463" s="13" t="s">
        <v>323</v>
      </c>
      <c r="D463" s="16"/>
      <c r="E463" s="16"/>
      <c r="F463" s="16"/>
      <c r="G463" s="16"/>
      <c r="H463" s="13">
        <f t="shared" si="14"/>
        <v>0</v>
      </c>
      <c r="I463" s="13">
        <f t="shared" si="15"/>
        <v>0</v>
      </c>
    </row>
    <row r="464" spans="1:9" x14ac:dyDescent="0.15">
      <c r="A464" s="16"/>
      <c r="B464" s="16"/>
      <c r="C464" s="13" t="s">
        <v>323</v>
      </c>
      <c r="D464" s="16"/>
      <c r="E464" s="16"/>
      <c r="F464" s="16"/>
      <c r="G464" s="16"/>
      <c r="H464" s="13">
        <f t="shared" si="14"/>
        <v>0</v>
      </c>
      <c r="I464" s="13">
        <f t="shared" si="15"/>
        <v>0</v>
      </c>
    </row>
    <row r="465" spans="1:9" x14ac:dyDescent="0.15">
      <c r="A465" s="16"/>
      <c r="B465" s="16"/>
      <c r="C465" s="13" t="s">
        <v>323</v>
      </c>
      <c r="D465" s="16"/>
      <c r="E465" s="16"/>
      <c r="F465" s="16"/>
      <c r="G465" s="16"/>
      <c r="H465" s="13">
        <f t="shared" si="14"/>
        <v>0</v>
      </c>
      <c r="I465" s="13">
        <f t="shared" si="15"/>
        <v>0</v>
      </c>
    </row>
    <row r="466" spans="1:9" x14ac:dyDescent="0.15">
      <c r="A466" s="16"/>
      <c r="B466" s="16"/>
      <c r="C466" s="13" t="s">
        <v>323</v>
      </c>
      <c r="D466" s="16"/>
      <c r="E466" s="16"/>
      <c r="F466" s="16"/>
      <c r="G466" s="16"/>
      <c r="H466" s="13">
        <f t="shared" si="14"/>
        <v>0</v>
      </c>
      <c r="I466" s="13">
        <f t="shared" si="15"/>
        <v>0</v>
      </c>
    </row>
    <row r="467" spans="1:9" x14ac:dyDescent="0.15">
      <c r="A467" s="16"/>
      <c r="B467" s="16"/>
      <c r="C467" s="13" t="s">
        <v>323</v>
      </c>
      <c r="D467" s="16"/>
      <c r="E467" s="16"/>
      <c r="F467" s="16"/>
      <c r="G467" s="16"/>
      <c r="H467" s="13">
        <f t="shared" si="14"/>
        <v>0</v>
      </c>
      <c r="I467" s="13">
        <f t="shared" si="15"/>
        <v>0</v>
      </c>
    </row>
    <row r="468" spans="1:9" x14ac:dyDescent="0.15">
      <c r="A468" s="16"/>
      <c r="B468" s="16"/>
      <c r="C468" s="13" t="s">
        <v>323</v>
      </c>
      <c r="D468" s="16"/>
      <c r="E468" s="16"/>
      <c r="F468" s="16"/>
      <c r="G468" s="16"/>
      <c r="H468" s="13">
        <f t="shared" si="14"/>
        <v>0</v>
      </c>
      <c r="I468" s="13">
        <f t="shared" si="15"/>
        <v>0</v>
      </c>
    </row>
    <row r="469" spans="1:9" x14ac:dyDescent="0.15">
      <c r="A469" s="16"/>
      <c r="B469" s="16"/>
      <c r="C469" s="13" t="s">
        <v>323</v>
      </c>
      <c r="D469" s="16"/>
      <c r="E469" s="16"/>
      <c r="F469" s="16"/>
      <c r="G469" s="16"/>
      <c r="H469" s="13">
        <f t="shared" si="14"/>
        <v>0</v>
      </c>
      <c r="I469" s="13">
        <f t="shared" si="15"/>
        <v>0</v>
      </c>
    </row>
    <row r="470" spans="1:9" x14ac:dyDescent="0.15">
      <c r="A470" s="16"/>
      <c r="B470" s="16"/>
      <c r="C470" s="13" t="s">
        <v>323</v>
      </c>
      <c r="D470" s="16"/>
      <c r="E470" s="16"/>
      <c r="F470" s="16"/>
      <c r="G470" s="16"/>
      <c r="H470" s="13">
        <f t="shared" si="14"/>
        <v>0</v>
      </c>
      <c r="I470" s="13">
        <f t="shared" si="15"/>
        <v>0</v>
      </c>
    </row>
    <row r="471" spans="1:9" x14ac:dyDescent="0.15">
      <c r="A471" s="16"/>
      <c r="B471" s="16"/>
      <c r="C471" s="13" t="s">
        <v>323</v>
      </c>
      <c r="D471" s="16"/>
      <c r="E471" s="16"/>
      <c r="F471" s="16"/>
      <c r="G471" s="16"/>
      <c r="H471" s="13">
        <f t="shared" si="14"/>
        <v>0</v>
      </c>
      <c r="I471" s="13">
        <f t="shared" si="15"/>
        <v>0</v>
      </c>
    </row>
    <row r="472" spans="1:9" x14ac:dyDescent="0.15">
      <c r="A472" s="16"/>
      <c r="B472" s="16"/>
      <c r="C472" s="13" t="s">
        <v>323</v>
      </c>
      <c r="D472" s="16"/>
      <c r="E472" s="16"/>
      <c r="F472" s="16"/>
      <c r="G472" s="16"/>
      <c r="H472" s="13">
        <f t="shared" si="14"/>
        <v>0</v>
      </c>
      <c r="I472" s="13">
        <f t="shared" si="15"/>
        <v>0</v>
      </c>
    </row>
    <row r="473" spans="1:9" x14ac:dyDescent="0.15">
      <c r="A473" s="16"/>
      <c r="B473" s="16"/>
      <c r="C473" s="13" t="s">
        <v>323</v>
      </c>
      <c r="D473" s="16"/>
      <c r="E473" s="16"/>
      <c r="F473" s="16"/>
      <c r="G473" s="16"/>
      <c r="H473" s="13">
        <f t="shared" si="14"/>
        <v>0</v>
      </c>
      <c r="I473" s="13">
        <f t="shared" si="15"/>
        <v>0</v>
      </c>
    </row>
    <row r="474" spans="1:9" x14ac:dyDescent="0.15">
      <c r="A474" s="16"/>
      <c r="B474" s="16"/>
      <c r="C474" s="13" t="s">
        <v>323</v>
      </c>
      <c r="D474" s="16"/>
      <c r="E474" s="16"/>
      <c r="F474" s="16"/>
      <c r="G474" s="16"/>
      <c r="H474" s="13">
        <f t="shared" si="14"/>
        <v>0</v>
      </c>
      <c r="I474" s="13">
        <f t="shared" si="15"/>
        <v>0</v>
      </c>
    </row>
    <row r="475" spans="1:9" x14ac:dyDescent="0.15">
      <c r="A475" s="16"/>
      <c r="B475" s="16"/>
      <c r="C475" s="13" t="s">
        <v>323</v>
      </c>
      <c r="D475" s="16"/>
      <c r="E475" s="16"/>
      <c r="F475" s="16"/>
      <c r="G475" s="16"/>
      <c r="H475" s="13">
        <f t="shared" si="14"/>
        <v>0</v>
      </c>
      <c r="I475" s="13">
        <f t="shared" si="15"/>
        <v>0</v>
      </c>
    </row>
    <row r="476" spans="1:9" x14ac:dyDescent="0.15">
      <c r="A476" s="16"/>
      <c r="B476" s="16"/>
      <c r="C476" s="13" t="s">
        <v>323</v>
      </c>
      <c r="D476" s="16"/>
      <c r="E476" s="16"/>
      <c r="F476" s="16"/>
      <c r="G476" s="16"/>
      <c r="H476" s="13">
        <f t="shared" si="14"/>
        <v>0</v>
      </c>
      <c r="I476" s="13">
        <f t="shared" si="15"/>
        <v>0</v>
      </c>
    </row>
    <row r="477" spans="1:9" x14ac:dyDescent="0.15">
      <c r="A477" s="16"/>
      <c r="B477" s="16"/>
      <c r="C477" s="13" t="s">
        <v>323</v>
      </c>
      <c r="D477" s="16"/>
      <c r="E477" s="16"/>
      <c r="F477" s="16"/>
      <c r="G477" s="16"/>
      <c r="H477" s="13">
        <f t="shared" si="14"/>
        <v>0</v>
      </c>
      <c r="I477" s="13">
        <f t="shared" si="15"/>
        <v>0</v>
      </c>
    </row>
    <row r="478" spans="1:9" x14ac:dyDescent="0.15">
      <c r="A478" s="16"/>
      <c r="B478" s="16"/>
      <c r="C478" s="13" t="s">
        <v>323</v>
      </c>
      <c r="D478" s="16"/>
      <c r="E478" s="16"/>
      <c r="F478" s="16"/>
      <c r="G478" s="16"/>
      <c r="H478" s="13">
        <f t="shared" si="14"/>
        <v>0</v>
      </c>
      <c r="I478" s="13">
        <f t="shared" si="15"/>
        <v>0</v>
      </c>
    </row>
    <row r="479" spans="1:9" x14ac:dyDescent="0.15">
      <c r="A479" s="16"/>
      <c r="B479" s="16"/>
      <c r="C479" s="13" t="s">
        <v>323</v>
      </c>
      <c r="D479" s="16"/>
      <c r="E479" s="16"/>
      <c r="F479" s="16"/>
      <c r="G479" s="16"/>
      <c r="H479" s="13">
        <f t="shared" si="14"/>
        <v>0</v>
      </c>
      <c r="I479" s="13">
        <f t="shared" si="15"/>
        <v>0</v>
      </c>
    </row>
    <row r="480" spans="1:9" x14ac:dyDescent="0.15">
      <c r="A480" s="16"/>
      <c r="B480" s="16"/>
      <c r="C480" s="13" t="s">
        <v>323</v>
      </c>
      <c r="D480" s="16"/>
      <c r="E480" s="16"/>
      <c r="F480" s="16"/>
      <c r="G480" s="16"/>
      <c r="H480" s="13">
        <f t="shared" si="14"/>
        <v>0</v>
      </c>
      <c r="I480" s="13">
        <f t="shared" si="15"/>
        <v>0</v>
      </c>
    </row>
    <row r="481" spans="1:9" x14ac:dyDescent="0.15">
      <c r="A481" s="16"/>
      <c r="B481" s="16"/>
      <c r="C481" s="13" t="s">
        <v>323</v>
      </c>
      <c r="D481" s="16"/>
      <c r="E481" s="16"/>
      <c r="F481" s="16"/>
      <c r="G481" s="16"/>
      <c r="H481" s="13">
        <f t="shared" si="14"/>
        <v>0</v>
      </c>
      <c r="I481" s="13">
        <f t="shared" si="15"/>
        <v>0</v>
      </c>
    </row>
    <row r="482" spans="1:9" x14ac:dyDescent="0.15">
      <c r="A482" s="16"/>
      <c r="B482" s="16"/>
      <c r="C482" s="13" t="s">
        <v>323</v>
      </c>
      <c r="D482" s="16"/>
      <c r="E482" s="16"/>
      <c r="F482" s="16"/>
      <c r="G482" s="16"/>
      <c r="H482" s="13">
        <f t="shared" si="14"/>
        <v>0</v>
      </c>
      <c r="I482" s="13">
        <f t="shared" si="15"/>
        <v>0</v>
      </c>
    </row>
    <row r="483" spans="1:9" x14ac:dyDescent="0.15">
      <c r="A483" s="16"/>
      <c r="B483" s="16"/>
      <c r="C483" s="13" t="s">
        <v>323</v>
      </c>
      <c r="D483" s="16"/>
      <c r="E483" s="16"/>
      <c r="F483" s="16"/>
      <c r="G483" s="16"/>
      <c r="H483" s="13">
        <f t="shared" si="14"/>
        <v>0</v>
      </c>
      <c r="I483" s="13">
        <f t="shared" si="15"/>
        <v>0</v>
      </c>
    </row>
    <row r="484" spans="1:9" x14ac:dyDescent="0.15">
      <c r="A484" s="16"/>
      <c r="B484" s="16"/>
      <c r="C484" s="13" t="s">
        <v>323</v>
      </c>
      <c r="D484" s="16"/>
      <c r="E484" s="16"/>
      <c r="F484" s="16"/>
      <c r="G484" s="16"/>
      <c r="H484" s="13">
        <f t="shared" si="14"/>
        <v>0</v>
      </c>
      <c r="I484" s="13">
        <f t="shared" si="15"/>
        <v>0</v>
      </c>
    </row>
    <row r="485" spans="1:9" x14ac:dyDescent="0.15">
      <c r="A485" s="16"/>
      <c r="B485" s="16"/>
      <c r="C485" s="13" t="s">
        <v>323</v>
      </c>
      <c r="D485" s="16"/>
      <c r="E485" s="16"/>
      <c r="F485" s="16"/>
      <c r="G485" s="16"/>
      <c r="H485" s="13">
        <f t="shared" si="14"/>
        <v>0</v>
      </c>
      <c r="I485" s="13">
        <f t="shared" si="15"/>
        <v>0</v>
      </c>
    </row>
    <row r="486" spans="1:9" x14ac:dyDescent="0.15">
      <c r="A486" s="16"/>
      <c r="B486" s="16"/>
      <c r="C486" s="13" t="s">
        <v>323</v>
      </c>
      <c r="D486" s="16"/>
      <c r="E486" s="16"/>
      <c r="F486" s="16"/>
      <c r="G486" s="16"/>
      <c r="H486" s="13">
        <f t="shared" si="14"/>
        <v>0</v>
      </c>
      <c r="I486" s="13">
        <f t="shared" si="15"/>
        <v>0</v>
      </c>
    </row>
    <row r="487" spans="1:9" x14ac:dyDescent="0.15">
      <c r="A487" s="16"/>
      <c r="B487" s="16"/>
      <c r="C487" s="13" t="s">
        <v>323</v>
      </c>
      <c r="D487" s="16"/>
      <c r="E487" s="16"/>
      <c r="F487" s="16"/>
      <c r="G487" s="16"/>
      <c r="H487" s="13">
        <f t="shared" si="14"/>
        <v>0</v>
      </c>
      <c r="I487" s="13">
        <f t="shared" si="15"/>
        <v>0</v>
      </c>
    </row>
    <row r="488" spans="1:9" x14ac:dyDescent="0.15">
      <c r="A488" s="16"/>
      <c r="B488" s="16"/>
      <c r="C488" s="13" t="s">
        <v>323</v>
      </c>
      <c r="D488" s="16"/>
      <c r="E488" s="16"/>
      <c r="F488" s="16"/>
      <c r="G488" s="16"/>
      <c r="H488" s="13">
        <f t="shared" si="14"/>
        <v>0</v>
      </c>
      <c r="I488" s="13">
        <f t="shared" si="15"/>
        <v>0</v>
      </c>
    </row>
    <row r="489" spans="1:9" x14ac:dyDescent="0.15">
      <c r="A489" s="16"/>
      <c r="B489" s="16"/>
      <c r="C489" s="13" t="s">
        <v>323</v>
      </c>
      <c r="D489" s="16"/>
      <c r="E489" s="16"/>
      <c r="F489" s="16"/>
      <c r="G489" s="16"/>
      <c r="H489" s="13">
        <f t="shared" si="14"/>
        <v>0</v>
      </c>
      <c r="I489" s="13">
        <f t="shared" si="15"/>
        <v>0</v>
      </c>
    </row>
    <row r="490" spans="1:9" x14ac:dyDescent="0.15">
      <c r="A490" s="16"/>
      <c r="B490" s="16"/>
      <c r="C490" s="13" t="s">
        <v>323</v>
      </c>
      <c r="D490" s="16"/>
      <c r="E490" s="16"/>
      <c r="F490" s="16"/>
      <c r="G490" s="16"/>
      <c r="H490" s="13">
        <f t="shared" si="14"/>
        <v>0</v>
      </c>
      <c r="I490" s="13">
        <f t="shared" si="15"/>
        <v>0</v>
      </c>
    </row>
    <row r="491" spans="1:9" x14ac:dyDescent="0.15">
      <c r="A491" s="16"/>
      <c r="B491" s="16"/>
      <c r="C491" s="13" t="s">
        <v>323</v>
      </c>
      <c r="D491" s="16"/>
      <c r="E491" s="16"/>
      <c r="F491" s="16"/>
      <c r="G491" s="16"/>
      <c r="H491" s="13">
        <f t="shared" si="14"/>
        <v>0</v>
      </c>
      <c r="I491" s="13">
        <f t="shared" si="15"/>
        <v>0</v>
      </c>
    </row>
    <row r="492" spans="1:9" x14ac:dyDescent="0.15">
      <c r="A492" s="16"/>
      <c r="B492" s="16"/>
      <c r="C492" s="13" t="s">
        <v>323</v>
      </c>
      <c r="D492" s="16"/>
      <c r="E492" s="16"/>
      <c r="F492" s="16"/>
      <c r="G492" s="16"/>
      <c r="H492" s="13">
        <f t="shared" si="14"/>
        <v>0</v>
      </c>
      <c r="I492" s="13">
        <f t="shared" si="15"/>
        <v>0</v>
      </c>
    </row>
    <row r="493" spans="1:9" x14ac:dyDescent="0.15">
      <c r="A493" s="16"/>
      <c r="B493" s="16"/>
      <c r="C493" s="13" t="s">
        <v>323</v>
      </c>
      <c r="D493" s="16"/>
      <c r="E493" s="16"/>
      <c r="F493" s="16"/>
      <c r="G493" s="16"/>
      <c r="H493" s="13">
        <f t="shared" si="14"/>
        <v>0</v>
      </c>
      <c r="I493" s="13">
        <f t="shared" si="15"/>
        <v>0</v>
      </c>
    </row>
    <row r="494" spans="1:9" x14ac:dyDescent="0.15">
      <c r="A494" s="16"/>
      <c r="B494" s="16"/>
      <c r="C494" s="13" t="s">
        <v>323</v>
      </c>
      <c r="D494" s="16"/>
      <c r="E494" s="16"/>
      <c r="F494" s="16"/>
      <c r="G494" s="16"/>
      <c r="H494" s="13">
        <f t="shared" si="14"/>
        <v>0</v>
      </c>
      <c r="I494" s="13">
        <f t="shared" si="15"/>
        <v>0</v>
      </c>
    </row>
    <row r="495" spans="1:9" x14ac:dyDescent="0.15">
      <c r="A495" s="16"/>
      <c r="B495" s="16"/>
      <c r="C495" s="13" t="s">
        <v>323</v>
      </c>
      <c r="D495" s="16"/>
      <c r="E495" s="16"/>
      <c r="F495" s="16"/>
      <c r="G495" s="16"/>
      <c r="H495" s="13">
        <f t="shared" si="14"/>
        <v>0</v>
      </c>
      <c r="I495" s="13">
        <f t="shared" si="15"/>
        <v>0</v>
      </c>
    </row>
    <row r="496" spans="1:9" x14ac:dyDescent="0.15">
      <c r="A496" s="16"/>
      <c r="B496" s="16"/>
      <c r="C496" s="13" t="s">
        <v>323</v>
      </c>
      <c r="D496" s="16"/>
      <c r="E496" s="16"/>
      <c r="F496" s="16"/>
      <c r="G496" s="16"/>
      <c r="H496" s="13">
        <f t="shared" si="14"/>
        <v>0</v>
      </c>
      <c r="I496" s="13">
        <f t="shared" si="15"/>
        <v>0</v>
      </c>
    </row>
    <row r="497" spans="1:9" x14ac:dyDescent="0.15">
      <c r="A497" s="16"/>
      <c r="B497" s="16"/>
      <c r="C497" s="13" t="s">
        <v>323</v>
      </c>
      <c r="D497" s="16"/>
      <c r="E497" s="16"/>
      <c r="F497" s="16"/>
      <c r="G497" s="16"/>
      <c r="H497" s="13">
        <f t="shared" si="14"/>
        <v>0</v>
      </c>
      <c r="I497" s="13">
        <f t="shared" si="15"/>
        <v>0</v>
      </c>
    </row>
    <row r="498" spans="1:9" x14ac:dyDescent="0.15">
      <c r="A498" s="16"/>
      <c r="B498" s="16"/>
      <c r="C498" s="13" t="s">
        <v>323</v>
      </c>
      <c r="D498" s="16"/>
      <c r="E498" s="16"/>
      <c r="F498" s="16"/>
      <c r="G498" s="16"/>
      <c r="H498" s="13">
        <f t="shared" si="14"/>
        <v>0</v>
      </c>
      <c r="I498" s="13">
        <f t="shared" si="15"/>
        <v>0</v>
      </c>
    </row>
    <row r="499" spans="1:9" x14ac:dyDescent="0.15">
      <c r="A499" s="16"/>
      <c r="B499" s="16"/>
      <c r="C499" s="13" t="s">
        <v>323</v>
      </c>
      <c r="D499" s="16"/>
      <c r="E499" s="16"/>
      <c r="F499" s="16"/>
      <c r="G499" s="16"/>
      <c r="H499" s="13">
        <f t="shared" si="14"/>
        <v>0</v>
      </c>
      <c r="I499" s="13">
        <f t="shared" si="15"/>
        <v>0</v>
      </c>
    </row>
    <row r="500" spans="1:9" x14ac:dyDescent="0.15">
      <c r="A500" s="16"/>
      <c r="B500" s="16"/>
      <c r="C500" s="13" t="s">
        <v>323</v>
      </c>
      <c r="D500" s="16"/>
      <c r="E500" s="16"/>
      <c r="F500" s="16"/>
      <c r="G500" s="16"/>
      <c r="H500" s="13">
        <f t="shared" si="14"/>
        <v>0</v>
      </c>
      <c r="I500" s="13">
        <f t="shared" si="15"/>
        <v>0</v>
      </c>
    </row>
    <row r="501" spans="1:9" x14ac:dyDescent="0.15">
      <c r="A501" s="16"/>
      <c r="B501" s="16"/>
      <c r="C501" s="13" t="s">
        <v>323</v>
      </c>
      <c r="D501" s="16"/>
      <c r="E501" s="16"/>
      <c r="F501" s="16"/>
      <c r="G501" s="16"/>
      <c r="H501" s="13">
        <f t="shared" si="14"/>
        <v>0</v>
      </c>
      <c r="I501" s="13">
        <f t="shared" si="15"/>
        <v>0</v>
      </c>
    </row>
    <row r="502" spans="1:9" x14ac:dyDescent="0.15">
      <c r="A502" s="16"/>
      <c r="B502" s="16"/>
      <c r="C502" s="13" t="s">
        <v>323</v>
      </c>
      <c r="D502" s="16"/>
      <c r="E502" s="16"/>
      <c r="F502" s="16"/>
      <c r="G502" s="16"/>
      <c r="H502" s="13">
        <f t="shared" si="14"/>
        <v>0</v>
      </c>
      <c r="I502" s="13">
        <f t="shared" si="15"/>
        <v>0</v>
      </c>
    </row>
    <row r="503" spans="1:9" x14ac:dyDescent="0.15">
      <c r="A503" s="16"/>
      <c r="B503" s="16"/>
      <c r="C503" s="13" t="s">
        <v>323</v>
      </c>
      <c r="D503" s="16"/>
      <c r="E503" s="16"/>
      <c r="F503" s="16"/>
      <c r="G503" s="16"/>
      <c r="H503" s="13">
        <f t="shared" si="14"/>
        <v>0</v>
      </c>
      <c r="I503" s="13">
        <f t="shared" si="15"/>
        <v>0</v>
      </c>
    </row>
    <row r="504" spans="1:9" x14ac:dyDescent="0.15">
      <c r="A504" s="16"/>
      <c r="B504" s="16"/>
      <c r="C504" s="13" t="s">
        <v>323</v>
      </c>
      <c r="D504" s="16"/>
      <c r="E504" s="16"/>
      <c r="F504" s="16"/>
      <c r="G504" s="16"/>
      <c r="H504" s="13">
        <f t="shared" si="14"/>
        <v>0</v>
      </c>
      <c r="I504" s="13">
        <f t="shared" si="15"/>
        <v>0</v>
      </c>
    </row>
    <row r="505" spans="1:9" x14ac:dyDescent="0.15">
      <c r="A505" s="16"/>
      <c r="B505" s="16"/>
      <c r="C505" s="13" t="s">
        <v>323</v>
      </c>
      <c r="D505" s="16"/>
      <c r="E505" s="16"/>
      <c r="F505" s="16"/>
      <c r="G505" s="16"/>
      <c r="H505" s="13">
        <f t="shared" si="14"/>
        <v>0</v>
      </c>
      <c r="I505" s="13">
        <f t="shared" si="15"/>
        <v>0</v>
      </c>
    </row>
    <row r="506" spans="1:9" x14ac:dyDescent="0.15">
      <c r="A506" s="16"/>
      <c r="B506" s="16"/>
      <c r="C506" s="13" t="s">
        <v>323</v>
      </c>
      <c r="D506" s="16"/>
      <c r="E506" s="16"/>
      <c r="F506" s="16"/>
      <c r="G506" s="16"/>
      <c r="H506" s="13">
        <f t="shared" si="14"/>
        <v>0</v>
      </c>
      <c r="I506" s="13">
        <f t="shared" si="15"/>
        <v>0</v>
      </c>
    </row>
    <row r="507" spans="1:9" x14ac:dyDescent="0.15">
      <c r="A507" s="16"/>
      <c r="B507" s="16"/>
      <c r="C507" s="13" t="s">
        <v>323</v>
      </c>
      <c r="D507" s="16"/>
      <c r="E507" s="16"/>
      <c r="F507" s="16"/>
      <c r="G507" s="16"/>
      <c r="H507" s="13">
        <f t="shared" si="14"/>
        <v>0</v>
      </c>
      <c r="I507" s="13">
        <f t="shared" si="15"/>
        <v>0</v>
      </c>
    </row>
    <row r="508" spans="1:9" x14ac:dyDescent="0.15">
      <c r="A508" s="16"/>
      <c r="B508" s="16"/>
      <c r="C508" s="13" t="s">
        <v>323</v>
      </c>
      <c r="D508" s="16"/>
      <c r="E508" s="16"/>
      <c r="F508" s="16"/>
      <c r="G508" s="16"/>
      <c r="H508" s="13">
        <f t="shared" si="14"/>
        <v>0</v>
      </c>
      <c r="I508" s="13">
        <f t="shared" si="15"/>
        <v>0</v>
      </c>
    </row>
    <row r="509" spans="1:9" x14ac:dyDescent="0.15">
      <c r="A509" s="16"/>
      <c r="B509" s="16"/>
      <c r="C509" s="13" t="s">
        <v>323</v>
      </c>
      <c r="D509" s="16"/>
      <c r="E509" s="16"/>
      <c r="F509" s="16"/>
      <c r="G509" s="16"/>
      <c r="H509" s="13">
        <f t="shared" si="14"/>
        <v>0</v>
      </c>
      <c r="I509" s="13">
        <f t="shared" si="15"/>
        <v>0</v>
      </c>
    </row>
    <row r="510" spans="1:9" x14ac:dyDescent="0.15">
      <c r="A510" s="16"/>
      <c r="B510" s="16"/>
      <c r="C510" s="13" t="s">
        <v>323</v>
      </c>
      <c r="D510" s="16"/>
      <c r="E510" s="16"/>
      <c r="F510" s="16"/>
      <c r="G510" s="16"/>
      <c r="H510" s="13">
        <f t="shared" si="14"/>
        <v>0</v>
      </c>
      <c r="I510" s="13">
        <f t="shared" si="15"/>
        <v>0</v>
      </c>
    </row>
    <row r="511" spans="1:9" x14ac:dyDescent="0.15">
      <c r="A511" s="16"/>
      <c r="B511" s="16"/>
      <c r="C511" s="13" t="s">
        <v>323</v>
      </c>
      <c r="D511" s="16"/>
      <c r="E511" s="16"/>
      <c r="F511" s="16"/>
      <c r="G511" s="16"/>
      <c r="H511" s="13">
        <f t="shared" si="14"/>
        <v>0</v>
      </c>
      <c r="I511" s="13">
        <f t="shared" si="15"/>
        <v>0</v>
      </c>
    </row>
    <row r="512" spans="1:9" x14ac:dyDescent="0.15">
      <c r="A512" s="16"/>
      <c r="B512" s="16"/>
      <c r="C512" s="13" t="s">
        <v>323</v>
      </c>
      <c r="D512" s="16"/>
      <c r="E512" s="16"/>
      <c r="F512" s="16"/>
      <c r="G512" s="16"/>
      <c r="H512" s="13">
        <f t="shared" si="14"/>
        <v>0</v>
      </c>
      <c r="I512" s="13">
        <f t="shared" si="15"/>
        <v>0</v>
      </c>
    </row>
    <row r="513" spans="1:9" x14ac:dyDescent="0.15">
      <c r="A513" s="16"/>
      <c r="B513" s="16"/>
      <c r="C513" s="13" t="s">
        <v>323</v>
      </c>
      <c r="D513" s="16"/>
      <c r="E513" s="16"/>
      <c r="F513" s="16"/>
      <c r="G513" s="16"/>
      <c r="H513" s="13">
        <f t="shared" si="14"/>
        <v>0</v>
      </c>
      <c r="I513" s="13">
        <f t="shared" si="15"/>
        <v>0</v>
      </c>
    </row>
    <row r="514" spans="1:9" x14ac:dyDescent="0.15">
      <c r="A514" s="16"/>
      <c r="B514" s="16"/>
      <c r="C514" s="13" t="s">
        <v>323</v>
      </c>
      <c r="D514" s="16"/>
      <c r="E514" s="16"/>
      <c r="F514" s="16"/>
      <c r="G514" s="16"/>
      <c r="H514" s="13">
        <f t="shared" si="14"/>
        <v>0</v>
      </c>
      <c r="I514" s="13">
        <f t="shared" si="15"/>
        <v>0</v>
      </c>
    </row>
    <row r="515" spans="1:9" x14ac:dyDescent="0.15">
      <c r="A515" s="16"/>
      <c r="B515" s="16"/>
      <c r="C515" s="13" t="s">
        <v>323</v>
      </c>
      <c r="D515" s="16"/>
      <c r="E515" s="16"/>
      <c r="F515" s="16"/>
      <c r="G515" s="16"/>
      <c r="H515" s="13">
        <f t="shared" ref="H515:H578" si="16">SUMPRODUCT($D$2:$G$2,D515:G515)</f>
        <v>0</v>
      </c>
      <c r="I515" s="13">
        <f t="shared" ref="I515:I578" si="17">SUM(D515:G515)</f>
        <v>0</v>
      </c>
    </row>
    <row r="516" spans="1:9" x14ac:dyDescent="0.15">
      <c r="A516" s="16"/>
      <c r="B516" s="16"/>
      <c r="C516" s="13" t="s">
        <v>323</v>
      </c>
      <c r="D516" s="16"/>
      <c r="E516" s="16"/>
      <c r="F516" s="16"/>
      <c r="G516" s="16"/>
      <c r="H516" s="13">
        <f t="shared" si="16"/>
        <v>0</v>
      </c>
      <c r="I516" s="13">
        <f t="shared" si="17"/>
        <v>0</v>
      </c>
    </row>
    <row r="517" spans="1:9" x14ac:dyDescent="0.15">
      <c r="A517" s="16"/>
      <c r="B517" s="16"/>
      <c r="C517" s="13" t="s">
        <v>323</v>
      </c>
      <c r="D517" s="16"/>
      <c r="E517" s="16"/>
      <c r="F517" s="16"/>
      <c r="G517" s="16"/>
      <c r="H517" s="13">
        <f t="shared" si="16"/>
        <v>0</v>
      </c>
      <c r="I517" s="13">
        <f t="shared" si="17"/>
        <v>0</v>
      </c>
    </row>
    <row r="518" spans="1:9" x14ac:dyDescent="0.15">
      <c r="A518" s="16"/>
      <c r="B518" s="16"/>
      <c r="C518" s="13" t="s">
        <v>323</v>
      </c>
      <c r="D518" s="16"/>
      <c r="E518" s="16"/>
      <c r="F518" s="16"/>
      <c r="G518" s="16"/>
      <c r="H518" s="13">
        <f t="shared" si="16"/>
        <v>0</v>
      </c>
      <c r="I518" s="13">
        <f t="shared" si="17"/>
        <v>0</v>
      </c>
    </row>
    <row r="519" spans="1:9" x14ac:dyDescent="0.15">
      <c r="A519" s="16"/>
      <c r="B519" s="16"/>
      <c r="C519" s="13" t="s">
        <v>323</v>
      </c>
      <c r="D519" s="16"/>
      <c r="E519" s="16"/>
      <c r="F519" s="16"/>
      <c r="G519" s="16"/>
      <c r="H519" s="13">
        <f t="shared" si="16"/>
        <v>0</v>
      </c>
      <c r="I519" s="13">
        <f t="shared" si="17"/>
        <v>0</v>
      </c>
    </row>
    <row r="520" spans="1:9" x14ac:dyDescent="0.15">
      <c r="A520" s="16"/>
      <c r="B520" s="16"/>
      <c r="C520" s="13" t="s">
        <v>323</v>
      </c>
      <c r="D520" s="16"/>
      <c r="E520" s="16"/>
      <c r="F520" s="16"/>
      <c r="G520" s="16"/>
      <c r="H520" s="13">
        <f t="shared" si="16"/>
        <v>0</v>
      </c>
      <c r="I520" s="13">
        <f t="shared" si="17"/>
        <v>0</v>
      </c>
    </row>
    <row r="521" spans="1:9" x14ac:dyDescent="0.15">
      <c r="A521" s="16"/>
      <c r="B521" s="16"/>
      <c r="C521" s="13" t="s">
        <v>323</v>
      </c>
      <c r="D521" s="16"/>
      <c r="E521" s="16"/>
      <c r="F521" s="16"/>
      <c r="G521" s="16"/>
      <c r="H521" s="13">
        <f t="shared" si="16"/>
        <v>0</v>
      </c>
      <c r="I521" s="13">
        <f t="shared" si="17"/>
        <v>0</v>
      </c>
    </row>
    <row r="522" spans="1:9" x14ac:dyDescent="0.15">
      <c r="A522" s="16"/>
      <c r="B522" s="16"/>
      <c r="C522" s="13" t="s">
        <v>323</v>
      </c>
      <c r="D522" s="16"/>
      <c r="E522" s="16"/>
      <c r="F522" s="16"/>
      <c r="G522" s="16"/>
      <c r="H522" s="13">
        <f t="shared" si="16"/>
        <v>0</v>
      </c>
      <c r="I522" s="13">
        <f t="shared" si="17"/>
        <v>0</v>
      </c>
    </row>
    <row r="523" spans="1:9" x14ac:dyDescent="0.15">
      <c r="A523" s="16"/>
      <c r="B523" s="16"/>
      <c r="C523" s="13" t="s">
        <v>323</v>
      </c>
      <c r="D523" s="16"/>
      <c r="E523" s="16"/>
      <c r="F523" s="16"/>
      <c r="G523" s="16"/>
      <c r="H523" s="13">
        <f t="shared" si="16"/>
        <v>0</v>
      </c>
      <c r="I523" s="13">
        <f t="shared" si="17"/>
        <v>0</v>
      </c>
    </row>
    <row r="524" spans="1:9" x14ac:dyDescent="0.15">
      <c r="A524" s="16"/>
      <c r="B524" s="16"/>
      <c r="C524" s="13" t="s">
        <v>323</v>
      </c>
      <c r="D524" s="16"/>
      <c r="E524" s="16"/>
      <c r="F524" s="16"/>
      <c r="G524" s="16"/>
      <c r="H524" s="13">
        <f t="shared" si="16"/>
        <v>0</v>
      </c>
      <c r="I524" s="13">
        <f t="shared" si="17"/>
        <v>0</v>
      </c>
    </row>
    <row r="525" spans="1:9" x14ac:dyDescent="0.15">
      <c r="A525" s="16"/>
      <c r="B525" s="16"/>
      <c r="C525" s="13" t="s">
        <v>323</v>
      </c>
      <c r="D525" s="16"/>
      <c r="E525" s="16"/>
      <c r="F525" s="16"/>
      <c r="G525" s="16"/>
      <c r="H525" s="13">
        <f t="shared" si="16"/>
        <v>0</v>
      </c>
      <c r="I525" s="13">
        <f t="shared" si="17"/>
        <v>0</v>
      </c>
    </row>
    <row r="526" spans="1:9" x14ac:dyDescent="0.15">
      <c r="A526" s="16"/>
      <c r="B526" s="16"/>
      <c r="C526" s="13" t="s">
        <v>323</v>
      </c>
      <c r="D526" s="16"/>
      <c r="E526" s="16"/>
      <c r="F526" s="16"/>
      <c r="G526" s="16"/>
      <c r="H526" s="13">
        <f t="shared" si="16"/>
        <v>0</v>
      </c>
      <c r="I526" s="13">
        <f t="shared" si="17"/>
        <v>0</v>
      </c>
    </row>
    <row r="527" spans="1:9" x14ac:dyDescent="0.15">
      <c r="A527" s="16"/>
      <c r="B527" s="16"/>
      <c r="C527" s="13" t="s">
        <v>323</v>
      </c>
      <c r="D527" s="16"/>
      <c r="E527" s="16"/>
      <c r="F527" s="16"/>
      <c r="G527" s="16"/>
      <c r="H527" s="13">
        <f t="shared" si="16"/>
        <v>0</v>
      </c>
      <c r="I527" s="13">
        <f t="shared" si="17"/>
        <v>0</v>
      </c>
    </row>
    <row r="528" spans="1:9" x14ac:dyDescent="0.15">
      <c r="A528" s="16"/>
      <c r="B528" s="16"/>
      <c r="C528" s="13" t="s">
        <v>323</v>
      </c>
      <c r="D528" s="16"/>
      <c r="E528" s="16"/>
      <c r="F528" s="16"/>
      <c r="G528" s="16"/>
      <c r="H528" s="13">
        <f t="shared" si="16"/>
        <v>0</v>
      </c>
      <c r="I528" s="13">
        <f t="shared" si="17"/>
        <v>0</v>
      </c>
    </row>
    <row r="529" spans="1:9" x14ac:dyDescent="0.15">
      <c r="A529" s="16"/>
      <c r="B529" s="16"/>
      <c r="C529" s="13" t="s">
        <v>323</v>
      </c>
      <c r="D529" s="16"/>
      <c r="E529" s="16"/>
      <c r="F529" s="16"/>
      <c r="G529" s="16"/>
      <c r="H529" s="13">
        <f t="shared" si="16"/>
        <v>0</v>
      </c>
      <c r="I529" s="13">
        <f t="shared" si="17"/>
        <v>0</v>
      </c>
    </row>
    <row r="530" spans="1:9" x14ac:dyDescent="0.15">
      <c r="A530" s="16"/>
      <c r="B530" s="16"/>
      <c r="C530" s="13" t="s">
        <v>323</v>
      </c>
      <c r="D530" s="16"/>
      <c r="E530" s="16"/>
      <c r="F530" s="16"/>
      <c r="G530" s="16"/>
      <c r="H530" s="13">
        <f t="shared" si="16"/>
        <v>0</v>
      </c>
      <c r="I530" s="13">
        <f t="shared" si="17"/>
        <v>0</v>
      </c>
    </row>
    <row r="531" spans="1:9" x14ac:dyDescent="0.15">
      <c r="A531" s="16"/>
      <c r="B531" s="16"/>
      <c r="C531" s="13" t="s">
        <v>323</v>
      </c>
      <c r="D531" s="16"/>
      <c r="E531" s="16"/>
      <c r="F531" s="16"/>
      <c r="G531" s="16"/>
      <c r="H531" s="13">
        <f t="shared" si="16"/>
        <v>0</v>
      </c>
      <c r="I531" s="13">
        <f t="shared" si="17"/>
        <v>0</v>
      </c>
    </row>
    <row r="532" spans="1:9" x14ac:dyDescent="0.15">
      <c r="A532" s="16"/>
      <c r="B532" s="16"/>
      <c r="C532" s="13" t="s">
        <v>323</v>
      </c>
      <c r="D532" s="16"/>
      <c r="E532" s="16"/>
      <c r="F532" s="16"/>
      <c r="G532" s="16"/>
      <c r="H532" s="13">
        <f t="shared" si="16"/>
        <v>0</v>
      </c>
      <c r="I532" s="13">
        <f t="shared" si="17"/>
        <v>0</v>
      </c>
    </row>
    <row r="533" spans="1:9" x14ac:dyDescent="0.15">
      <c r="A533" s="16"/>
      <c r="B533" s="16"/>
      <c r="C533" s="13" t="s">
        <v>323</v>
      </c>
      <c r="D533" s="16"/>
      <c r="E533" s="16"/>
      <c r="F533" s="16"/>
      <c r="G533" s="16"/>
      <c r="H533" s="13">
        <f t="shared" si="16"/>
        <v>0</v>
      </c>
      <c r="I533" s="13">
        <f t="shared" si="17"/>
        <v>0</v>
      </c>
    </row>
    <row r="534" spans="1:9" x14ac:dyDescent="0.15">
      <c r="A534" s="16"/>
      <c r="B534" s="16"/>
      <c r="C534" s="13" t="s">
        <v>323</v>
      </c>
      <c r="D534" s="16"/>
      <c r="E534" s="16"/>
      <c r="F534" s="16"/>
      <c r="G534" s="16"/>
      <c r="H534" s="13">
        <f t="shared" si="16"/>
        <v>0</v>
      </c>
      <c r="I534" s="13">
        <f t="shared" si="17"/>
        <v>0</v>
      </c>
    </row>
    <row r="535" spans="1:9" x14ac:dyDescent="0.15">
      <c r="A535" s="16"/>
      <c r="B535" s="16"/>
      <c r="C535" s="13" t="s">
        <v>323</v>
      </c>
      <c r="D535" s="16"/>
      <c r="E535" s="16"/>
      <c r="F535" s="16"/>
      <c r="G535" s="16"/>
      <c r="H535" s="13">
        <f t="shared" si="16"/>
        <v>0</v>
      </c>
      <c r="I535" s="13">
        <f t="shared" si="17"/>
        <v>0</v>
      </c>
    </row>
    <row r="536" spans="1:9" x14ac:dyDescent="0.15">
      <c r="A536" s="16"/>
      <c r="B536" s="16"/>
      <c r="C536" s="13" t="s">
        <v>323</v>
      </c>
      <c r="D536" s="16"/>
      <c r="E536" s="16"/>
      <c r="F536" s="16"/>
      <c r="G536" s="16"/>
      <c r="H536" s="13">
        <f t="shared" si="16"/>
        <v>0</v>
      </c>
      <c r="I536" s="13">
        <f t="shared" si="17"/>
        <v>0</v>
      </c>
    </row>
    <row r="537" spans="1:9" x14ac:dyDescent="0.15">
      <c r="A537" s="16"/>
      <c r="B537" s="16"/>
      <c r="C537" s="13" t="s">
        <v>323</v>
      </c>
      <c r="D537" s="16"/>
      <c r="E537" s="16"/>
      <c r="F537" s="16"/>
      <c r="G537" s="16"/>
      <c r="H537" s="13">
        <f t="shared" si="16"/>
        <v>0</v>
      </c>
      <c r="I537" s="13">
        <f t="shared" si="17"/>
        <v>0</v>
      </c>
    </row>
    <row r="538" spans="1:9" x14ac:dyDescent="0.15">
      <c r="A538" s="16"/>
      <c r="B538" s="16"/>
      <c r="C538" s="13" t="s">
        <v>323</v>
      </c>
      <c r="D538" s="16"/>
      <c r="E538" s="16"/>
      <c r="F538" s="16"/>
      <c r="G538" s="16"/>
      <c r="H538" s="13">
        <f t="shared" si="16"/>
        <v>0</v>
      </c>
      <c r="I538" s="13">
        <f t="shared" si="17"/>
        <v>0</v>
      </c>
    </row>
    <row r="539" spans="1:9" x14ac:dyDescent="0.15">
      <c r="A539" s="16"/>
      <c r="B539" s="16"/>
      <c r="C539" s="13" t="s">
        <v>323</v>
      </c>
      <c r="D539" s="16"/>
      <c r="E539" s="16"/>
      <c r="F539" s="16"/>
      <c r="G539" s="16"/>
      <c r="H539" s="13">
        <f t="shared" si="16"/>
        <v>0</v>
      </c>
      <c r="I539" s="13">
        <f t="shared" si="17"/>
        <v>0</v>
      </c>
    </row>
    <row r="540" spans="1:9" x14ac:dyDescent="0.15">
      <c r="A540" s="16"/>
      <c r="B540" s="16"/>
      <c r="C540" s="13" t="s">
        <v>323</v>
      </c>
      <c r="D540" s="16"/>
      <c r="E540" s="16"/>
      <c r="F540" s="16"/>
      <c r="G540" s="16"/>
      <c r="H540" s="13">
        <f t="shared" si="16"/>
        <v>0</v>
      </c>
      <c r="I540" s="13">
        <f t="shared" si="17"/>
        <v>0</v>
      </c>
    </row>
    <row r="541" spans="1:9" x14ac:dyDescent="0.15">
      <c r="A541" s="16"/>
      <c r="B541" s="16"/>
      <c r="C541" s="13" t="s">
        <v>323</v>
      </c>
      <c r="D541" s="16"/>
      <c r="E541" s="16"/>
      <c r="F541" s="16"/>
      <c r="G541" s="16"/>
      <c r="H541" s="13">
        <f t="shared" si="16"/>
        <v>0</v>
      </c>
      <c r="I541" s="13">
        <f t="shared" si="17"/>
        <v>0</v>
      </c>
    </row>
    <row r="542" spans="1:9" x14ac:dyDescent="0.15">
      <c r="A542" s="16"/>
      <c r="B542" s="16"/>
      <c r="C542" s="13" t="s">
        <v>323</v>
      </c>
      <c r="D542" s="16"/>
      <c r="E542" s="16"/>
      <c r="F542" s="16"/>
      <c r="G542" s="16"/>
      <c r="H542" s="13">
        <f t="shared" si="16"/>
        <v>0</v>
      </c>
      <c r="I542" s="13">
        <f t="shared" si="17"/>
        <v>0</v>
      </c>
    </row>
    <row r="543" spans="1:9" x14ac:dyDescent="0.15">
      <c r="A543" s="16"/>
      <c r="B543" s="16"/>
      <c r="C543" s="13" t="s">
        <v>323</v>
      </c>
      <c r="D543" s="16"/>
      <c r="E543" s="16"/>
      <c r="F543" s="16"/>
      <c r="G543" s="16"/>
      <c r="H543" s="13">
        <f t="shared" si="16"/>
        <v>0</v>
      </c>
      <c r="I543" s="13">
        <f t="shared" si="17"/>
        <v>0</v>
      </c>
    </row>
    <row r="544" spans="1:9" x14ac:dyDescent="0.15">
      <c r="A544" s="16"/>
      <c r="B544" s="16"/>
      <c r="C544" s="13" t="s">
        <v>323</v>
      </c>
      <c r="D544" s="16"/>
      <c r="E544" s="16"/>
      <c r="F544" s="16"/>
      <c r="G544" s="16"/>
      <c r="H544" s="13">
        <f t="shared" si="16"/>
        <v>0</v>
      </c>
      <c r="I544" s="13">
        <f t="shared" si="17"/>
        <v>0</v>
      </c>
    </row>
    <row r="545" spans="1:9" x14ac:dyDescent="0.15">
      <c r="A545" s="16"/>
      <c r="B545" s="16"/>
      <c r="C545" s="13" t="s">
        <v>323</v>
      </c>
      <c r="D545" s="16"/>
      <c r="E545" s="16"/>
      <c r="F545" s="16"/>
      <c r="G545" s="16"/>
      <c r="H545" s="13">
        <f t="shared" si="16"/>
        <v>0</v>
      </c>
      <c r="I545" s="13">
        <f t="shared" si="17"/>
        <v>0</v>
      </c>
    </row>
    <row r="546" spans="1:9" x14ac:dyDescent="0.15">
      <c r="A546" s="16"/>
      <c r="B546" s="16"/>
      <c r="C546" s="13" t="s">
        <v>323</v>
      </c>
      <c r="D546" s="16"/>
      <c r="E546" s="16"/>
      <c r="F546" s="16"/>
      <c r="G546" s="16"/>
      <c r="H546" s="13">
        <f t="shared" si="16"/>
        <v>0</v>
      </c>
      <c r="I546" s="13">
        <f t="shared" si="17"/>
        <v>0</v>
      </c>
    </row>
    <row r="547" spans="1:9" x14ac:dyDescent="0.15">
      <c r="A547" s="16"/>
      <c r="B547" s="16"/>
      <c r="C547" s="13" t="s">
        <v>323</v>
      </c>
      <c r="D547" s="16"/>
      <c r="E547" s="16"/>
      <c r="F547" s="16"/>
      <c r="G547" s="16"/>
      <c r="H547" s="13">
        <f t="shared" si="16"/>
        <v>0</v>
      </c>
      <c r="I547" s="13">
        <f t="shared" si="17"/>
        <v>0</v>
      </c>
    </row>
    <row r="548" spans="1:9" x14ac:dyDescent="0.15">
      <c r="A548" s="16"/>
      <c r="B548" s="16"/>
      <c r="C548" s="13" t="s">
        <v>323</v>
      </c>
      <c r="D548" s="16"/>
      <c r="E548" s="16"/>
      <c r="F548" s="16"/>
      <c r="G548" s="16"/>
      <c r="H548" s="13">
        <f t="shared" si="16"/>
        <v>0</v>
      </c>
      <c r="I548" s="13">
        <f t="shared" si="17"/>
        <v>0</v>
      </c>
    </row>
    <row r="549" spans="1:9" x14ac:dyDescent="0.15">
      <c r="A549" s="16"/>
      <c r="B549" s="16"/>
      <c r="C549" s="13" t="s">
        <v>323</v>
      </c>
      <c r="D549" s="16"/>
      <c r="E549" s="16"/>
      <c r="F549" s="16"/>
      <c r="G549" s="16"/>
      <c r="H549" s="13">
        <f t="shared" si="16"/>
        <v>0</v>
      </c>
      <c r="I549" s="13">
        <f t="shared" si="17"/>
        <v>0</v>
      </c>
    </row>
    <row r="550" spans="1:9" x14ac:dyDescent="0.15">
      <c r="A550" s="16"/>
      <c r="B550" s="16"/>
      <c r="C550" s="13" t="s">
        <v>323</v>
      </c>
      <c r="D550" s="16"/>
      <c r="E550" s="16"/>
      <c r="F550" s="16"/>
      <c r="G550" s="16"/>
      <c r="H550" s="13">
        <f t="shared" si="16"/>
        <v>0</v>
      </c>
      <c r="I550" s="13">
        <f t="shared" si="17"/>
        <v>0</v>
      </c>
    </row>
    <row r="551" spans="1:9" x14ac:dyDescent="0.15">
      <c r="A551" s="16"/>
      <c r="B551" s="16"/>
      <c r="C551" s="13" t="s">
        <v>323</v>
      </c>
      <c r="D551" s="16"/>
      <c r="E551" s="16"/>
      <c r="F551" s="16"/>
      <c r="G551" s="16"/>
      <c r="H551" s="13">
        <f t="shared" si="16"/>
        <v>0</v>
      </c>
      <c r="I551" s="13">
        <f t="shared" si="17"/>
        <v>0</v>
      </c>
    </row>
    <row r="552" spans="1:9" x14ac:dyDescent="0.15">
      <c r="A552" s="16"/>
      <c r="B552" s="16"/>
      <c r="C552" s="13" t="s">
        <v>323</v>
      </c>
      <c r="D552" s="16"/>
      <c r="E552" s="16"/>
      <c r="F552" s="16"/>
      <c r="G552" s="16"/>
      <c r="H552" s="13">
        <f t="shared" si="16"/>
        <v>0</v>
      </c>
      <c r="I552" s="13">
        <f t="shared" si="17"/>
        <v>0</v>
      </c>
    </row>
    <row r="553" spans="1:9" x14ac:dyDescent="0.15">
      <c r="A553" s="16"/>
      <c r="B553" s="16"/>
      <c r="C553" s="13" t="s">
        <v>323</v>
      </c>
      <c r="D553" s="16"/>
      <c r="E553" s="16"/>
      <c r="F553" s="16"/>
      <c r="G553" s="16"/>
      <c r="H553" s="13">
        <f t="shared" si="16"/>
        <v>0</v>
      </c>
      <c r="I553" s="13">
        <f t="shared" si="17"/>
        <v>0</v>
      </c>
    </row>
    <row r="554" spans="1:9" x14ac:dyDescent="0.15">
      <c r="A554" s="16"/>
      <c r="B554" s="16"/>
      <c r="C554" s="13" t="s">
        <v>323</v>
      </c>
      <c r="D554" s="16"/>
      <c r="E554" s="16"/>
      <c r="F554" s="16"/>
      <c r="G554" s="16"/>
      <c r="H554" s="13">
        <f t="shared" si="16"/>
        <v>0</v>
      </c>
      <c r="I554" s="13">
        <f t="shared" si="17"/>
        <v>0</v>
      </c>
    </row>
    <row r="555" spans="1:9" x14ac:dyDescent="0.15">
      <c r="A555" s="16"/>
      <c r="B555" s="16"/>
      <c r="C555" s="13" t="s">
        <v>323</v>
      </c>
      <c r="D555" s="16"/>
      <c r="E555" s="16"/>
      <c r="F555" s="16"/>
      <c r="G555" s="16"/>
      <c r="H555" s="13">
        <f t="shared" si="16"/>
        <v>0</v>
      </c>
      <c r="I555" s="13">
        <f t="shared" si="17"/>
        <v>0</v>
      </c>
    </row>
    <row r="556" spans="1:9" x14ac:dyDescent="0.15">
      <c r="A556" s="16"/>
      <c r="B556" s="16"/>
      <c r="C556" s="13" t="s">
        <v>323</v>
      </c>
      <c r="D556" s="16"/>
      <c r="E556" s="16"/>
      <c r="F556" s="16"/>
      <c r="G556" s="16"/>
      <c r="H556" s="13">
        <f t="shared" si="16"/>
        <v>0</v>
      </c>
      <c r="I556" s="13">
        <f t="shared" si="17"/>
        <v>0</v>
      </c>
    </row>
    <row r="557" spans="1:9" x14ac:dyDescent="0.15">
      <c r="A557" s="16"/>
      <c r="B557" s="16"/>
      <c r="C557" s="13" t="s">
        <v>323</v>
      </c>
      <c r="D557" s="16"/>
      <c r="E557" s="16"/>
      <c r="F557" s="16"/>
      <c r="G557" s="16"/>
      <c r="H557" s="13">
        <f t="shared" si="16"/>
        <v>0</v>
      </c>
      <c r="I557" s="13">
        <f t="shared" si="17"/>
        <v>0</v>
      </c>
    </row>
    <row r="558" spans="1:9" x14ac:dyDescent="0.15">
      <c r="A558" s="16"/>
      <c r="B558" s="16"/>
      <c r="C558" s="13" t="s">
        <v>323</v>
      </c>
      <c r="D558" s="16"/>
      <c r="E558" s="16"/>
      <c r="F558" s="16"/>
      <c r="G558" s="16"/>
      <c r="H558" s="13">
        <f t="shared" si="16"/>
        <v>0</v>
      </c>
      <c r="I558" s="13">
        <f t="shared" si="17"/>
        <v>0</v>
      </c>
    </row>
    <row r="559" spans="1:9" x14ac:dyDescent="0.15">
      <c r="A559" s="16"/>
      <c r="B559" s="16"/>
      <c r="C559" s="13" t="s">
        <v>323</v>
      </c>
      <c r="D559" s="16"/>
      <c r="E559" s="16"/>
      <c r="F559" s="16"/>
      <c r="G559" s="16"/>
      <c r="H559" s="13">
        <f t="shared" si="16"/>
        <v>0</v>
      </c>
      <c r="I559" s="13">
        <f t="shared" si="17"/>
        <v>0</v>
      </c>
    </row>
    <row r="560" spans="1:9" x14ac:dyDescent="0.15">
      <c r="A560" s="16"/>
      <c r="B560" s="16"/>
      <c r="C560" s="13" t="s">
        <v>323</v>
      </c>
      <c r="D560" s="16"/>
      <c r="E560" s="16"/>
      <c r="F560" s="16"/>
      <c r="G560" s="16"/>
      <c r="H560" s="13">
        <f t="shared" si="16"/>
        <v>0</v>
      </c>
      <c r="I560" s="13">
        <f t="shared" si="17"/>
        <v>0</v>
      </c>
    </row>
    <row r="561" spans="1:9" x14ac:dyDescent="0.15">
      <c r="A561" s="16"/>
      <c r="B561" s="16"/>
      <c r="C561" s="13" t="s">
        <v>323</v>
      </c>
      <c r="D561" s="16"/>
      <c r="E561" s="16"/>
      <c r="F561" s="16"/>
      <c r="G561" s="16"/>
      <c r="H561" s="13">
        <f t="shared" si="16"/>
        <v>0</v>
      </c>
      <c r="I561" s="13">
        <f t="shared" si="17"/>
        <v>0</v>
      </c>
    </row>
    <row r="562" spans="1:9" x14ac:dyDescent="0.15">
      <c r="A562" s="16"/>
      <c r="B562" s="16"/>
      <c r="C562" s="13" t="s">
        <v>323</v>
      </c>
      <c r="D562" s="16"/>
      <c r="E562" s="16"/>
      <c r="F562" s="16"/>
      <c r="G562" s="16"/>
      <c r="H562" s="13">
        <f t="shared" si="16"/>
        <v>0</v>
      </c>
      <c r="I562" s="13">
        <f t="shared" si="17"/>
        <v>0</v>
      </c>
    </row>
    <row r="563" spans="1:9" x14ac:dyDescent="0.15">
      <c r="A563" s="16"/>
      <c r="B563" s="16"/>
      <c r="C563" s="13" t="s">
        <v>323</v>
      </c>
      <c r="D563" s="16"/>
      <c r="E563" s="16"/>
      <c r="F563" s="16"/>
      <c r="G563" s="16"/>
      <c r="H563" s="13">
        <f t="shared" si="16"/>
        <v>0</v>
      </c>
      <c r="I563" s="13">
        <f t="shared" si="17"/>
        <v>0</v>
      </c>
    </row>
    <row r="564" spans="1:9" x14ac:dyDescent="0.15">
      <c r="A564" s="16"/>
      <c r="B564" s="16"/>
      <c r="C564" s="13" t="s">
        <v>323</v>
      </c>
      <c r="D564" s="16"/>
      <c r="E564" s="16"/>
      <c r="F564" s="16"/>
      <c r="G564" s="16"/>
      <c r="H564" s="13">
        <f t="shared" si="16"/>
        <v>0</v>
      </c>
      <c r="I564" s="13">
        <f t="shared" si="17"/>
        <v>0</v>
      </c>
    </row>
    <row r="565" spans="1:9" x14ac:dyDescent="0.15">
      <c r="A565" s="16"/>
      <c r="B565" s="16"/>
      <c r="C565" s="13" t="s">
        <v>323</v>
      </c>
      <c r="D565" s="16"/>
      <c r="E565" s="16"/>
      <c r="F565" s="16"/>
      <c r="G565" s="16"/>
      <c r="H565" s="13">
        <f t="shared" si="16"/>
        <v>0</v>
      </c>
      <c r="I565" s="13">
        <f t="shared" si="17"/>
        <v>0</v>
      </c>
    </row>
    <row r="566" spans="1:9" x14ac:dyDescent="0.15">
      <c r="A566" s="16"/>
      <c r="B566" s="16"/>
      <c r="C566" s="13" t="s">
        <v>323</v>
      </c>
      <c r="D566" s="16"/>
      <c r="E566" s="16"/>
      <c r="F566" s="16"/>
      <c r="G566" s="16"/>
      <c r="H566" s="13">
        <f t="shared" si="16"/>
        <v>0</v>
      </c>
      <c r="I566" s="13">
        <f t="shared" si="17"/>
        <v>0</v>
      </c>
    </row>
    <row r="567" spans="1:9" x14ac:dyDescent="0.15">
      <c r="A567" s="16"/>
      <c r="B567" s="16"/>
      <c r="C567" s="13" t="s">
        <v>323</v>
      </c>
      <c r="D567" s="16"/>
      <c r="E567" s="16"/>
      <c r="F567" s="16"/>
      <c r="G567" s="16"/>
      <c r="H567" s="13">
        <f t="shared" si="16"/>
        <v>0</v>
      </c>
      <c r="I567" s="13">
        <f t="shared" si="17"/>
        <v>0</v>
      </c>
    </row>
    <row r="568" spans="1:9" x14ac:dyDescent="0.15">
      <c r="A568" s="16"/>
      <c r="B568" s="16"/>
      <c r="C568" s="13" t="s">
        <v>323</v>
      </c>
      <c r="D568" s="16"/>
      <c r="E568" s="16"/>
      <c r="F568" s="16"/>
      <c r="G568" s="16"/>
      <c r="H568" s="13">
        <f t="shared" si="16"/>
        <v>0</v>
      </c>
      <c r="I568" s="13">
        <f t="shared" si="17"/>
        <v>0</v>
      </c>
    </row>
    <row r="569" spans="1:9" x14ac:dyDescent="0.15">
      <c r="A569" s="16"/>
      <c r="B569" s="16"/>
      <c r="C569" s="13" t="s">
        <v>323</v>
      </c>
      <c r="D569" s="16"/>
      <c r="E569" s="16"/>
      <c r="F569" s="16"/>
      <c r="G569" s="16"/>
      <c r="H569" s="13">
        <f t="shared" si="16"/>
        <v>0</v>
      </c>
      <c r="I569" s="13">
        <f t="shared" si="17"/>
        <v>0</v>
      </c>
    </row>
    <row r="570" spans="1:9" x14ac:dyDescent="0.15">
      <c r="A570" s="16"/>
      <c r="B570" s="16"/>
      <c r="C570" s="13" t="s">
        <v>323</v>
      </c>
      <c r="D570" s="16"/>
      <c r="E570" s="16"/>
      <c r="F570" s="16"/>
      <c r="G570" s="16"/>
      <c r="H570" s="13">
        <f t="shared" si="16"/>
        <v>0</v>
      </c>
      <c r="I570" s="13">
        <f t="shared" si="17"/>
        <v>0</v>
      </c>
    </row>
    <row r="571" spans="1:9" x14ac:dyDescent="0.15">
      <c r="A571" s="16"/>
      <c r="B571" s="16"/>
      <c r="C571" s="13" t="s">
        <v>323</v>
      </c>
      <c r="D571" s="16"/>
      <c r="E571" s="16"/>
      <c r="F571" s="16"/>
      <c r="G571" s="16"/>
      <c r="H571" s="13">
        <f t="shared" si="16"/>
        <v>0</v>
      </c>
      <c r="I571" s="13">
        <f t="shared" si="17"/>
        <v>0</v>
      </c>
    </row>
    <row r="572" spans="1:9" x14ac:dyDescent="0.15">
      <c r="A572" s="16"/>
      <c r="B572" s="16"/>
      <c r="C572" s="13" t="s">
        <v>323</v>
      </c>
      <c r="D572" s="16"/>
      <c r="E572" s="16"/>
      <c r="F572" s="16"/>
      <c r="G572" s="16"/>
      <c r="H572" s="13">
        <f t="shared" si="16"/>
        <v>0</v>
      </c>
      <c r="I572" s="13">
        <f t="shared" si="17"/>
        <v>0</v>
      </c>
    </row>
    <row r="573" spans="1:9" x14ac:dyDescent="0.15">
      <c r="A573" s="16"/>
      <c r="B573" s="16"/>
      <c r="C573" s="13" t="s">
        <v>323</v>
      </c>
      <c r="D573" s="16"/>
      <c r="E573" s="16"/>
      <c r="F573" s="16"/>
      <c r="G573" s="16"/>
      <c r="H573" s="13">
        <f t="shared" si="16"/>
        <v>0</v>
      </c>
      <c r="I573" s="13">
        <f t="shared" si="17"/>
        <v>0</v>
      </c>
    </row>
    <row r="574" spans="1:9" x14ac:dyDescent="0.15">
      <c r="A574" s="16"/>
      <c r="B574" s="16"/>
      <c r="C574" s="13" t="s">
        <v>323</v>
      </c>
      <c r="D574" s="16"/>
      <c r="E574" s="16"/>
      <c r="F574" s="16"/>
      <c r="G574" s="16"/>
      <c r="H574" s="13">
        <f t="shared" si="16"/>
        <v>0</v>
      </c>
      <c r="I574" s="13">
        <f t="shared" si="17"/>
        <v>0</v>
      </c>
    </row>
    <row r="575" spans="1:9" x14ac:dyDescent="0.15">
      <c r="A575" s="16"/>
      <c r="B575" s="16"/>
      <c r="C575" s="13" t="s">
        <v>323</v>
      </c>
      <c r="D575" s="16"/>
      <c r="E575" s="16"/>
      <c r="F575" s="16"/>
      <c r="G575" s="16"/>
      <c r="H575" s="13">
        <f t="shared" si="16"/>
        <v>0</v>
      </c>
      <c r="I575" s="13">
        <f t="shared" si="17"/>
        <v>0</v>
      </c>
    </row>
    <row r="576" spans="1:9" x14ac:dyDescent="0.15">
      <c r="A576" s="16"/>
      <c r="B576" s="16"/>
      <c r="C576" s="13" t="s">
        <v>323</v>
      </c>
      <c r="D576" s="16"/>
      <c r="E576" s="16"/>
      <c r="F576" s="16"/>
      <c r="G576" s="16"/>
      <c r="H576" s="13">
        <f t="shared" si="16"/>
        <v>0</v>
      </c>
      <c r="I576" s="13">
        <f t="shared" si="17"/>
        <v>0</v>
      </c>
    </row>
    <row r="577" spans="1:9" x14ac:dyDescent="0.15">
      <c r="A577" s="16"/>
      <c r="B577" s="16"/>
      <c r="C577" s="13" t="s">
        <v>323</v>
      </c>
      <c r="D577" s="16"/>
      <c r="E577" s="16"/>
      <c r="F577" s="16"/>
      <c r="G577" s="16"/>
      <c r="H577" s="13">
        <f t="shared" si="16"/>
        <v>0</v>
      </c>
      <c r="I577" s="13">
        <f t="shared" si="17"/>
        <v>0</v>
      </c>
    </row>
    <row r="578" spans="1:9" x14ac:dyDescent="0.15">
      <c r="A578" s="16"/>
      <c r="B578" s="16"/>
      <c r="C578" s="13" t="s">
        <v>323</v>
      </c>
      <c r="D578" s="16"/>
      <c r="E578" s="16"/>
      <c r="F578" s="16"/>
      <c r="G578" s="16"/>
      <c r="H578" s="13">
        <f t="shared" si="16"/>
        <v>0</v>
      </c>
      <c r="I578" s="13">
        <f t="shared" si="17"/>
        <v>0</v>
      </c>
    </row>
    <row r="579" spans="1:9" x14ac:dyDescent="0.15">
      <c r="A579" s="16"/>
      <c r="B579" s="16"/>
      <c r="C579" s="13" t="s">
        <v>323</v>
      </c>
      <c r="D579" s="16"/>
      <c r="E579" s="16"/>
      <c r="F579" s="16"/>
      <c r="G579" s="16"/>
      <c r="H579" s="13">
        <f t="shared" ref="H579:H642" si="18">SUMPRODUCT($D$2:$G$2,D579:G579)</f>
        <v>0</v>
      </c>
      <c r="I579" s="13">
        <f t="shared" ref="I579:I642" si="19">SUM(D579:G579)</f>
        <v>0</v>
      </c>
    </row>
    <row r="580" spans="1:9" x14ac:dyDescent="0.15">
      <c r="A580" s="16"/>
      <c r="B580" s="16"/>
      <c r="C580" s="13" t="s">
        <v>323</v>
      </c>
      <c r="D580" s="16"/>
      <c r="E580" s="16"/>
      <c r="F580" s="16"/>
      <c r="G580" s="16"/>
      <c r="H580" s="13">
        <f t="shared" si="18"/>
        <v>0</v>
      </c>
      <c r="I580" s="13">
        <f t="shared" si="19"/>
        <v>0</v>
      </c>
    </row>
    <row r="581" spans="1:9" x14ac:dyDescent="0.15">
      <c r="A581" s="16"/>
      <c r="B581" s="16"/>
      <c r="C581" s="13" t="s">
        <v>323</v>
      </c>
      <c r="D581" s="16"/>
      <c r="E581" s="16"/>
      <c r="F581" s="16"/>
      <c r="G581" s="16"/>
      <c r="H581" s="13">
        <f t="shared" si="18"/>
        <v>0</v>
      </c>
      <c r="I581" s="13">
        <f t="shared" si="19"/>
        <v>0</v>
      </c>
    </row>
    <row r="582" spans="1:9" x14ac:dyDescent="0.15">
      <c r="A582" s="16"/>
      <c r="B582" s="16"/>
      <c r="C582" s="13" t="s">
        <v>323</v>
      </c>
      <c r="D582" s="16"/>
      <c r="E582" s="16"/>
      <c r="F582" s="16"/>
      <c r="G582" s="16"/>
      <c r="H582" s="13">
        <f t="shared" si="18"/>
        <v>0</v>
      </c>
      <c r="I582" s="13">
        <f t="shared" si="19"/>
        <v>0</v>
      </c>
    </row>
    <row r="583" spans="1:9" x14ac:dyDescent="0.15">
      <c r="A583" s="16"/>
      <c r="B583" s="16"/>
      <c r="C583" s="13" t="s">
        <v>323</v>
      </c>
      <c r="D583" s="16"/>
      <c r="E583" s="16"/>
      <c r="F583" s="16"/>
      <c r="G583" s="16"/>
      <c r="H583" s="13">
        <f t="shared" si="18"/>
        <v>0</v>
      </c>
      <c r="I583" s="13">
        <f t="shared" si="19"/>
        <v>0</v>
      </c>
    </row>
    <row r="584" spans="1:9" x14ac:dyDescent="0.15">
      <c r="A584" s="16"/>
      <c r="B584" s="16"/>
      <c r="C584" s="13" t="s">
        <v>323</v>
      </c>
      <c r="D584" s="16"/>
      <c r="E584" s="16"/>
      <c r="F584" s="16"/>
      <c r="G584" s="16"/>
      <c r="H584" s="13">
        <f t="shared" si="18"/>
        <v>0</v>
      </c>
      <c r="I584" s="13">
        <f t="shared" si="19"/>
        <v>0</v>
      </c>
    </row>
    <row r="585" spans="1:9" x14ac:dyDescent="0.15">
      <c r="A585" s="16"/>
      <c r="B585" s="16"/>
      <c r="C585" s="13" t="s">
        <v>323</v>
      </c>
      <c r="D585" s="16"/>
      <c r="E585" s="16"/>
      <c r="F585" s="16"/>
      <c r="G585" s="16"/>
      <c r="H585" s="13">
        <f t="shared" si="18"/>
        <v>0</v>
      </c>
      <c r="I585" s="13">
        <f t="shared" si="19"/>
        <v>0</v>
      </c>
    </row>
    <row r="586" spans="1:9" x14ac:dyDescent="0.15">
      <c r="A586" s="16"/>
      <c r="B586" s="16"/>
      <c r="C586" s="13" t="s">
        <v>323</v>
      </c>
      <c r="D586" s="16"/>
      <c r="E586" s="16"/>
      <c r="F586" s="16"/>
      <c r="G586" s="16"/>
      <c r="H586" s="13">
        <f t="shared" si="18"/>
        <v>0</v>
      </c>
      <c r="I586" s="13">
        <f t="shared" si="19"/>
        <v>0</v>
      </c>
    </row>
    <row r="587" spans="1:9" x14ac:dyDescent="0.15">
      <c r="A587" s="16"/>
      <c r="B587" s="16"/>
      <c r="C587" s="13" t="s">
        <v>323</v>
      </c>
      <c r="D587" s="16"/>
      <c r="E587" s="16"/>
      <c r="F587" s="16"/>
      <c r="G587" s="16"/>
      <c r="H587" s="13">
        <f t="shared" si="18"/>
        <v>0</v>
      </c>
      <c r="I587" s="13">
        <f t="shared" si="19"/>
        <v>0</v>
      </c>
    </row>
    <row r="588" spans="1:9" x14ac:dyDescent="0.15">
      <c r="A588" s="16"/>
      <c r="B588" s="16"/>
      <c r="C588" s="13" t="s">
        <v>323</v>
      </c>
      <c r="D588" s="16"/>
      <c r="E588" s="16"/>
      <c r="F588" s="16"/>
      <c r="G588" s="16"/>
      <c r="H588" s="13">
        <f t="shared" si="18"/>
        <v>0</v>
      </c>
      <c r="I588" s="13">
        <f t="shared" si="19"/>
        <v>0</v>
      </c>
    </row>
    <row r="589" spans="1:9" x14ac:dyDescent="0.15">
      <c r="A589" s="16"/>
      <c r="B589" s="16"/>
      <c r="C589" s="13" t="s">
        <v>323</v>
      </c>
      <c r="D589" s="16"/>
      <c r="E589" s="16"/>
      <c r="F589" s="16"/>
      <c r="G589" s="16"/>
      <c r="H589" s="13">
        <f t="shared" si="18"/>
        <v>0</v>
      </c>
      <c r="I589" s="13">
        <f t="shared" si="19"/>
        <v>0</v>
      </c>
    </row>
    <row r="590" spans="1:9" x14ac:dyDescent="0.15">
      <c r="A590" s="16"/>
      <c r="B590" s="16"/>
      <c r="C590" s="13" t="s">
        <v>323</v>
      </c>
      <c r="D590" s="16"/>
      <c r="E590" s="16"/>
      <c r="F590" s="16"/>
      <c r="G590" s="16"/>
      <c r="H590" s="13">
        <f t="shared" si="18"/>
        <v>0</v>
      </c>
      <c r="I590" s="13">
        <f t="shared" si="19"/>
        <v>0</v>
      </c>
    </row>
    <row r="591" spans="1:9" x14ac:dyDescent="0.15">
      <c r="A591" s="16"/>
      <c r="B591" s="16"/>
      <c r="C591" s="13" t="s">
        <v>323</v>
      </c>
      <c r="D591" s="16"/>
      <c r="E591" s="16"/>
      <c r="F591" s="16"/>
      <c r="G591" s="16"/>
      <c r="H591" s="13">
        <f t="shared" si="18"/>
        <v>0</v>
      </c>
      <c r="I591" s="13">
        <f t="shared" si="19"/>
        <v>0</v>
      </c>
    </row>
    <row r="592" spans="1:9" x14ac:dyDescent="0.15">
      <c r="A592" s="16"/>
      <c r="B592" s="16"/>
      <c r="C592" s="13" t="s">
        <v>323</v>
      </c>
      <c r="D592" s="16"/>
      <c r="E592" s="16"/>
      <c r="F592" s="16"/>
      <c r="G592" s="16"/>
      <c r="H592" s="13">
        <f t="shared" si="18"/>
        <v>0</v>
      </c>
      <c r="I592" s="13">
        <f t="shared" si="19"/>
        <v>0</v>
      </c>
    </row>
    <row r="593" spans="1:9" x14ac:dyDescent="0.15">
      <c r="A593" s="16"/>
      <c r="B593" s="16"/>
      <c r="C593" s="13" t="s">
        <v>323</v>
      </c>
      <c r="D593" s="16"/>
      <c r="E593" s="16"/>
      <c r="F593" s="16"/>
      <c r="G593" s="16"/>
      <c r="H593" s="13">
        <f t="shared" si="18"/>
        <v>0</v>
      </c>
      <c r="I593" s="13">
        <f t="shared" si="19"/>
        <v>0</v>
      </c>
    </row>
    <row r="594" spans="1:9" x14ac:dyDescent="0.15">
      <c r="A594" s="16"/>
      <c r="B594" s="16"/>
      <c r="C594" s="13" t="s">
        <v>323</v>
      </c>
      <c r="D594" s="16"/>
      <c r="E594" s="16"/>
      <c r="F594" s="16"/>
      <c r="G594" s="16"/>
      <c r="H594" s="13">
        <f t="shared" si="18"/>
        <v>0</v>
      </c>
      <c r="I594" s="13">
        <f t="shared" si="19"/>
        <v>0</v>
      </c>
    </row>
    <row r="595" spans="1:9" x14ac:dyDescent="0.15">
      <c r="A595" s="16"/>
      <c r="B595" s="16"/>
      <c r="C595" s="13" t="s">
        <v>323</v>
      </c>
      <c r="D595" s="16"/>
      <c r="E595" s="16"/>
      <c r="F595" s="16"/>
      <c r="G595" s="16"/>
      <c r="H595" s="13">
        <f t="shared" si="18"/>
        <v>0</v>
      </c>
      <c r="I595" s="13">
        <f t="shared" si="19"/>
        <v>0</v>
      </c>
    </row>
    <row r="596" spans="1:9" x14ac:dyDescent="0.15">
      <c r="A596" s="16"/>
      <c r="B596" s="16"/>
      <c r="C596" s="13" t="s">
        <v>323</v>
      </c>
      <c r="D596" s="16"/>
      <c r="E596" s="16"/>
      <c r="F596" s="16"/>
      <c r="G596" s="16"/>
      <c r="H596" s="13">
        <f t="shared" si="18"/>
        <v>0</v>
      </c>
      <c r="I596" s="13">
        <f t="shared" si="19"/>
        <v>0</v>
      </c>
    </row>
    <row r="597" spans="1:9" x14ac:dyDescent="0.15">
      <c r="A597" s="16"/>
      <c r="B597" s="16"/>
      <c r="C597" s="13" t="s">
        <v>323</v>
      </c>
      <c r="D597" s="16"/>
      <c r="E597" s="16"/>
      <c r="F597" s="16"/>
      <c r="G597" s="16"/>
      <c r="H597" s="13">
        <f t="shared" si="18"/>
        <v>0</v>
      </c>
      <c r="I597" s="13">
        <f t="shared" si="19"/>
        <v>0</v>
      </c>
    </row>
    <row r="598" spans="1:9" x14ac:dyDescent="0.15">
      <c r="A598" s="16"/>
      <c r="B598" s="16"/>
      <c r="C598" s="13" t="s">
        <v>323</v>
      </c>
      <c r="D598" s="16"/>
      <c r="E598" s="16"/>
      <c r="F598" s="16"/>
      <c r="G598" s="16"/>
      <c r="H598" s="13">
        <f t="shared" si="18"/>
        <v>0</v>
      </c>
      <c r="I598" s="13">
        <f t="shared" si="19"/>
        <v>0</v>
      </c>
    </row>
    <row r="599" spans="1:9" x14ac:dyDescent="0.15">
      <c r="A599" s="16"/>
      <c r="B599" s="16"/>
      <c r="C599" s="13" t="s">
        <v>323</v>
      </c>
      <c r="D599" s="16"/>
      <c r="E599" s="16"/>
      <c r="F599" s="16"/>
      <c r="G599" s="16"/>
      <c r="H599" s="13">
        <f t="shared" si="18"/>
        <v>0</v>
      </c>
      <c r="I599" s="13">
        <f t="shared" si="19"/>
        <v>0</v>
      </c>
    </row>
    <row r="600" spans="1:9" x14ac:dyDescent="0.15">
      <c r="A600" s="16"/>
      <c r="B600" s="16"/>
      <c r="C600" s="13" t="s">
        <v>323</v>
      </c>
      <c r="D600" s="16"/>
      <c r="E600" s="16"/>
      <c r="F600" s="16"/>
      <c r="G600" s="16"/>
      <c r="H600" s="13">
        <f t="shared" si="18"/>
        <v>0</v>
      </c>
      <c r="I600" s="13">
        <f t="shared" si="19"/>
        <v>0</v>
      </c>
    </row>
    <row r="601" spans="1:9" x14ac:dyDescent="0.15">
      <c r="A601" s="16"/>
      <c r="B601" s="16"/>
      <c r="C601" s="13" t="s">
        <v>323</v>
      </c>
      <c r="D601" s="16"/>
      <c r="E601" s="16"/>
      <c r="F601" s="16"/>
      <c r="G601" s="16"/>
      <c r="H601" s="13">
        <f t="shared" si="18"/>
        <v>0</v>
      </c>
      <c r="I601" s="13">
        <f t="shared" si="19"/>
        <v>0</v>
      </c>
    </row>
    <row r="602" spans="1:9" x14ac:dyDescent="0.15">
      <c r="A602" s="16"/>
      <c r="B602" s="16"/>
      <c r="C602" s="13" t="s">
        <v>323</v>
      </c>
      <c r="D602" s="16"/>
      <c r="E602" s="16"/>
      <c r="F602" s="16"/>
      <c r="G602" s="16"/>
      <c r="H602" s="13">
        <f t="shared" si="18"/>
        <v>0</v>
      </c>
      <c r="I602" s="13">
        <f t="shared" si="19"/>
        <v>0</v>
      </c>
    </row>
    <row r="603" spans="1:9" x14ac:dyDescent="0.15">
      <c r="A603" s="16"/>
      <c r="B603" s="16"/>
      <c r="C603" s="13" t="s">
        <v>323</v>
      </c>
      <c r="D603" s="16"/>
      <c r="E603" s="16"/>
      <c r="F603" s="16"/>
      <c r="G603" s="16"/>
      <c r="H603" s="13">
        <f t="shared" si="18"/>
        <v>0</v>
      </c>
      <c r="I603" s="13">
        <f t="shared" si="19"/>
        <v>0</v>
      </c>
    </row>
    <row r="604" spans="1:9" x14ac:dyDescent="0.15">
      <c r="A604" s="16"/>
      <c r="B604" s="16"/>
      <c r="C604" s="13" t="s">
        <v>323</v>
      </c>
      <c r="D604" s="16"/>
      <c r="E604" s="16"/>
      <c r="F604" s="16"/>
      <c r="G604" s="16"/>
      <c r="H604" s="13">
        <f t="shared" si="18"/>
        <v>0</v>
      </c>
      <c r="I604" s="13">
        <f t="shared" si="19"/>
        <v>0</v>
      </c>
    </row>
    <row r="605" spans="1:9" x14ac:dyDescent="0.15">
      <c r="A605" s="16"/>
      <c r="B605" s="16"/>
      <c r="C605" s="13" t="s">
        <v>323</v>
      </c>
      <c r="D605" s="16"/>
      <c r="E605" s="16"/>
      <c r="F605" s="16"/>
      <c r="G605" s="16"/>
      <c r="H605" s="13">
        <f t="shared" si="18"/>
        <v>0</v>
      </c>
      <c r="I605" s="13">
        <f t="shared" si="19"/>
        <v>0</v>
      </c>
    </row>
    <row r="606" spans="1:9" x14ac:dyDescent="0.15">
      <c r="A606" s="16"/>
      <c r="B606" s="16"/>
      <c r="C606" s="13" t="s">
        <v>323</v>
      </c>
      <c r="D606" s="16"/>
      <c r="E606" s="16"/>
      <c r="F606" s="16"/>
      <c r="G606" s="16"/>
      <c r="H606" s="13">
        <f t="shared" si="18"/>
        <v>0</v>
      </c>
      <c r="I606" s="13">
        <f t="shared" si="19"/>
        <v>0</v>
      </c>
    </row>
    <row r="607" spans="1:9" x14ac:dyDescent="0.15">
      <c r="A607" s="16"/>
      <c r="B607" s="16"/>
      <c r="C607" s="13" t="s">
        <v>323</v>
      </c>
      <c r="D607" s="16"/>
      <c r="E607" s="16"/>
      <c r="F607" s="16"/>
      <c r="G607" s="16"/>
      <c r="H607" s="13">
        <f t="shared" si="18"/>
        <v>0</v>
      </c>
      <c r="I607" s="13">
        <f t="shared" si="19"/>
        <v>0</v>
      </c>
    </row>
    <row r="608" spans="1:9" x14ac:dyDescent="0.15">
      <c r="A608" s="16"/>
      <c r="B608" s="16"/>
      <c r="C608" s="13" t="s">
        <v>323</v>
      </c>
      <c r="D608" s="16"/>
      <c r="E608" s="16"/>
      <c r="F608" s="16"/>
      <c r="G608" s="16"/>
      <c r="H608" s="13">
        <f t="shared" si="18"/>
        <v>0</v>
      </c>
      <c r="I608" s="13">
        <f t="shared" si="19"/>
        <v>0</v>
      </c>
    </row>
    <row r="609" spans="1:9" x14ac:dyDescent="0.15">
      <c r="A609" s="16"/>
      <c r="B609" s="16"/>
      <c r="C609" s="13" t="s">
        <v>323</v>
      </c>
      <c r="D609" s="16"/>
      <c r="E609" s="16"/>
      <c r="F609" s="16"/>
      <c r="G609" s="16"/>
      <c r="H609" s="13">
        <f t="shared" si="18"/>
        <v>0</v>
      </c>
      <c r="I609" s="13">
        <f t="shared" si="19"/>
        <v>0</v>
      </c>
    </row>
    <row r="610" spans="1:9" x14ac:dyDescent="0.15">
      <c r="A610" s="16"/>
      <c r="B610" s="16"/>
      <c r="C610" s="13" t="s">
        <v>323</v>
      </c>
      <c r="D610" s="16"/>
      <c r="E610" s="16"/>
      <c r="F610" s="16"/>
      <c r="G610" s="16"/>
      <c r="H610" s="13">
        <f t="shared" si="18"/>
        <v>0</v>
      </c>
      <c r="I610" s="13">
        <f t="shared" si="19"/>
        <v>0</v>
      </c>
    </row>
    <row r="611" spans="1:9" x14ac:dyDescent="0.15">
      <c r="A611" s="16"/>
      <c r="B611" s="16"/>
      <c r="C611" s="13" t="s">
        <v>323</v>
      </c>
      <c r="D611" s="16"/>
      <c r="E611" s="16"/>
      <c r="F611" s="16"/>
      <c r="G611" s="16"/>
      <c r="H611" s="13">
        <f t="shared" si="18"/>
        <v>0</v>
      </c>
      <c r="I611" s="13">
        <f t="shared" si="19"/>
        <v>0</v>
      </c>
    </row>
    <row r="612" spans="1:9" x14ac:dyDescent="0.15">
      <c r="A612" s="16"/>
      <c r="B612" s="16"/>
      <c r="C612" s="13" t="s">
        <v>323</v>
      </c>
      <c r="D612" s="16"/>
      <c r="E612" s="16"/>
      <c r="F612" s="16"/>
      <c r="G612" s="16"/>
      <c r="H612" s="13">
        <f t="shared" si="18"/>
        <v>0</v>
      </c>
      <c r="I612" s="13">
        <f t="shared" si="19"/>
        <v>0</v>
      </c>
    </row>
    <row r="613" spans="1:9" x14ac:dyDescent="0.15">
      <c r="A613" s="16"/>
      <c r="B613" s="16"/>
      <c r="C613" s="13" t="s">
        <v>323</v>
      </c>
      <c r="D613" s="16"/>
      <c r="E613" s="16"/>
      <c r="F613" s="16"/>
      <c r="G613" s="16"/>
      <c r="H613" s="13">
        <f t="shared" si="18"/>
        <v>0</v>
      </c>
      <c r="I613" s="13">
        <f t="shared" si="19"/>
        <v>0</v>
      </c>
    </row>
    <row r="614" spans="1:9" x14ac:dyDescent="0.15">
      <c r="A614" s="16"/>
      <c r="B614" s="16"/>
      <c r="C614" s="13" t="s">
        <v>323</v>
      </c>
      <c r="D614" s="16"/>
      <c r="E614" s="16"/>
      <c r="F614" s="16"/>
      <c r="G614" s="16"/>
      <c r="H614" s="13">
        <f t="shared" si="18"/>
        <v>0</v>
      </c>
      <c r="I614" s="13">
        <f t="shared" si="19"/>
        <v>0</v>
      </c>
    </row>
    <row r="615" spans="1:9" x14ac:dyDescent="0.15">
      <c r="A615" s="16"/>
      <c r="B615" s="16"/>
      <c r="C615" s="13" t="s">
        <v>323</v>
      </c>
      <c r="D615" s="16"/>
      <c r="E615" s="16"/>
      <c r="F615" s="16"/>
      <c r="G615" s="16"/>
      <c r="H615" s="13">
        <f t="shared" si="18"/>
        <v>0</v>
      </c>
      <c r="I615" s="13">
        <f t="shared" si="19"/>
        <v>0</v>
      </c>
    </row>
    <row r="616" spans="1:9" x14ac:dyDescent="0.15">
      <c r="A616" s="16"/>
      <c r="B616" s="16"/>
      <c r="C616" s="13" t="s">
        <v>323</v>
      </c>
      <c r="D616" s="16"/>
      <c r="E616" s="16"/>
      <c r="F616" s="16"/>
      <c r="G616" s="16"/>
      <c r="H616" s="13">
        <f t="shared" si="18"/>
        <v>0</v>
      </c>
      <c r="I616" s="13">
        <f t="shared" si="19"/>
        <v>0</v>
      </c>
    </row>
    <row r="617" spans="1:9" x14ac:dyDescent="0.15">
      <c r="A617" s="16"/>
      <c r="B617" s="16"/>
      <c r="C617" s="13" t="s">
        <v>323</v>
      </c>
      <c r="D617" s="16"/>
      <c r="E617" s="16"/>
      <c r="F617" s="16"/>
      <c r="G617" s="16"/>
      <c r="H617" s="13">
        <f t="shared" si="18"/>
        <v>0</v>
      </c>
      <c r="I617" s="13">
        <f t="shared" si="19"/>
        <v>0</v>
      </c>
    </row>
    <row r="618" spans="1:9" x14ac:dyDescent="0.15">
      <c r="A618" s="16"/>
      <c r="B618" s="16"/>
      <c r="C618" s="13" t="s">
        <v>323</v>
      </c>
      <c r="D618" s="16"/>
      <c r="E618" s="16"/>
      <c r="F618" s="16"/>
      <c r="G618" s="16"/>
      <c r="H618" s="13">
        <f t="shared" si="18"/>
        <v>0</v>
      </c>
      <c r="I618" s="13">
        <f t="shared" si="19"/>
        <v>0</v>
      </c>
    </row>
    <row r="619" spans="1:9" x14ac:dyDescent="0.15">
      <c r="A619" s="16"/>
      <c r="B619" s="16"/>
      <c r="C619" s="13" t="s">
        <v>323</v>
      </c>
      <c r="D619" s="16"/>
      <c r="E619" s="16"/>
      <c r="F619" s="16"/>
      <c r="G619" s="16"/>
      <c r="H619" s="13">
        <f t="shared" si="18"/>
        <v>0</v>
      </c>
      <c r="I619" s="13">
        <f t="shared" si="19"/>
        <v>0</v>
      </c>
    </row>
    <row r="620" spans="1:9" x14ac:dyDescent="0.15">
      <c r="A620" s="16"/>
      <c r="B620" s="16"/>
      <c r="C620" s="13" t="s">
        <v>323</v>
      </c>
      <c r="D620" s="16"/>
      <c r="E620" s="16"/>
      <c r="F620" s="16"/>
      <c r="G620" s="16"/>
      <c r="H620" s="13">
        <f t="shared" si="18"/>
        <v>0</v>
      </c>
      <c r="I620" s="13">
        <f t="shared" si="19"/>
        <v>0</v>
      </c>
    </row>
    <row r="621" spans="1:9" x14ac:dyDescent="0.15">
      <c r="A621" s="16"/>
      <c r="B621" s="16"/>
      <c r="C621" s="13" t="s">
        <v>323</v>
      </c>
      <c r="D621" s="16"/>
      <c r="E621" s="16"/>
      <c r="F621" s="16"/>
      <c r="G621" s="16"/>
      <c r="H621" s="13">
        <f t="shared" si="18"/>
        <v>0</v>
      </c>
      <c r="I621" s="13">
        <f t="shared" si="19"/>
        <v>0</v>
      </c>
    </row>
    <row r="622" spans="1:9" x14ac:dyDescent="0.15">
      <c r="A622" s="16"/>
      <c r="B622" s="16"/>
      <c r="C622" s="13" t="s">
        <v>323</v>
      </c>
      <c r="D622" s="16"/>
      <c r="E622" s="16"/>
      <c r="F622" s="16"/>
      <c r="G622" s="16"/>
      <c r="H622" s="13">
        <f t="shared" si="18"/>
        <v>0</v>
      </c>
      <c r="I622" s="13">
        <f t="shared" si="19"/>
        <v>0</v>
      </c>
    </row>
    <row r="623" spans="1:9" x14ac:dyDescent="0.15">
      <c r="A623" s="16"/>
      <c r="B623" s="16"/>
      <c r="C623" s="13" t="s">
        <v>323</v>
      </c>
      <c r="D623" s="16"/>
      <c r="E623" s="16"/>
      <c r="F623" s="16"/>
      <c r="G623" s="16"/>
      <c r="H623" s="13">
        <f t="shared" si="18"/>
        <v>0</v>
      </c>
      <c r="I623" s="13">
        <f t="shared" si="19"/>
        <v>0</v>
      </c>
    </row>
    <row r="624" spans="1:9" x14ac:dyDescent="0.15">
      <c r="A624" s="16"/>
      <c r="B624" s="16"/>
      <c r="C624" s="13" t="s">
        <v>323</v>
      </c>
      <c r="D624" s="16"/>
      <c r="E624" s="16"/>
      <c r="F624" s="16"/>
      <c r="G624" s="16"/>
      <c r="H624" s="13">
        <f t="shared" si="18"/>
        <v>0</v>
      </c>
      <c r="I624" s="13">
        <f t="shared" si="19"/>
        <v>0</v>
      </c>
    </row>
    <row r="625" spans="1:9" x14ac:dyDescent="0.15">
      <c r="A625" s="16"/>
      <c r="B625" s="16"/>
      <c r="C625" s="13" t="s">
        <v>323</v>
      </c>
      <c r="D625" s="16"/>
      <c r="E625" s="16"/>
      <c r="F625" s="16"/>
      <c r="G625" s="16"/>
      <c r="H625" s="13">
        <f t="shared" si="18"/>
        <v>0</v>
      </c>
      <c r="I625" s="13">
        <f t="shared" si="19"/>
        <v>0</v>
      </c>
    </row>
    <row r="626" spans="1:9" x14ac:dyDescent="0.15">
      <c r="A626" s="16"/>
      <c r="B626" s="16"/>
      <c r="C626" s="13" t="s">
        <v>323</v>
      </c>
      <c r="D626" s="16"/>
      <c r="E626" s="16"/>
      <c r="F626" s="16"/>
      <c r="G626" s="16"/>
      <c r="H626" s="13">
        <f t="shared" si="18"/>
        <v>0</v>
      </c>
      <c r="I626" s="13">
        <f t="shared" si="19"/>
        <v>0</v>
      </c>
    </row>
    <row r="627" spans="1:9" x14ac:dyDescent="0.15">
      <c r="A627" s="16"/>
      <c r="B627" s="16"/>
      <c r="C627" s="13" t="s">
        <v>323</v>
      </c>
      <c r="D627" s="16"/>
      <c r="E627" s="16"/>
      <c r="F627" s="16"/>
      <c r="G627" s="16"/>
      <c r="H627" s="13">
        <f t="shared" si="18"/>
        <v>0</v>
      </c>
      <c r="I627" s="13">
        <f t="shared" si="19"/>
        <v>0</v>
      </c>
    </row>
    <row r="628" spans="1:9" x14ac:dyDescent="0.15">
      <c r="A628" s="16"/>
      <c r="B628" s="16"/>
      <c r="C628" s="13" t="s">
        <v>323</v>
      </c>
      <c r="D628" s="16"/>
      <c r="E628" s="16"/>
      <c r="F628" s="16"/>
      <c r="G628" s="16"/>
      <c r="H628" s="13">
        <f t="shared" si="18"/>
        <v>0</v>
      </c>
      <c r="I628" s="13">
        <f t="shared" si="19"/>
        <v>0</v>
      </c>
    </row>
    <row r="629" spans="1:9" x14ac:dyDescent="0.15">
      <c r="A629" s="16"/>
      <c r="B629" s="16"/>
      <c r="C629" s="13" t="s">
        <v>323</v>
      </c>
      <c r="D629" s="16"/>
      <c r="E629" s="16"/>
      <c r="F629" s="16"/>
      <c r="G629" s="16"/>
      <c r="H629" s="13">
        <f t="shared" si="18"/>
        <v>0</v>
      </c>
      <c r="I629" s="13">
        <f t="shared" si="19"/>
        <v>0</v>
      </c>
    </row>
    <row r="630" spans="1:9" x14ac:dyDescent="0.15">
      <c r="A630" s="16"/>
      <c r="B630" s="16"/>
      <c r="C630" s="13" t="s">
        <v>323</v>
      </c>
      <c r="D630" s="16"/>
      <c r="E630" s="16"/>
      <c r="F630" s="16"/>
      <c r="G630" s="16"/>
      <c r="H630" s="13">
        <f t="shared" si="18"/>
        <v>0</v>
      </c>
      <c r="I630" s="13">
        <f t="shared" si="19"/>
        <v>0</v>
      </c>
    </row>
    <row r="631" spans="1:9" x14ac:dyDescent="0.15">
      <c r="A631" s="16"/>
      <c r="B631" s="16"/>
      <c r="C631" s="13" t="s">
        <v>323</v>
      </c>
      <c r="D631" s="16"/>
      <c r="E631" s="16"/>
      <c r="F631" s="16"/>
      <c r="G631" s="16"/>
      <c r="H631" s="13">
        <f t="shared" si="18"/>
        <v>0</v>
      </c>
      <c r="I631" s="13">
        <f t="shared" si="19"/>
        <v>0</v>
      </c>
    </row>
    <row r="632" spans="1:9" x14ac:dyDescent="0.15">
      <c r="A632" s="16"/>
      <c r="B632" s="16"/>
      <c r="C632" s="13" t="s">
        <v>323</v>
      </c>
      <c r="D632" s="16"/>
      <c r="E632" s="16"/>
      <c r="F632" s="16"/>
      <c r="G632" s="16"/>
      <c r="H632" s="13">
        <f t="shared" si="18"/>
        <v>0</v>
      </c>
      <c r="I632" s="13">
        <f t="shared" si="19"/>
        <v>0</v>
      </c>
    </row>
    <row r="633" spans="1:9" x14ac:dyDescent="0.15">
      <c r="A633" s="16"/>
      <c r="B633" s="16"/>
      <c r="C633" s="13" t="s">
        <v>323</v>
      </c>
      <c r="D633" s="16"/>
      <c r="E633" s="16"/>
      <c r="F633" s="16"/>
      <c r="G633" s="16"/>
      <c r="H633" s="13">
        <f t="shared" si="18"/>
        <v>0</v>
      </c>
      <c r="I633" s="13">
        <f t="shared" si="19"/>
        <v>0</v>
      </c>
    </row>
    <row r="634" spans="1:9" x14ac:dyDescent="0.15">
      <c r="A634" s="16"/>
      <c r="B634" s="16"/>
      <c r="C634" s="13" t="s">
        <v>323</v>
      </c>
      <c r="D634" s="16"/>
      <c r="E634" s="16"/>
      <c r="F634" s="16"/>
      <c r="G634" s="16"/>
      <c r="H634" s="13">
        <f t="shared" si="18"/>
        <v>0</v>
      </c>
      <c r="I634" s="13">
        <f t="shared" si="19"/>
        <v>0</v>
      </c>
    </row>
    <row r="635" spans="1:9" x14ac:dyDescent="0.15">
      <c r="A635" s="16"/>
      <c r="B635" s="16"/>
      <c r="C635" s="13" t="s">
        <v>323</v>
      </c>
      <c r="D635" s="16"/>
      <c r="E635" s="16"/>
      <c r="F635" s="16"/>
      <c r="G635" s="16"/>
      <c r="H635" s="13">
        <f t="shared" si="18"/>
        <v>0</v>
      </c>
      <c r="I635" s="13">
        <f t="shared" si="19"/>
        <v>0</v>
      </c>
    </row>
    <row r="636" spans="1:9" x14ac:dyDescent="0.15">
      <c r="A636" s="16"/>
      <c r="B636" s="16"/>
      <c r="C636" s="13" t="s">
        <v>323</v>
      </c>
      <c r="D636" s="16"/>
      <c r="E636" s="16"/>
      <c r="F636" s="16"/>
      <c r="G636" s="16"/>
      <c r="H636" s="13">
        <f t="shared" si="18"/>
        <v>0</v>
      </c>
      <c r="I636" s="13">
        <f t="shared" si="19"/>
        <v>0</v>
      </c>
    </row>
    <row r="637" spans="1:9" x14ac:dyDescent="0.15">
      <c r="A637" s="16"/>
      <c r="B637" s="16"/>
      <c r="C637" s="13" t="s">
        <v>323</v>
      </c>
      <c r="D637" s="16"/>
      <c r="E637" s="16"/>
      <c r="F637" s="16"/>
      <c r="G637" s="16"/>
      <c r="H637" s="13">
        <f t="shared" si="18"/>
        <v>0</v>
      </c>
      <c r="I637" s="13">
        <f t="shared" si="19"/>
        <v>0</v>
      </c>
    </row>
    <row r="638" spans="1:9" x14ac:dyDescent="0.15">
      <c r="A638" s="16"/>
      <c r="B638" s="16"/>
      <c r="C638" s="13" t="s">
        <v>323</v>
      </c>
      <c r="D638" s="16"/>
      <c r="E638" s="16"/>
      <c r="F638" s="16"/>
      <c r="G638" s="16"/>
      <c r="H638" s="13">
        <f t="shared" si="18"/>
        <v>0</v>
      </c>
      <c r="I638" s="13">
        <f t="shared" si="19"/>
        <v>0</v>
      </c>
    </row>
    <row r="639" spans="1:9" x14ac:dyDescent="0.15">
      <c r="A639" s="16"/>
      <c r="B639" s="16"/>
      <c r="C639" s="13" t="s">
        <v>323</v>
      </c>
      <c r="D639" s="16"/>
      <c r="E639" s="16"/>
      <c r="F639" s="16"/>
      <c r="G639" s="16"/>
      <c r="H639" s="13">
        <f t="shared" si="18"/>
        <v>0</v>
      </c>
      <c r="I639" s="13">
        <f t="shared" si="19"/>
        <v>0</v>
      </c>
    </row>
    <row r="640" spans="1:9" x14ac:dyDescent="0.15">
      <c r="A640" s="16"/>
      <c r="B640" s="16"/>
      <c r="C640" s="13" t="s">
        <v>323</v>
      </c>
      <c r="D640" s="16"/>
      <c r="E640" s="16"/>
      <c r="F640" s="16"/>
      <c r="G640" s="16"/>
      <c r="H640" s="13">
        <f t="shared" si="18"/>
        <v>0</v>
      </c>
      <c r="I640" s="13">
        <f t="shared" si="19"/>
        <v>0</v>
      </c>
    </row>
    <row r="641" spans="1:9" x14ac:dyDescent="0.15">
      <c r="A641" s="16"/>
      <c r="B641" s="16"/>
      <c r="C641" s="13" t="s">
        <v>323</v>
      </c>
      <c r="D641" s="16"/>
      <c r="E641" s="16"/>
      <c r="F641" s="16"/>
      <c r="G641" s="16"/>
      <c r="H641" s="13">
        <f t="shared" si="18"/>
        <v>0</v>
      </c>
      <c r="I641" s="13">
        <f t="shared" si="19"/>
        <v>0</v>
      </c>
    </row>
    <row r="642" spans="1:9" x14ac:dyDescent="0.15">
      <c r="A642" s="16"/>
      <c r="B642" s="16"/>
      <c r="C642" s="13" t="s">
        <v>323</v>
      </c>
      <c r="D642" s="16"/>
      <c r="E642" s="16"/>
      <c r="F642" s="16"/>
      <c r="G642" s="16"/>
      <c r="H642" s="13">
        <f t="shared" si="18"/>
        <v>0</v>
      </c>
      <c r="I642" s="13">
        <f t="shared" si="19"/>
        <v>0</v>
      </c>
    </row>
    <row r="643" spans="1:9" x14ac:dyDescent="0.15">
      <c r="A643" s="16"/>
      <c r="B643" s="16"/>
      <c r="C643" s="13" t="s">
        <v>323</v>
      </c>
      <c r="D643" s="16"/>
      <c r="E643" s="16"/>
      <c r="F643" s="16"/>
      <c r="G643" s="16"/>
      <c r="H643" s="13">
        <f t="shared" ref="H643:H706" si="20">SUMPRODUCT($D$2:$G$2,D643:G643)</f>
        <v>0</v>
      </c>
      <c r="I643" s="13">
        <f t="shared" ref="I643:I706" si="21">SUM(D643:G643)</f>
        <v>0</v>
      </c>
    </row>
    <row r="644" spans="1:9" x14ac:dyDescent="0.15">
      <c r="A644" s="16"/>
      <c r="B644" s="16"/>
      <c r="C644" s="13" t="s">
        <v>323</v>
      </c>
      <c r="D644" s="16"/>
      <c r="E644" s="16"/>
      <c r="F644" s="16"/>
      <c r="G644" s="16"/>
      <c r="H644" s="13">
        <f t="shared" si="20"/>
        <v>0</v>
      </c>
      <c r="I644" s="13">
        <f t="shared" si="21"/>
        <v>0</v>
      </c>
    </row>
    <row r="645" spans="1:9" x14ac:dyDescent="0.15">
      <c r="A645" s="16"/>
      <c r="B645" s="16"/>
      <c r="C645" s="13" t="s">
        <v>323</v>
      </c>
      <c r="D645" s="16"/>
      <c r="E645" s="16"/>
      <c r="F645" s="16"/>
      <c r="G645" s="16"/>
      <c r="H645" s="13">
        <f t="shared" si="20"/>
        <v>0</v>
      </c>
      <c r="I645" s="13">
        <f t="shared" si="21"/>
        <v>0</v>
      </c>
    </row>
    <row r="646" spans="1:9" x14ac:dyDescent="0.15">
      <c r="A646" s="16"/>
      <c r="B646" s="16"/>
      <c r="C646" s="13" t="s">
        <v>323</v>
      </c>
      <c r="D646" s="16"/>
      <c r="E646" s="16"/>
      <c r="F646" s="16"/>
      <c r="G646" s="16"/>
      <c r="H646" s="13">
        <f t="shared" si="20"/>
        <v>0</v>
      </c>
      <c r="I646" s="13">
        <f t="shared" si="21"/>
        <v>0</v>
      </c>
    </row>
    <row r="647" spans="1:9" x14ac:dyDescent="0.15">
      <c r="A647" s="16"/>
      <c r="B647" s="16"/>
      <c r="C647" s="13" t="s">
        <v>323</v>
      </c>
      <c r="D647" s="16"/>
      <c r="E647" s="16"/>
      <c r="F647" s="16"/>
      <c r="G647" s="16"/>
      <c r="H647" s="13">
        <f t="shared" si="20"/>
        <v>0</v>
      </c>
      <c r="I647" s="13">
        <f t="shared" si="21"/>
        <v>0</v>
      </c>
    </row>
    <row r="648" spans="1:9" x14ac:dyDescent="0.15">
      <c r="A648" s="16"/>
      <c r="B648" s="16"/>
      <c r="C648" s="13" t="s">
        <v>323</v>
      </c>
      <c r="D648" s="16"/>
      <c r="E648" s="16"/>
      <c r="F648" s="16"/>
      <c r="G648" s="16"/>
      <c r="H648" s="13">
        <f t="shared" si="20"/>
        <v>0</v>
      </c>
      <c r="I648" s="13">
        <f t="shared" si="21"/>
        <v>0</v>
      </c>
    </row>
    <row r="649" spans="1:9" x14ac:dyDescent="0.15">
      <c r="A649" s="16"/>
      <c r="B649" s="16"/>
      <c r="C649" s="13" t="s">
        <v>323</v>
      </c>
      <c r="D649" s="16"/>
      <c r="E649" s="16"/>
      <c r="F649" s="16"/>
      <c r="G649" s="16"/>
      <c r="H649" s="13">
        <f t="shared" si="20"/>
        <v>0</v>
      </c>
      <c r="I649" s="13">
        <f t="shared" si="21"/>
        <v>0</v>
      </c>
    </row>
    <row r="650" spans="1:9" x14ac:dyDescent="0.15">
      <c r="A650" s="16"/>
      <c r="B650" s="16"/>
      <c r="C650" s="13" t="s">
        <v>323</v>
      </c>
      <c r="D650" s="16"/>
      <c r="E650" s="16"/>
      <c r="F650" s="16"/>
      <c r="G650" s="16"/>
      <c r="H650" s="13">
        <f t="shared" si="20"/>
        <v>0</v>
      </c>
      <c r="I650" s="13">
        <f t="shared" si="21"/>
        <v>0</v>
      </c>
    </row>
    <row r="651" spans="1:9" x14ac:dyDescent="0.15">
      <c r="A651" s="16"/>
      <c r="B651" s="16"/>
      <c r="C651" s="13" t="s">
        <v>323</v>
      </c>
      <c r="D651" s="16"/>
      <c r="E651" s="16"/>
      <c r="F651" s="16"/>
      <c r="G651" s="16"/>
      <c r="H651" s="13">
        <f t="shared" si="20"/>
        <v>0</v>
      </c>
      <c r="I651" s="13">
        <f t="shared" si="21"/>
        <v>0</v>
      </c>
    </row>
    <row r="652" spans="1:9" x14ac:dyDescent="0.15">
      <c r="A652" s="16"/>
      <c r="B652" s="16"/>
      <c r="C652" s="13" t="s">
        <v>323</v>
      </c>
      <c r="D652" s="16"/>
      <c r="E652" s="16"/>
      <c r="F652" s="16"/>
      <c r="G652" s="16"/>
      <c r="H652" s="13">
        <f t="shared" si="20"/>
        <v>0</v>
      </c>
      <c r="I652" s="13">
        <f t="shared" si="21"/>
        <v>0</v>
      </c>
    </row>
    <row r="653" spans="1:9" x14ac:dyDescent="0.15">
      <c r="A653" s="16"/>
      <c r="B653" s="16"/>
      <c r="C653" s="13" t="s">
        <v>323</v>
      </c>
      <c r="D653" s="16"/>
      <c r="E653" s="16"/>
      <c r="F653" s="16"/>
      <c r="G653" s="16"/>
      <c r="H653" s="13">
        <f t="shared" si="20"/>
        <v>0</v>
      </c>
      <c r="I653" s="13">
        <f t="shared" si="21"/>
        <v>0</v>
      </c>
    </row>
    <row r="654" spans="1:9" x14ac:dyDescent="0.15">
      <c r="A654" s="16"/>
      <c r="B654" s="16"/>
      <c r="C654" s="13" t="s">
        <v>323</v>
      </c>
      <c r="D654" s="16"/>
      <c r="E654" s="16"/>
      <c r="F654" s="16"/>
      <c r="G654" s="16"/>
      <c r="H654" s="13">
        <f t="shared" si="20"/>
        <v>0</v>
      </c>
      <c r="I654" s="13">
        <f t="shared" si="21"/>
        <v>0</v>
      </c>
    </row>
    <row r="655" spans="1:9" x14ac:dyDescent="0.15">
      <c r="A655" s="16"/>
      <c r="B655" s="16"/>
      <c r="C655" s="13" t="s">
        <v>323</v>
      </c>
      <c r="D655" s="16"/>
      <c r="E655" s="16"/>
      <c r="F655" s="16"/>
      <c r="G655" s="16"/>
      <c r="H655" s="13">
        <f t="shared" si="20"/>
        <v>0</v>
      </c>
      <c r="I655" s="13">
        <f t="shared" si="21"/>
        <v>0</v>
      </c>
    </row>
    <row r="656" spans="1:9" x14ac:dyDescent="0.15">
      <c r="A656" s="16"/>
      <c r="B656" s="16"/>
      <c r="C656" s="13" t="s">
        <v>323</v>
      </c>
      <c r="D656" s="16"/>
      <c r="E656" s="16"/>
      <c r="F656" s="16"/>
      <c r="G656" s="16"/>
      <c r="H656" s="13">
        <f t="shared" si="20"/>
        <v>0</v>
      </c>
      <c r="I656" s="13">
        <f t="shared" si="21"/>
        <v>0</v>
      </c>
    </row>
    <row r="657" spans="1:9" x14ac:dyDescent="0.15">
      <c r="A657" s="16"/>
      <c r="B657" s="16"/>
      <c r="C657" s="13" t="s">
        <v>323</v>
      </c>
      <c r="D657" s="16"/>
      <c r="E657" s="16"/>
      <c r="F657" s="16"/>
      <c r="G657" s="16"/>
      <c r="H657" s="13">
        <f t="shared" si="20"/>
        <v>0</v>
      </c>
      <c r="I657" s="13">
        <f t="shared" si="21"/>
        <v>0</v>
      </c>
    </row>
    <row r="658" spans="1:9" x14ac:dyDescent="0.15">
      <c r="A658" s="16"/>
      <c r="B658" s="16"/>
      <c r="C658" s="13" t="s">
        <v>323</v>
      </c>
      <c r="D658" s="16"/>
      <c r="E658" s="16"/>
      <c r="F658" s="16"/>
      <c r="G658" s="16"/>
      <c r="H658" s="13">
        <f t="shared" si="20"/>
        <v>0</v>
      </c>
      <c r="I658" s="13">
        <f t="shared" si="21"/>
        <v>0</v>
      </c>
    </row>
    <row r="659" spans="1:9" x14ac:dyDescent="0.15">
      <c r="A659" s="16"/>
      <c r="B659" s="16"/>
      <c r="C659" s="13" t="s">
        <v>323</v>
      </c>
      <c r="D659" s="16"/>
      <c r="E659" s="16"/>
      <c r="F659" s="16"/>
      <c r="G659" s="16"/>
      <c r="H659" s="13">
        <f t="shared" si="20"/>
        <v>0</v>
      </c>
      <c r="I659" s="13">
        <f t="shared" si="21"/>
        <v>0</v>
      </c>
    </row>
    <row r="660" spans="1:9" x14ac:dyDescent="0.15">
      <c r="A660" s="16"/>
      <c r="B660" s="16"/>
      <c r="C660" s="13" t="s">
        <v>323</v>
      </c>
      <c r="D660" s="16"/>
      <c r="E660" s="16"/>
      <c r="F660" s="16"/>
      <c r="G660" s="16"/>
      <c r="H660" s="13">
        <f t="shared" si="20"/>
        <v>0</v>
      </c>
      <c r="I660" s="13">
        <f t="shared" si="21"/>
        <v>0</v>
      </c>
    </row>
    <row r="661" spans="1:9" x14ac:dyDescent="0.15">
      <c r="A661" s="16"/>
      <c r="B661" s="16"/>
      <c r="C661" s="13" t="s">
        <v>323</v>
      </c>
      <c r="D661" s="16"/>
      <c r="E661" s="16"/>
      <c r="F661" s="16"/>
      <c r="G661" s="16"/>
      <c r="H661" s="13">
        <f t="shared" si="20"/>
        <v>0</v>
      </c>
      <c r="I661" s="13">
        <f t="shared" si="21"/>
        <v>0</v>
      </c>
    </row>
    <row r="662" spans="1:9" x14ac:dyDescent="0.15">
      <c r="A662" s="16"/>
      <c r="B662" s="16"/>
      <c r="C662" s="13" t="s">
        <v>323</v>
      </c>
      <c r="D662" s="16"/>
      <c r="E662" s="16"/>
      <c r="F662" s="16"/>
      <c r="G662" s="16"/>
      <c r="H662" s="13">
        <f t="shared" si="20"/>
        <v>0</v>
      </c>
      <c r="I662" s="13">
        <f t="shared" si="21"/>
        <v>0</v>
      </c>
    </row>
    <row r="663" spans="1:9" x14ac:dyDescent="0.15">
      <c r="A663" s="16"/>
      <c r="B663" s="16"/>
      <c r="C663" s="13" t="s">
        <v>323</v>
      </c>
      <c r="D663" s="16"/>
      <c r="E663" s="16"/>
      <c r="F663" s="16"/>
      <c r="G663" s="16"/>
      <c r="H663" s="13">
        <f t="shared" si="20"/>
        <v>0</v>
      </c>
      <c r="I663" s="13">
        <f t="shared" si="21"/>
        <v>0</v>
      </c>
    </row>
    <row r="664" spans="1:9" x14ac:dyDescent="0.15">
      <c r="A664" s="16"/>
      <c r="B664" s="16"/>
      <c r="C664" s="13" t="s">
        <v>323</v>
      </c>
      <c r="D664" s="16"/>
      <c r="E664" s="16"/>
      <c r="F664" s="16"/>
      <c r="G664" s="16"/>
      <c r="H664" s="13">
        <f t="shared" si="20"/>
        <v>0</v>
      </c>
      <c r="I664" s="13">
        <f t="shared" si="21"/>
        <v>0</v>
      </c>
    </row>
    <row r="665" spans="1:9" x14ac:dyDescent="0.15">
      <c r="A665" s="16"/>
      <c r="B665" s="16"/>
      <c r="C665" s="13" t="s">
        <v>323</v>
      </c>
      <c r="D665" s="16"/>
      <c r="E665" s="16"/>
      <c r="F665" s="16"/>
      <c r="G665" s="16"/>
      <c r="H665" s="13">
        <f t="shared" si="20"/>
        <v>0</v>
      </c>
      <c r="I665" s="13">
        <f t="shared" si="21"/>
        <v>0</v>
      </c>
    </row>
    <row r="666" spans="1:9" x14ac:dyDescent="0.15">
      <c r="A666" s="16"/>
      <c r="B666" s="16"/>
      <c r="C666" s="13" t="s">
        <v>323</v>
      </c>
      <c r="D666" s="16"/>
      <c r="E666" s="16"/>
      <c r="F666" s="16"/>
      <c r="G666" s="16"/>
      <c r="H666" s="13">
        <f t="shared" si="20"/>
        <v>0</v>
      </c>
      <c r="I666" s="13">
        <f t="shared" si="21"/>
        <v>0</v>
      </c>
    </row>
    <row r="667" spans="1:9" x14ac:dyDescent="0.15">
      <c r="A667" s="16"/>
      <c r="B667" s="16"/>
      <c r="C667" s="13" t="s">
        <v>323</v>
      </c>
      <c r="D667" s="16"/>
      <c r="E667" s="16"/>
      <c r="F667" s="16"/>
      <c r="G667" s="16"/>
      <c r="H667" s="13">
        <f t="shared" si="20"/>
        <v>0</v>
      </c>
      <c r="I667" s="13">
        <f t="shared" si="21"/>
        <v>0</v>
      </c>
    </row>
    <row r="668" spans="1:9" x14ac:dyDescent="0.15">
      <c r="A668" s="16"/>
      <c r="B668" s="16"/>
      <c r="C668" s="13" t="s">
        <v>323</v>
      </c>
      <c r="D668" s="16"/>
      <c r="E668" s="16"/>
      <c r="F668" s="16"/>
      <c r="G668" s="16"/>
      <c r="H668" s="13">
        <f t="shared" si="20"/>
        <v>0</v>
      </c>
      <c r="I668" s="13">
        <f t="shared" si="21"/>
        <v>0</v>
      </c>
    </row>
    <row r="669" spans="1:9" x14ac:dyDescent="0.15">
      <c r="A669" s="16"/>
      <c r="B669" s="16"/>
      <c r="C669" s="13" t="s">
        <v>323</v>
      </c>
      <c r="D669" s="16"/>
      <c r="E669" s="16"/>
      <c r="F669" s="16"/>
      <c r="G669" s="16"/>
      <c r="H669" s="13">
        <f t="shared" si="20"/>
        <v>0</v>
      </c>
      <c r="I669" s="13">
        <f t="shared" si="21"/>
        <v>0</v>
      </c>
    </row>
    <row r="670" spans="1:9" x14ac:dyDescent="0.15">
      <c r="A670" s="16"/>
      <c r="B670" s="16"/>
      <c r="C670" s="13" t="s">
        <v>323</v>
      </c>
      <c r="D670" s="16"/>
      <c r="E670" s="16"/>
      <c r="F670" s="16"/>
      <c r="G670" s="16"/>
      <c r="H670" s="13">
        <f t="shared" si="20"/>
        <v>0</v>
      </c>
      <c r="I670" s="13">
        <f t="shared" si="21"/>
        <v>0</v>
      </c>
    </row>
    <row r="671" spans="1:9" x14ac:dyDescent="0.15">
      <c r="A671" s="16"/>
      <c r="B671" s="16"/>
      <c r="C671" s="13" t="s">
        <v>323</v>
      </c>
      <c r="D671" s="16"/>
      <c r="E671" s="16"/>
      <c r="F671" s="16"/>
      <c r="G671" s="16"/>
      <c r="H671" s="13">
        <f t="shared" si="20"/>
        <v>0</v>
      </c>
      <c r="I671" s="13">
        <f t="shared" si="21"/>
        <v>0</v>
      </c>
    </row>
    <row r="672" spans="1:9" x14ac:dyDescent="0.15">
      <c r="A672" s="16"/>
      <c r="B672" s="16"/>
      <c r="C672" s="13" t="s">
        <v>323</v>
      </c>
      <c r="D672" s="16"/>
      <c r="E672" s="16"/>
      <c r="F672" s="16"/>
      <c r="G672" s="16"/>
      <c r="H672" s="13">
        <f t="shared" si="20"/>
        <v>0</v>
      </c>
      <c r="I672" s="13">
        <f t="shared" si="21"/>
        <v>0</v>
      </c>
    </row>
    <row r="673" spans="1:9" x14ac:dyDescent="0.15">
      <c r="A673" s="16"/>
      <c r="B673" s="16"/>
      <c r="C673" s="13" t="s">
        <v>323</v>
      </c>
      <c r="D673" s="16"/>
      <c r="E673" s="16"/>
      <c r="F673" s="16"/>
      <c r="G673" s="16"/>
      <c r="H673" s="13">
        <f t="shared" si="20"/>
        <v>0</v>
      </c>
      <c r="I673" s="13">
        <f t="shared" si="21"/>
        <v>0</v>
      </c>
    </row>
    <row r="674" spans="1:9" x14ac:dyDescent="0.15">
      <c r="A674" s="16"/>
      <c r="B674" s="16"/>
      <c r="C674" s="13" t="s">
        <v>323</v>
      </c>
      <c r="D674" s="16"/>
      <c r="E674" s="16"/>
      <c r="F674" s="16"/>
      <c r="G674" s="16"/>
      <c r="H674" s="13">
        <f t="shared" si="20"/>
        <v>0</v>
      </c>
      <c r="I674" s="13">
        <f t="shared" si="21"/>
        <v>0</v>
      </c>
    </row>
    <row r="675" spans="1:9" x14ac:dyDescent="0.15">
      <c r="A675" s="16"/>
      <c r="B675" s="16"/>
      <c r="C675" s="13" t="s">
        <v>323</v>
      </c>
      <c r="D675" s="16"/>
      <c r="E675" s="16"/>
      <c r="F675" s="16"/>
      <c r="G675" s="16"/>
      <c r="H675" s="13">
        <f t="shared" si="20"/>
        <v>0</v>
      </c>
      <c r="I675" s="13">
        <f t="shared" si="21"/>
        <v>0</v>
      </c>
    </row>
    <row r="676" spans="1:9" x14ac:dyDescent="0.15">
      <c r="A676" s="16"/>
      <c r="B676" s="16"/>
      <c r="C676" s="13" t="s">
        <v>323</v>
      </c>
      <c r="D676" s="16"/>
      <c r="E676" s="16"/>
      <c r="F676" s="16"/>
      <c r="G676" s="16"/>
      <c r="H676" s="13">
        <f t="shared" si="20"/>
        <v>0</v>
      </c>
      <c r="I676" s="13">
        <f t="shared" si="21"/>
        <v>0</v>
      </c>
    </row>
    <row r="677" spans="1:9" x14ac:dyDescent="0.15">
      <c r="A677" s="16"/>
      <c r="B677" s="16"/>
      <c r="C677" s="13" t="s">
        <v>323</v>
      </c>
      <c r="D677" s="16"/>
      <c r="E677" s="16"/>
      <c r="F677" s="16"/>
      <c r="G677" s="16"/>
      <c r="H677" s="13">
        <f t="shared" si="20"/>
        <v>0</v>
      </c>
      <c r="I677" s="13">
        <f t="shared" si="21"/>
        <v>0</v>
      </c>
    </row>
    <row r="678" spans="1:9" x14ac:dyDescent="0.15">
      <c r="A678" s="16"/>
      <c r="B678" s="16"/>
      <c r="C678" s="13" t="s">
        <v>323</v>
      </c>
      <c r="D678" s="16"/>
      <c r="E678" s="16"/>
      <c r="F678" s="16"/>
      <c r="G678" s="16"/>
      <c r="H678" s="13">
        <f t="shared" si="20"/>
        <v>0</v>
      </c>
      <c r="I678" s="13">
        <f t="shared" si="21"/>
        <v>0</v>
      </c>
    </row>
    <row r="679" spans="1:9" x14ac:dyDescent="0.15">
      <c r="A679" s="16"/>
      <c r="B679" s="16"/>
      <c r="C679" s="13" t="s">
        <v>323</v>
      </c>
      <c r="D679" s="16"/>
      <c r="E679" s="16"/>
      <c r="F679" s="16"/>
      <c r="G679" s="16"/>
      <c r="H679" s="13">
        <f t="shared" si="20"/>
        <v>0</v>
      </c>
      <c r="I679" s="13">
        <f t="shared" si="21"/>
        <v>0</v>
      </c>
    </row>
    <row r="680" spans="1:9" x14ac:dyDescent="0.15">
      <c r="A680" s="16"/>
      <c r="B680" s="16"/>
      <c r="C680" s="13" t="s">
        <v>323</v>
      </c>
      <c r="D680" s="16"/>
      <c r="E680" s="16"/>
      <c r="F680" s="16"/>
      <c r="G680" s="16"/>
      <c r="H680" s="13">
        <f t="shared" si="20"/>
        <v>0</v>
      </c>
      <c r="I680" s="13">
        <f t="shared" si="21"/>
        <v>0</v>
      </c>
    </row>
    <row r="681" spans="1:9" x14ac:dyDescent="0.15">
      <c r="A681" s="16"/>
      <c r="B681" s="16"/>
      <c r="C681" s="13" t="s">
        <v>323</v>
      </c>
      <c r="D681" s="16"/>
      <c r="E681" s="16"/>
      <c r="F681" s="16"/>
      <c r="G681" s="16"/>
      <c r="H681" s="13">
        <f t="shared" si="20"/>
        <v>0</v>
      </c>
      <c r="I681" s="13">
        <f t="shared" si="21"/>
        <v>0</v>
      </c>
    </row>
    <row r="682" spans="1:9" x14ac:dyDescent="0.15">
      <c r="A682" s="16"/>
      <c r="B682" s="16"/>
      <c r="C682" s="13" t="s">
        <v>323</v>
      </c>
      <c r="D682" s="16"/>
      <c r="E682" s="16"/>
      <c r="F682" s="16"/>
      <c r="G682" s="16"/>
      <c r="H682" s="13">
        <f t="shared" si="20"/>
        <v>0</v>
      </c>
      <c r="I682" s="13">
        <f t="shared" si="21"/>
        <v>0</v>
      </c>
    </row>
    <row r="683" spans="1:9" x14ac:dyDescent="0.15">
      <c r="A683" s="16"/>
      <c r="B683" s="16"/>
      <c r="C683" s="13" t="s">
        <v>323</v>
      </c>
      <c r="D683" s="16"/>
      <c r="E683" s="16"/>
      <c r="F683" s="16"/>
      <c r="G683" s="16"/>
      <c r="H683" s="13">
        <f t="shared" si="20"/>
        <v>0</v>
      </c>
      <c r="I683" s="13">
        <f t="shared" si="21"/>
        <v>0</v>
      </c>
    </row>
    <row r="684" spans="1:9" x14ac:dyDescent="0.15">
      <c r="A684" s="16"/>
      <c r="B684" s="16"/>
      <c r="C684" s="13" t="s">
        <v>323</v>
      </c>
      <c r="D684" s="16"/>
      <c r="E684" s="16"/>
      <c r="F684" s="16"/>
      <c r="G684" s="16"/>
      <c r="H684" s="13">
        <f t="shared" si="20"/>
        <v>0</v>
      </c>
      <c r="I684" s="13">
        <f t="shared" si="21"/>
        <v>0</v>
      </c>
    </row>
    <row r="685" spans="1:9" x14ac:dyDescent="0.15">
      <c r="A685" s="16"/>
      <c r="B685" s="16"/>
      <c r="C685" s="13" t="s">
        <v>323</v>
      </c>
      <c r="D685" s="16"/>
      <c r="E685" s="16"/>
      <c r="F685" s="16"/>
      <c r="G685" s="16"/>
      <c r="H685" s="13">
        <f t="shared" si="20"/>
        <v>0</v>
      </c>
      <c r="I685" s="13">
        <f t="shared" si="21"/>
        <v>0</v>
      </c>
    </row>
    <row r="686" spans="1:9" x14ac:dyDescent="0.15">
      <c r="A686" s="16"/>
      <c r="B686" s="16"/>
      <c r="C686" s="13" t="s">
        <v>323</v>
      </c>
      <c r="D686" s="16"/>
      <c r="E686" s="16"/>
      <c r="F686" s="16"/>
      <c r="G686" s="16"/>
      <c r="H686" s="13">
        <f t="shared" si="20"/>
        <v>0</v>
      </c>
      <c r="I686" s="13">
        <f t="shared" si="21"/>
        <v>0</v>
      </c>
    </row>
    <row r="687" spans="1:9" x14ac:dyDescent="0.15">
      <c r="A687" s="16"/>
      <c r="B687" s="16"/>
      <c r="C687" s="13" t="s">
        <v>323</v>
      </c>
      <c r="D687" s="16"/>
      <c r="E687" s="16"/>
      <c r="F687" s="16"/>
      <c r="G687" s="16"/>
      <c r="H687" s="13">
        <f t="shared" si="20"/>
        <v>0</v>
      </c>
      <c r="I687" s="13">
        <f t="shared" si="21"/>
        <v>0</v>
      </c>
    </row>
    <row r="688" spans="1:9" x14ac:dyDescent="0.15">
      <c r="A688" s="16"/>
      <c r="B688" s="16"/>
      <c r="C688" s="13" t="s">
        <v>323</v>
      </c>
      <c r="D688" s="16"/>
      <c r="E688" s="16"/>
      <c r="F688" s="16"/>
      <c r="G688" s="16"/>
      <c r="H688" s="13">
        <f t="shared" si="20"/>
        <v>0</v>
      </c>
      <c r="I688" s="13">
        <f t="shared" si="21"/>
        <v>0</v>
      </c>
    </row>
    <row r="689" spans="1:9" x14ac:dyDescent="0.15">
      <c r="A689" s="16"/>
      <c r="B689" s="16"/>
      <c r="C689" s="13" t="s">
        <v>323</v>
      </c>
      <c r="D689" s="16"/>
      <c r="E689" s="16"/>
      <c r="F689" s="16"/>
      <c r="G689" s="16"/>
      <c r="H689" s="13">
        <f t="shared" si="20"/>
        <v>0</v>
      </c>
      <c r="I689" s="13">
        <f t="shared" si="21"/>
        <v>0</v>
      </c>
    </row>
    <row r="690" spans="1:9" x14ac:dyDescent="0.15">
      <c r="A690" s="16"/>
      <c r="B690" s="16"/>
      <c r="C690" s="13" t="s">
        <v>323</v>
      </c>
      <c r="D690" s="16"/>
      <c r="E690" s="16"/>
      <c r="F690" s="16"/>
      <c r="G690" s="16"/>
      <c r="H690" s="13">
        <f t="shared" si="20"/>
        <v>0</v>
      </c>
      <c r="I690" s="13">
        <f t="shared" si="21"/>
        <v>0</v>
      </c>
    </row>
    <row r="691" spans="1:9" x14ac:dyDescent="0.15">
      <c r="A691" s="16"/>
      <c r="B691" s="16"/>
      <c r="C691" s="13" t="s">
        <v>323</v>
      </c>
      <c r="D691" s="16"/>
      <c r="E691" s="16"/>
      <c r="F691" s="16"/>
      <c r="G691" s="16"/>
      <c r="H691" s="13">
        <f t="shared" si="20"/>
        <v>0</v>
      </c>
      <c r="I691" s="13">
        <f t="shared" si="21"/>
        <v>0</v>
      </c>
    </row>
    <row r="692" spans="1:9" x14ac:dyDescent="0.15">
      <c r="A692" s="16"/>
      <c r="B692" s="16"/>
      <c r="C692" s="13" t="s">
        <v>323</v>
      </c>
      <c r="D692" s="16"/>
      <c r="E692" s="16"/>
      <c r="F692" s="16"/>
      <c r="G692" s="16"/>
      <c r="H692" s="13">
        <f t="shared" si="20"/>
        <v>0</v>
      </c>
      <c r="I692" s="13">
        <f t="shared" si="21"/>
        <v>0</v>
      </c>
    </row>
    <row r="693" spans="1:9" x14ac:dyDescent="0.15">
      <c r="A693" s="16"/>
      <c r="B693" s="16"/>
      <c r="C693" s="13" t="s">
        <v>323</v>
      </c>
      <c r="D693" s="16"/>
      <c r="E693" s="16"/>
      <c r="F693" s="16"/>
      <c r="G693" s="16"/>
      <c r="H693" s="13">
        <f t="shared" si="20"/>
        <v>0</v>
      </c>
      <c r="I693" s="13">
        <f t="shared" si="21"/>
        <v>0</v>
      </c>
    </row>
    <row r="694" spans="1:9" x14ac:dyDescent="0.15">
      <c r="A694" s="16"/>
      <c r="B694" s="16"/>
      <c r="C694" s="13" t="s">
        <v>323</v>
      </c>
      <c r="D694" s="16"/>
      <c r="E694" s="16"/>
      <c r="F694" s="16"/>
      <c r="G694" s="16"/>
      <c r="H694" s="13">
        <f t="shared" si="20"/>
        <v>0</v>
      </c>
      <c r="I694" s="13">
        <f t="shared" si="21"/>
        <v>0</v>
      </c>
    </row>
    <row r="695" spans="1:9" x14ac:dyDescent="0.15">
      <c r="A695" s="16"/>
      <c r="B695" s="16"/>
      <c r="C695" s="13" t="s">
        <v>323</v>
      </c>
      <c r="D695" s="16"/>
      <c r="E695" s="16"/>
      <c r="F695" s="16"/>
      <c r="G695" s="16"/>
      <c r="H695" s="13">
        <f t="shared" si="20"/>
        <v>0</v>
      </c>
      <c r="I695" s="13">
        <f t="shared" si="21"/>
        <v>0</v>
      </c>
    </row>
    <row r="696" spans="1:9" x14ac:dyDescent="0.15">
      <c r="A696" s="16"/>
      <c r="B696" s="16"/>
      <c r="C696" s="13" t="s">
        <v>323</v>
      </c>
      <c r="D696" s="16"/>
      <c r="E696" s="16"/>
      <c r="F696" s="16"/>
      <c r="G696" s="16"/>
      <c r="H696" s="13">
        <f t="shared" si="20"/>
        <v>0</v>
      </c>
      <c r="I696" s="13">
        <f t="shared" si="21"/>
        <v>0</v>
      </c>
    </row>
    <row r="697" spans="1:9" x14ac:dyDescent="0.15">
      <c r="A697" s="16"/>
      <c r="B697" s="16"/>
      <c r="C697" s="13" t="s">
        <v>323</v>
      </c>
      <c r="D697" s="16"/>
      <c r="E697" s="16"/>
      <c r="F697" s="16"/>
      <c r="G697" s="16"/>
      <c r="H697" s="13">
        <f t="shared" si="20"/>
        <v>0</v>
      </c>
      <c r="I697" s="13">
        <f t="shared" si="21"/>
        <v>0</v>
      </c>
    </row>
    <row r="698" spans="1:9" x14ac:dyDescent="0.15">
      <c r="A698" s="16"/>
      <c r="B698" s="16"/>
      <c r="C698" s="13" t="s">
        <v>323</v>
      </c>
      <c r="D698" s="16"/>
      <c r="E698" s="16"/>
      <c r="F698" s="16"/>
      <c r="G698" s="16"/>
      <c r="H698" s="13">
        <f t="shared" si="20"/>
        <v>0</v>
      </c>
      <c r="I698" s="13">
        <f t="shared" si="21"/>
        <v>0</v>
      </c>
    </row>
    <row r="699" spans="1:9" x14ac:dyDescent="0.15">
      <c r="A699" s="16"/>
      <c r="B699" s="16"/>
      <c r="C699" s="13" t="s">
        <v>323</v>
      </c>
      <c r="D699" s="16"/>
      <c r="E699" s="16"/>
      <c r="F699" s="16"/>
      <c r="G699" s="16"/>
      <c r="H699" s="13">
        <f t="shared" si="20"/>
        <v>0</v>
      </c>
      <c r="I699" s="13">
        <f t="shared" si="21"/>
        <v>0</v>
      </c>
    </row>
    <row r="700" spans="1:9" x14ac:dyDescent="0.15">
      <c r="A700" s="16"/>
      <c r="B700" s="16"/>
      <c r="C700" s="13" t="s">
        <v>323</v>
      </c>
      <c r="D700" s="16"/>
      <c r="E700" s="16"/>
      <c r="F700" s="16"/>
      <c r="G700" s="16"/>
      <c r="H700" s="13">
        <f t="shared" si="20"/>
        <v>0</v>
      </c>
      <c r="I700" s="13">
        <f t="shared" si="21"/>
        <v>0</v>
      </c>
    </row>
    <row r="701" spans="1:9" x14ac:dyDescent="0.15">
      <c r="A701" s="16"/>
      <c r="B701" s="16"/>
      <c r="C701" s="13" t="s">
        <v>323</v>
      </c>
      <c r="D701" s="16"/>
      <c r="E701" s="16"/>
      <c r="F701" s="16"/>
      <c r="G701" s="16"/>
      <c r="H701" s="13">
        <f t="shared" si="20"/>
        <v>0</v>
      </c>
      <c r="I701" s="13">
        <f t="shared" si="21"/>
        <v>0</v>
      </c>
    </row>
    <row r="702" spans="1:9" x14ac:dyDescent="0.15">
      <c r="A702" s="16"/>
      <c r="B702" s="16"/>
      <c r="C702" s="13" t="s">
        <v>323</v>
      </c>
      <c r="D702" s="16"/>
      <c r="E702" s="16"/>
      <c r="F702" s="16"/>
      <c r="G702" s="16"/>
      <c r="H702" s="13">
        <f t="shared" si="20"/>
        <v>0</v>
      </c>
      <c r="I702" s="13">
        <f t="shared" si="21"/>
        <v>0</v>
      </c>
    </row>
    <row r="703" spans="1:9" x14ac:dyDescent="0.15">
      <c r="A703" s="16"/>
      <c r="B703" s="16"/>
      <c r="C703" s="13" t="s">
        <v>323</v>
      </c>
      <c r="D703" s="16"/>
      <c r="E703" s="16"/>
      <c r="F703" s="16"/>
      <c r="G703" s="16"/>
      <c r="H703" s="13">
        <f t="shared" si="20"/>
        <v>0</v>
      </c>
      <c r="I703" s="13">
        <f t="shared" si="21"/>
        <v>0</v>
      </c>
    </row>
    <row r="704" spans="1:9" x14ac:dyDescent="0.15">
      <c r="A704" s="16"/>
      <c r="B704" s="16"/>
      <c r="C704" s="13" t="s">
        <v>323</v>
      </c>
      <c r="D704" s="16"/>
      <c r="E704" s="16"/>
      <c r="F704" s="16"/>
      <c r="G704" s="16"/>
      <c r="H704" s="13">
        <f t="shared" si="20"/>
        <v>0</v>
      </c>
      <c r="I704" s="13">
        <f t="shared" si="21"/>
        <v>0</v>
      </c>
    </row>
    <row r="705" spans="1:9" x14ac:dyDescent="0.15">
      <c r="A705" s="16"/>
      <c r="B705" s="16"/>
      <c r="C705" s="13" t="s">
        <v>323</v>
      </c>
      <c r="D705" s="16"/>
      <c r="E705" s="16"/>
      <c r="F705" s="16"/>
      <c r="G705" s="16"/>
      <c r="H705" s="13">
        <f t="shared" si="20"/>
        <v>0</v>
      </c>
      <c r="I705" s="13">
        <f t="shared" si="21"/>
        <v>0</v>
      </c>
    </row>
    <row r="706" spans="1:9" x14ac:dyDescent="0.15">
      <c r="A706" s="16"/>
      <c r="B706" s="16"/>
      <c r="C706" s="13" t="s">
        <v>323</v>
      </c>
      <c r="D706" s="16"/>
      <c r="E706" s="16"/>
      <c r="F706" s="16"/>
      <c r="G706" s="16"/>
      <c r="H706" s="13">
        <f t="shared" si="20"/>
        <v>0</v>
      </c>
      <c r="I706" s="13">
        <f t="shared" si="21"/>
        <v>0</v>
      </c>
    </row>
    <row r="707" spans="1:9" x14ac:dyDescent="0.15">
      <c r="A707" s="16"/>
      <c r="B707" s="16"/>
      <c r="C707" s="13" t="s">
        <v>323</v>
      </c>
      <c r="D707" s="16"/>
      <c r="E707" s="16"/>
      <c r="F707" s="16"/>
      <c r="G707" s="16"/>
      <c r="H707" s="13">
        <f t="shared" ref="H707:H770" si="22">SUMPRODUCT($D$2:$G$2,D707:G707)</f>
        <v>0</v>
      </c>
      <c r="I707" s="13">
        <f t="shared" ref="I707:I770" si="23">SUM(D707:G707)</f>
        <v>0</v>
      </c>
    </row>
    <row r="708" spans="1:9" x14ac:dyDescent="0.15">
      <c r="A708" s="16"/>
      <c r="B708" s="16"/>
      <c r="C708" s="13" t="s">
        <v>323</v>
      </c>
      <c r="D708" s="16"/>
      <c r="E708" s="16"/>
      <c r="F708" s="16"/>
      <c r="G708" s="16"/>
      <c r="H708" s="13">
        <f t="shared" si="22"/>
        <v>0</v>
      </c>
      <c r="I708" s="13">
        <f t="shared" si="23"/>
        <v>0</v>
      </c>
    </row>
    <row r="709" spans="1:9" x14ac:dyDescent="0.15">
      <c r="A709" s="16"/>
      <c r="B709" s="16"/>
      <c r="C709" s="13" t="s">
        <v>323</v>
      </c>
      <c r="D709" s="16"/>
      <c r="E709" s="16"/>
      <c r="F709" s="16"/>
      <c r="G709" s="16"/>
      <c r="H709" s="13">
        <f t="shared" si="22"/>
        <v>0</v>
      </c>
      <c r="I709" s="13">
        <f t="shared" si="23"/>
        <v>0</v>
      </c>
    </row>
    <row r="710" spans="1:9" x14ac:dyDescent="0.15">
      <c r="A710" s="16"/>
      <c r="B710" s="16"/>
      <c r="C710" s="13" t="s">
        <v>323</v>
      </c>
      <c r="D710" s="16"/>
      <c r="E710" s="16"/>
      <c r="F710" s="16"/>
      <c r="G710" s="16"/>
      <c r="H710" s="13">
        <f t="shared" si="22"/>
        <v>0</v>
      </c>
      <c r="I710" s="13">
        <f t="shared" si="23"/>
        <v>0</v>
      </c>
    </row>
    <row r="711" spans="1:9" x14ac:dyDescent="0.15">
      <c r="A711" s="16"/>
      <c r="B711" s="16"/>
      <c r="C711" s="13" t="s">
        <v>323</v>
      </c>
      <c r="D711" s="16"/>
      <c r="E711" s="16"/>
      <c r="F711" s="16"/>
      <c r="G711" s="16"/>
      <c r="H711" s="13">
        <f t="shared" si="22"/>
        <v>0</v>
      </c>
      <c r="I711" s="13">
        <f t="shared" si="23"/>
        <v>0</v>
      </c>
    </row>
    <row r="712" spans="1:9" x14ac:dyDescent="0.15">
      <c r="A712" s="16"/>
      <c r="B712" s="16"/>
      <c r="C712" s="13" t="s">
        <v>323</v>
      </c>
      <c r="D712" s="16"/>
      <c r="E712" s="16"/>
      <c r="F712" s="16"/>
      <c r="G712" s="16"/>
      <c r="H712" s="13">
        <f t="shared" si="22"/>
        <v>0</v>
      </c>
      <c r="I712" s="13">
        <f t="shared" si="23"/>
        <v>0</v>
      </c>
    </row>
    <row r="713" spans="1:9" x14ac:dyDescent="0.15">
      <c r="A713" s="16"/>
      <c r="B713" s="16"/>
      <c r="C713" s="13" t="s">
        <v>323</v>
      </c>
      <c r="D713" s="16"/>
      <c r="E713" s="16"/>
      <c r="F713" s="16"/>
      <c r="G713" s="16"/>
      <c r="H713" s="13">
        <f t="shared" si="22"/>
        <v>0</v>
      </c>
      <c r="I713" s="13">
        <f t="shared" si="23"/>
        <v>0</v>
      </c>
    </row>
    <row r="714" spans="1:9" x14ac:dyDescent="0.15">
      <c r="A714" s="16"/>
      <c r="B714" s="16"/>
      <c r="C714" s="13" t="s">
        <v>323</v>
      </c>
      <c r="D714" s="16"/>
      <c r="E714" s="16"/>
      <c r="F714" s="16"/>
      <c r="G714" s="16"/>
      <c r="H714" s="13">
        <f t="shared" si="22"/>
        <v>0</v>
      </c>
      <c r="I714" s="13">
        <f t="shared" si="23"/>
        <v>0</v>
      </c>
    </row>
    <row r="715" spans="1:9" x14ac:dyDescent="0.15">
      <c r="A715" s="16"/>
      <c r="B715" s="16"/>
      <c r="C715" s="13" t="s">
        <v>323</v>
      </c>
      <c r="D715" s="16"/>
      <c r="E715" s="16"/>
      <c r="F715" s="16"/>
      <c r="G715" s="16"/>
      <c r="H715" s="13">
        <f t="shared" si="22"/>
        <v>0</v>
      </c>
      <c r="I715" s="13">
        <f t="shared" si="23"/>
        <v>0</v>
      </c>
    </row>
    <row r="716" spans="1:9" x14ac:dyDescent="0.15">
      <c r="A716" s="16"/>
      <c r="B716" s="16"/>
      <c r="C716" s="13" t="s">
        <v>323</v>
      </c>
      <c r="D716" s="16"/>
      <c r="E716" s="16"/>
      <c r="F716" s="16"/>
      <c r="G716" s="16"/>
      <c r="H716" s="13">
        <f t="shared" si="22"/>
        <v>0</v>
      </c>
      <c r="I716" s="13">
        <f t="shared" si="23"/>
        <v>0</v>
      </c>
    </row>
    <row r="717" spans="1:9" x14ac:dyDescent="0.15">
      <c r="A717" s="16"/>
      <c r="B717" s="16"/>
      <c r="C717" s="13" t="s">
        <v>323</v>
      </c>
      <c r="D717" s="16"/>
      <c r="E717" s="16"/>
      <c r="F717" s="16"/>
      <c r="G717" s="16"/>
      <c r="H717" s="13">
        <f t="shared" si="22"/>
        <v>0</v>
      </c>
      <c r="I717" s="13">
        <f t="shared" si="23"/>
        <v>0</v>
      </c>
    </row>
    <row r="718" spans="1:9" x14ac:dyDescent="0.15">
      <c r="A718" s="16"/>
      <c r="B718" s="16"/>
      <c r="C718" s="13" t="s">
        <v>323</v>
      </c>
      <c r="D718" s="16"/>
      <c r="E718" s="16"/>
      <c r="F718" s="16"/>
      <c r="G718" s="16"/>
      <c r="H718" s="13">
        <f t="shared" si="22"/>
        <v>0</v>
      </c>
      <c r="I718" s="13">
        <f t="shared" si="23"/>
        <v>0</v>
      </c>
    </row>
    <row r="719" spans="1:9" x14ac:dyDescent="0.15">
      <c r="A719" s="16"/>
      <c r="B719" s="16"/>
      <c r="C719" s="13" t="s">
        <v>323</v>
      </c>
      <c r="D719" s="16"/>
      <c r="E719" s="16"/>
      <c r="F719" s="16"/>
      <c r="G719" s="16"/>
      <c r="H719" s="13">
        <f t="shared" si="22"/>
        <v>0</v>
      </c>
      <c r="I719" s="13">
        <f t="shared" si="23"/>
        <v>0</v>
      </c>
    </row>
    <row r="720" spans="1:9" x14ac:dyDescent="0.15">
      <c r="A720" s="16"/>
      <c r="B720" s="16"/>
      <c r="C720" s="13" t="s">
        <v>323</v>
      </c>
      <c r="D720" s="16"/>
      <c r="E720" s="16"/>
      <c r="F720" s="16"/>
      <c r="G720" s="16"/>
      <c r="H720" s="13">
        <f t="shared" si="22"/>
        <v>0</v>
      </c>
      <c r="I720" s="13">
        <f t="shared" si="23"/>
        <v>0</v>
      </c>
    </row>
    <row r="721" spans="1:9" x14ac:dyDescent="0.15">
      <c r="A721" s="16"/>
      <c r="B721" s="16"/>
      <c r="C721" s="13" t="s">
        <v>323</v>
      </c>
      <c r="D721" s="16"/>
      <c r="E721" s="16"/>
      <c r="F721" s="16"/>
      <c r="G721" s="16"/>
      <c r="H721" s="13">
        <f t="shared" si="22"/>
        <v>0</v>
      </c>
      <c r="I721" s="13">
        <f t="shared" si="23"/>
        <v>0</v>
      </c>
    </row>
    <row r="722" spans="1:9" x14ac:dyDescent="0.15">
      <c r="A722" s="16"/>
      <c r="B722" s="16"/>
      <c r="C722" s="13" t="s">
        <v>323</v>
      </c>
      <c r="D722" s="16"/>
      <c r="E722" s="16"/>
      <c r="F722" s="16"/>
      <c r="G722" s="16"/>
      <c r="H722" s="13">
        <f t="shared" si="22"/>
        <v>0</v>
      </c>
      <c r="I722" s="13">
        <f t="shared" si="23"/>
        <v>0</v>
      </c>
    </row>
    <row r="723" spans="1:9" x14ac:dyDescent="0.15">
      <c r="A723" s="16"/>
      <c r="B723" s="16"/>
      <c r="C723" s="13" t="s">
        <v>323</v>
      </c>
      <c r="D723" s="16"/>
      <c r="E723" s="16"/>
      <c r="F723" s="16"/>
      <c r="G723" s="16"/>
      <c r="H723" s="13">
        <f t="shared" si="22"/>
        <v>0</v>
      </c>
      <c r="I723" s="13">
        <f t="shared" si="23"/>
        <v>0</v>
      </c>
    </row>
    <row r="724" spans="1:9" x14ac:dyDescent="0.15">
      <c r="A724" s="16"/>
      <c r="B724" s="16"/>
      <c r="C724" s="13" t="s">
        <v>323</v>
      </c>
      <c r="D724" s="16"/>
      <c r="E724" s="16"/>
      <c r="F724" s="16"/>
      <c r="G724" s="16"/>
      <c r="H724" s="13">
        <f t="shared" si="22"/>
        <v>0</v>
      </c>
      <c r="I724" s="13">
        <f t="shared" si="23"/>
        <v>0</v>
      </c>
    </row>
    <row r="725" spans="1:9" x14ac:dyDescent="0.15">
      <c r="A725" s="16"/>
      <c r="B725" s="16"/>
      <c r="C725" s="13" t="s">
        <v>323</v>
      </c>
      <c r="D725" s="16"/>
      <c r="E725" s="16"/>
      <c r="F725" s="16"/>
      <c r="G725" s="16"/>
      <c r="H725" s="13">
        <f t="shared" si="22"/>
        <v>0</v>
      </c>
      <c r="I725" s="13">
        <f t="shared" si="23"/>
        <v>0</v>
      </c>
    </row>
    <row r="726" spans="1:9" x14ac:dyDescent="0.15">
      <c r="A726" s="16"/>
      <c r="B726" s="16"/>
      <c r="C726" s="13" t="s">
        <v>323</v>
      </c>
      <c r="D726" s="16"/>
      <c r="E726" s="16"/>
      <c r="F726" s="16"/>
      <c r="G726" s="16"/>
      <c r="H726" s="13">
        <f t="shared" si="22"/>
        <v>0</v>
      </c>
      <c r="I726" s="13">
        <f t="shared" si="23"/>
        <v>0</v>
      </c>
    </row>
    <row r="727" spans="1:9" x14ac:dyDescent="0.15">
      <c r="A727" s="16"/>
      <c r="B727" s="16"/>
      <c r="C727" s="13" t="s">
        <v>323</v>
      </c>
      <c r="D727" s="16"/>
      <c r="E727" s="16"/>
      <c r="F727" s="16"/>
      <c r="G727" s="16"/>
      <c r="H727" s="13">
        <f t="shared" si="22"/>
        <v>0</v>
      </c>
      <c r="I727" s="13">
        <f t="shared" si="23"/>
        <v>0</v>
      </c>
    </row>
    <row r="728" spans="1:9" x14ac:dyDescent="0.15">
      <c r="A728" s="16"/>
      <c r="B728" s="16"/>
      <c r="C728" s="13" t="s">
        <v>323</v>
      </c>
      <c r="D728" s="16"/>
      <c r="E728" s="16"/>
      <c r="F728" s="16"/>
      <c r="G728" s="16"/>
      <c r="H728" s="13">
        <f t="shared" si="22"/>
        <v>0</v>
      </c>
      <c r="I728" s="13">
        <f t="shared" si="23"/>
        <v>0</v>
      </c>
    </row>
    <row r="729" spans="1:9" x14ac:dyDescent="0.15">
      <c r="A729" s="16"/>
      <c r="B729" s="16"/>
      <c r="C729" s="13" t="s">
        <v>323</v>
      </c>
      <c r="D729" s="16"/>
      <c r="E729" s="16"/>
      <c r="F729" s="16"/>
      <c r="G729" s="16"/>
      <c r="H729" s="13">
        <f t="shared" si="22"/>
        <v>0</v>
      </c>
      <c r="I729" s="13">
        <f t="shared" si="23"/>
        <v>0</v>
      </c>
    </row>
    <row r="730" spans="1:9" x14ac:dyDescent="0.15">
      <c r="A730" s="16"/>
      <c r="B730" s="16"/>
      <c r="C730" s="13" t="s">
        <v>323</v>
      </c>
      <c r="D730" s="16"/>
      <c r="E730" s="16"/>
      <c r="F730" s="16"/>
      <c r="G730" s="16"/>
      <c r="H730" s="13">
        <f t="shared" si="22"/>
        <v>0</v>
      </c>
      <c r="I730" s="13">
        <f t="shared" si="23"/>
        <v>0</v>
      </c>
    </row>
    <row r="731" spans="1:9" x14ac:dyDescent="0.15">
      <c r="A731" s="16"/>
      <c r="B731" s="16"/>
      <c r="C731" s="13" t="s">
        <v>323</v>
      </c>
      <c r="D731" s="16"/>
      <c r="E731" s="16"/>
      <c r="F731" s="16"/>
      <c r="G731" s="16"/>
      <c r="H731" s="13">
        <f t="shared" si="22"/>
        <v>0</v>
      </c>
      <c r="I731" s="13">
        <f t="shared" si="23"/>
        <v>0</v>
      </c>
    </row>
    <row r="732" spans="1:9" x14ac:dyDescent="0.15">
      <c r="A732" s="16"/>
      <c r="B732" s="16"/>
      <c r="C732" s="13" t="s">
        <v>323</v>
      </c>
      <c r="D732" s="16"/>
      <c r="E732" s="16"/>
      <c r="F732" s="16"/>
      <c r="G732" s="16"/>
      <c r="H732" s="13">
        <f t="shared" si="22"/>
        <v>0</v>
      </c>
      <c r="I732" s="13">
        <f t="shared" si="23"/>
        <v>0</v>
      </c>
    </row>
    <row r="733" spans="1:9" x14ac:dyDescent="0.15">
      <c r="A733" s="16"/>
      <c r="B733" s="16"/>
      <c r="C733" s="13" t="s">
        <v>323</v>
      </c>
      <c r="D733" s="16"/>
      <c r="E733" s="16"/>
      <c r="F733" s="16"/>
      <c r="G733" s="16"/>
      <c r="H733" s="13">
        <f t="shared" si="22"/>
        <v>0</v>
      </c>
      <c r="I733" s="13">
        <f t="shared" si="23"/>
        <v>0</v>
      </c>
    </row>
    <row r="734" spans="1:9" x14ac:dyDescent="0.15">
      <c r="A734" s="16"/>
      <c r="B734" s="16"/>
      <c r="C734" s="13" t="s">
        <v>323</v>
      </c>
      <c r="D734" s="16"/>
      <c r="E734" s="16"/>
      <c r="F734" s="16"/>
      <c r="G734" s="16"/>
      <c r="H734" s="13">
        <f t="shared" si="22"/>
        <v>0</v>
      </c>
      <c r="I734" s="13">
        <f t="shared" si="23"/>
        <v>0</v>
      </c>
    </row>
    <row r="735" spans="1:9" x14ac:dyDescent="0.15">
      <c r="A735" s="16"/>
      <c r="B735" s="16"/>
      <c r="C735" s="13" t="s">
        <v>323</v>
      </c>
      <c r="D735" s="16"/>
      <c r="E735" s="16"/>
      <c r="F735" s="16"/>
      <c r="G735" s="16"/>
      <c r="H735" s="13">
        <f t="shared" si="22"/>
        <v>0</v>
      </c>
      <c r="I735" s="13">
        <f t="shared" si="23"/>
        <v>0</v>
      </c>
    </row>
    <row r="736" spans="1:9" x14ac:dyDescent="0.15">
      <c r="A736" s="16"/>
      <c r="B736" s="16"/>
      <c r="C736" s="13" t="s">
        <v>323</v>
      </c>
      <c r="D736" s="16"/>
      <c r="E736" s="16"/>
      <c r="F736" s="16"/>
      <c r="G736" s="16"/>
      <c r="H736" s="13">
        <f t="shared" si="22"/>
        <v>0</v>
      </c>
      <c r="I736" s="13">
        <f t="shared" si="23"/>
        <v>0</v>
      </c>
    </row>
    <row r="737" spans="1:9" x14ac:dyDescent="0.15">
      <c r="A737" s="16"/>
      <c r="B737" s="16"/>
      <c r="C737" s="13" t="s">
        <v>323</v>
      </c>
      <c r="D737" s="16"/>
      <c r="E737" s="16"/>
      <c r="F737" s="16"/>
      <c r="G737" s="16"/>
      <c r="H737" s="13">
        <f t="shared" si="22"/>
        <v>0</v>
      </c>
      <c r="I737" s="13">
        <f t="shared" si="23"/>
        <v>0</v>
      </c>
    </row>
    <row r="738" spans="1:9" x14ac:dyDescent="0.15">
      <c r="A738" s="16"/>
      <c r="B738" s="16"/>
      <c r="C738" s="13" t="s">
        <v>323</v>
      </c>
      <c r="D738" s="16"/>
      <c r="E738" s="16"/>
      <c r="F738" s="16"/>
      <c r="G738" s="16"/>
      <c r="H738" s="13">
        <f t="shared" si="22"/>
        <v>0</v>
      </c>
      <c r="I738" s="13">
        <f t="shared" si="23"/>
        <v>0</v>
      </c>
    </row>
    <row r="739" spans="1:9" x14ac:dyDescent="0.15">
      <c r="A739" s="16"/>
      <c r="B739" s="16"/>
      <c r="C739" s="13" t="s">
        <v>323</v>
      </c>
      <c r="D739" s="16"/>
      <c r="E739" s="16"/>
      <c r="F739" s="16"/>
      <c r="G739" s="16"/>
      <c r="H739" s="13">
        <f t="shared" si="22"/>
        <v>0</v>
      </c>
      <c r="I739" s="13">
        <f t="shared" si="23"/>
        <v>0</v>
      </c>
    </row>
    <row r="740" spans="1:9" x14ac:dyDescent="0.15">
      <c r="A740" s="16"/>
      <c r="B740" s="16"/>
      <c r="C740" s="13" t="s">
        <v>323</v>
      </c>
      <c r="D740" s="16"/>
      <c r="E740" s="16"/>
      <c r="F740" s="16"/>
      <c r="G740" s="16"/>
      <c r="H740" s="13">
        <f t="shared" si="22"/>
        <v>0</v>
      </c>
      <c r="I740" s="13">
        <f t="shared" si="23"/>
        <v>0</v>
      </c>
    </row>
    <row r="741" spans="1:9" x14ac:dyDescent="0.15">
      <c r="A741" s="16"/>
      <c r="B741" s="16"/>
      <c r="C741" s="13" t="s">
        <v>323</v>
      </c>
      <c r="D741" s="16"/>
      <c r="E741" s="16"/>
      <c r="F741" s="16"/>
      <c r="G741" s="16"/>
      <c r="H741" s="13">
        <f t="shared" si="22"/>
        <v>0</v>
      </c>
      <c r="I741" s="13">
        <f t="shared" si="23"/>
        <v>0</v>
      </c>
    </row>
    <row r="742" spans="1:9" x14ac:dyDescent="0.15">
      <c r="A742" s="16"/>
      <c r="B742" s="16"/>
      <c r="C742" s="13" t="s">
        <v>323</v>
      </c>
      <c r="D742" s="16"/>
      <c r="E742" s="16"/>
      <c r="F742" s="16"/>
      <c r="G742" s="16"/>
      <c r="H742" s="13">
        <f t="shared" si="22"/>
        <v>0</v>
      </c>
      <c r="I742" s="13">
        <f t="shared" si="23"/>
        <v>0</v>
      </c>
    </row>
    <row r="743" spans="1:9" x14ac:dyDescent="0.15">
      <c r="A743" s="16"/>
      <c r="B743" s="16"/>
      <c r="C743" s="13" t="s">
        <v>323</v>
      </c>
      <c r="D743" s="16"/>
      <c r="E743" s="16"/>
      <c r="F743" s="16"/>
      <c r="G743" s="16"/>
      <c r="H743" s="13">
        <f t="shared" si="22"/>
        <v>0</v>
      </c>
      <c r="I743" s="13">
        <f t="shared" si="23"/>
        <v>0</v>
      </c>
    </row>
    <row r="744" spans="1:9" x14ac:dyDescent="0.15">
      <c r="A744" s="16"/>
      <c r="B744" s="16"/>
      <c r="C744" s="13" t="s">
        <v>323</v>
      </c>
      <c r="D744" s="16"/>
      <c r="E744" s="16"/>
      <c r="F744" s="16"/>
      <c r="G744" s="16"/>
      <c r="H744" s="13">
        <f t="shared" si="22"/>
        <v>0</v>
      </c>
      <c r="I744" s="13">
        <f t="shared" si="23"/>
        <v>0</v>
      </c>
    </row>
    <row r="745" spans="1:9" x14ac:dyDescent="0.15">
      <c r="A745" s="16"/>
      <c r="B745" s="16"/>
      <c r="C745" s="13" t="s">
        <v>323</v>
      </c>
      <c r="D745" s="16"/>
      <c r="E745" s="16"/>
      <c r="F745" s="16"/>
      <c r="G745" s="16"/>
      <c r="H745" s="13">
        <f t="shared" si="22"/>
        <v>0</v>
      </c>
      <c r="I745" s="13">
        <f t="shared" si="23"/>
        <v>0</v>
      </c>
    </row>
    <row r="746" spans="1:9" x14ac:dyDescent="0.15">
      <c r="A746" s="16"/>
      <c r="B746" s="16"/>
      <c r="C746" s="13" t="s">
        <v>323</v>
      </c>
      <c r="D746" s="16"/>
      <c r="E746" s="16"/>
      <c r="F746" s="16"/>
      <c r="G746" s="16"/>
      <c r="H746" s="13">
        <f t="shared" si="22"/>
        <v>0</v>
      </c>
      <c r="I746" s="13">
        <f t="shared" si="23"/>
        <v>0</v>
      </c>
    </row>
    <row r="747" spans="1:9" x14ac:dyDescent="0.15">
      <c r="A747" s="16"/>
      <c r="B747" s="16"/>
      <c r="C747" s="13" t="s">
        <v>323</v>
      </c>
      <c r="D747" s="16"/>
      <c r="E747" s="16"/>
      <c r="F747" s="16"/>
      <c r="G747" s="16"/>
      <c r="H747" s="13">
        <f t="shared" si="22"/>
        <v>0</v>
      </c>
      <c r="I747" s="13">
        <f t="shared" si="23"/>
        <v>0</v>
      </c>
    </row>
    <row r="748" spans="1:9" x14ac:dyDescent="0.15">
      <c r="A748" s="16"/>
      <c r="B748" s="16"/>
      <c r="C748" s="13" t="s">
        <v>323</v>
      </c>
      <c r="D748" s="16"/>
      <c r="E748" s="16"/>
      <c r="F748" s="16"/>
      <c r="G748" s="16"/>
      <c r="H748" s="13">
        <f t="shared" si="22"/>
        <v>0</v>
      </c>
      <c r="I748" s="13">
        <f t="shared" si="23"/>
        <v>0</v>
      </c>
    </row>
    <row r="749" spans="1:9" x14ac:dyDescent="0.15">
      <c r="A749" s="16"/>
      <c r="B749" s="16"/>
      <c r="C749" s="13" t="s">
        <v>323</v>
      </c>
      <c r="D749" s="16"/>
      <c r="E749" s="16"/>
      <c r="F749" s="16"/>
      <c r="G749" s="16"/>
      <c r="H749" s="13">
        <f t="shared" si="22"/>
        <v>0</v>
      </c>
      <c r="I749" s="13">
        <f t="shared" si="23"/>
        <v>0</v>
      </c>
    </row>
    <row r="750" spans="1:9" x14ac:dyDescent="0.15">
      <c r="A750" s="16"/>
      <c r="B750" s="16"/>
      <c r="C750" s="13" t="s">
        <v>323</v>
      </c>
      <c r="D750" s="16"/>
      <c r="E750" s="16"/>
      <c r="F750" s="16"/>
      <c r="G750" s="16"/>
      <c r="H750" s="13">
        <f t="shared" si="22"/>
        <v>0</v>
      </c>
      <c r="I750" s="13">
        <f t="shared" si="23"/>
        <v>0</v>
      </c>
    </row>
    <row r="751" spans="1:9" x14ac:dyDescent="0.15">
      <c r="A751" s="16"/>
      <c r="B751" s="16"/>
      <c r="C751" s="13" t="s">
        <v>323</v>
      </c>
      <c r="D751" s="16"/>
      <c r="E751" s="16"/>
      <c r="F751" s="16"/>
      <c r="G751" s="16"/>
      <c r="H751" s="13">
        <f t="shared" si="22"/>
        <v>0</v>
      </c>
      <c r="I751" s="13">
        <f t="shared" si="23"/>
        <v>0</v>
      </c>
    </row>
    <row r="752" spans="1:9" x14ac:dyDescent="0.15">
      <c r="A752" s="16"/>
      <c r="B752" s="16"/>
      <c r="C752" s="13" t="s">
        <v>323</v>
      </c>
      <c r="D752" s="16"/>
      <c r="E752" s="16"/>
      <c r="F752" s="16"/>
      <c r="G752" s="16"/>
      <c r="H752" s="13">
        <f t="shared" si="22"/>
        <v>0</v>
      </c>
      <c r="I752" s="13">
        <f t="shared" si="23"/>
        <v>0</v>
      </c>
    </row>
    <row r="753" spans="1:9" x14ac:dyDescent="0.15">
      <c r="A753" s="16"/>
      <c r="B753" s="16"/>
      <c r="C753" s="13" t="s">
        <v>323</v>
      </c>
      <c r="D753" s="16"/>
      <c r="E753" s="16"/>
      <c r="F753" s="16"/>
      <c r="G753" s="16"/>
      <c r="H753" s="13">
        <f t="shared" si="22"/>
        <v>0</v>
      </c>
      <c r="I753" s="13">
        <f t="shared" si="23"/>
        <v>0</v>
      </c>
    </row>
    <row r="754" spans="1:9" x14ac:dyDescent="0.15">
      <c r="A754" s="16"/>
      <c r="B754" s="16"/>
      <c r="C754" s="13" t="s">
        <v>323</v>
      </c>
      <c r="D754" s="16"/>
      <c r="E754" s="16"/>
      <c r="F754" s="16"/>
      <c r="G754" s="16"/>
      <c r="H754" s="13">
        <f t="shared" si="22"/>
        <v>0</v>
      </c>
      <c r="I754" s="13">
        <f t="shared" si="23"/>
        <v>0</v>
      </c>
    </row>
    <row r="755" spans="1:9" x14ac:dyDescent="0.15">
      <c r="A755" s="16"/>
      <c r="B755" s="16"/>
      <c r="C755" s="13" t="s">
        <v>323</v>
      </c>
      <c r="D755" s="16"/>
      <c r="E755" s="16"/>
      <c r="F755" s="16"/>
      <c r="G755" s="16"/>
      <c r="H755" s="13">
        <f t="shared" si="22"/>
        <v>0</v>
      </c>
      <c r="I755" s="13">
        <f t="shared" si="23"/>
        <v>0</v>
      </c>
    </row>
    <row r="756" spans="1:9" x14ac:dyDescent="0.15">
      <c r="A756" s="16"/>
      <c r="B756" s="16"/>
      <c r="C756" s="13" t="s">
        <v>323</v>
      </c>
      <c r="D756" s="16"/>
      <c r="E756" s="16"/>
      <c r="F756" s="16"/>
      <c r="G756" s="16"/>
      <c r="H756" s="13">
        <f t="shared" si="22"/>
        <v>0</v>
      </c>
      <c r="I756" s="13">
        <f t="shared" si="23"/>
        <v>0</v>
      </c>
    </row>
    <row r="757" spans="1:9" x14ac:dyDescent="0.15">
      <c r="A757" s="16"/>
      <c r="B757" s="16"/>
      <c r="C757" s="13" t="s">
        <v>323</v>
      </c>
      <c r="D757" s="16"/>
      <c r="E757" s="16"/>
      <c r="F757" s="16"/>
      <c r="G757" s="16"/>
      <c r="H757" s="13">
        <f t="shared" si="22"/>
        <v>0</v>
      </c>
      <c r="I757" s="13">
        <f t="shared" si="23"/>
        <v>0</v>
      </c>
    </row>
    <row r="758" spans="1:9" x14ac:dyDescent="0.15">
      <c r="A758" s="16"/>
      <c r="B758" s="16"/>
      <c r="C758" s="13" t="s">
        <v>323</v>
      </c>
      <c r="D758" s="16"/>
      <c r="E758" s="16"/>
      <c r="F758" s="16"/>
      <c r="G758" s="16"/>
      <c r="H758" s="13">
        <f t="shared" si="22"/>
        <v>0</v>
      </c>
      <c r="I758" s="13">
        <f t="shared" si="23"/>
        <v>0</v>
      </c>
    </row>
    <row r="759" spans="1:9" x14ac:dyDescent="0.15">
      <c r="A759" s="16"/>
      <c r="B759" s="16"/>
      <c r="C759" s="13" t="s">
        <v>323</v>
      </c>
      <c r="D759" s="16"/>
      <c r="E759" s="16"/>
      <c r="F759" s="16"/>
      <c r="G759" s="16"/>
      <c r="H759" s="13">
        <f t="shared" si="22"/>
        <v>0</v>
      </c>
      <c r="I759" s="13">
        <f t="shared" si="23"/>
        <v>0</v>
      </c>
    </row>
    <row r="760" spans="1:9" x14ac:dyDescent="0.15">
      <c r="A760" s="16"/>
      <c r="B760" s="16"/>
      <c r="C760" s="13" t="s">
        <v>323</v>
      </c>
      <c r="D760" s="16"/>
      <c r="E760" s="16"/>
      <c r="F760" s="16"/>
      <c r="G760" s="16"/>
      <c r="H760" s="13">
        <f t="shared" si="22"/>
        <v>0</v>
      </c>
      <c r="I760" s="13">
        <f t="shared" si="23"/>
        <v>0</v>
      </c>
    </row>
    <row r="761" spans="1:9" x14ac:dyDescent="0.15">
      <c r="A761" s="16"/>
      <c r="B761" s="16"/>
      <c r="C761" s="13" t="s">
        <v>323</v>
      </c>
      <c r="D761" s="16"/>
      <c r="E761" s="16"/>
      <c r="F761" s="16"/>
      <c r="G761" s="16"/>
      <c r="H761" s="13">
        <f t="shared" si="22"/>
        <v>0</v>
      </c>
      <c r="I761" s="13">
        <f t="shared" si="23"/>
        <v>0</v>
      </c>
    </row>
    <row r="762" spans="1:9" x14ac:dyDescent="0.15">
      <c r="A762" s="16"/>
      <c r="B762" s="16"/>
      <c r="C762" s="13" t="s">
        <v>323</v>
      </c>
      <c r="D762" s="16"/>
      <c r="E762" s="16"/>
      <c r="F762" s="16"/>
      <c r="G762" s="16"/>
      <c r="H762" s="13">
        <f t="shared" si="22"/>
        <v>0</v>
      </c>
      <c r="I762" s="13">
        <f t="shared" si="23"/>
        <v>0</v>
      </c>
    </row>
    <row r="763" spans="1:9" x14ac:dyDescent="0.15">
      <c r="A763" s="16"/>
      <c r="B763" s="16"/>
      <c r="C763" s="13" t="s">
        <v>323</v>
      </c>
      <c r="D763" s="16"/>
      <c r="E763" s="16"/>
      <c r="F763" s="16"/>
      <c r="G763" s="16"/>
      <c r="H763" s="13">
        <f t="shared" si="22"/>
        <v>0</v>
      </c>
      <c r="I763" s="13">
        <f t="shared" si="23"/>
        <v>0</v>
      </c>
    </row>
    <row r="764" spans="1:9" x14ac:dyDescent="0.15">
      <c r="A764" s="16"/>
      <c r="B764" s="16"/>
      <c r="C764" s="13" t="s">
        <v>323</v>
      </c>
      <c r="D764" s="16"/>
      <c r="E764" s="16"/>
      <c r="F764" s="16"/>
      <c r="G764" s="16"/>
      <c r="H764" s="13">
        <f t="shared" si="22"/>
        <v>0</v>
      </c>
      <c r="I764" s="13">
        <f t="shared" si="23"/>
        <v>0</v>
      </c>
    </row>
    <row r="765" spans="1:9" x14ac:dyDescent="0.15">
      <c r="A765" s="16"/>
      <c r="B765" s="16"/>
      <c r="C765" s="13" t="s">
        <v>323</v>
      </c>
      <c r="D765" s="16"/>
      <c r="E765" s="16"/>
      <c r="F765" s="16"/>
      <c r="G765" s="16"/>
      <c r="H765" s="13">
        <f t="shared" si="22"/>
        <v>0</v>
      </c>
      <c r="I765" s="13">
        <f t="shared" si="23"/>
        <v>0</v>
      </c>
    </row>
    <row r="766" spans="1:9" x14ac:dyDescent="0.15">
      <c r="A766" s="16"/>
      <c r="B766" s="16"/>
      <c r="C766" s="13" t="s">
        <v>323</v>
      </c>
      <c r="D766" s="16"/>
      <c r="E766" s="16"/>
      <c r="F766" s="16"/>
      <c r="G766" s="16"/>
      <c r="H766" s="13">
        <f t="shared" si="22"/>
        <v>0</v>
      </c>
      <c r="I766" s="13">
        <f t="shared" si="23"/>
        <v>0</v>
      </c>
    </row>
    <row r="767" spans="1:9" x14ac:dyDescent="0.15">
      <c r="A767" s="16"/>
      <c r="B767" s="16"/>
      <c r="C767" s="13" t="s">
        <v>323</v>
      </c>
      <c r="D767" s="16"/>
      <c r="E767" s="16"/>
      <c r="F767" s="16"/>
      <c r="G767" s="16"/>
      <c r="H767" s="13">
        <f t="shared" si="22"/>
        <v>0</v>
      </c>
      <c r="I767" s="13">
        <f t="shared" si="23"/>
        <v>0</v>
      </c>
    </row>
    <row r="768" spans="1:9" x14ac:dyDescent="0.15">
      <c r="A768" s="16"/>
      <c r="B768" s="16"/>
      <c r="C768" s="13" t="s">
        <v>323</v>
      </c>
      <c r="D768" s="16"/>
      <c r="E768" s="16"/>
      <c r="F768" s="16"/>
      <c r="G768" s="16"/>
      <c r="H768" s="13">
        <f t="shared" si="22"/>
        <v>0</v>
      </c>
      <c r="I768" s="13">
        <f t="shared" si="23"/>
        <v>0</v>
      </c>
    </row>
    <row r="769" spans="1:9" x14ac:dyDescent="0.15">
      <c r="A769" s="16"/>
      <c r="B769" s="16"/>
      <c r="C769" s="13" t="s">
        <v>323</v>
      </c>
      <c r="D769" s="16"/>
      <c r="E769" s="16"/>
      <c r="F769" s="16"/>
      <c r="G769" s="16"/>
      <c r="H769" s="13">
        <f t="shared" si="22"/>
        <v>0</v>
      </c>
      <c r="I769" s="13">
        <f t="shared" si="23"/>
        <v>0</v>
      </c>
    </row>
    <row r="770" spans="1:9" x14ac:dyDescent="0.15">
      <c r="A770" s="16"/>
      <c r="B770" s="16"/>
      <c r="C770" s="13" t="s">
        <v>323</v>
      </c>
      <c r="D770" s="16"/>
      <c r="E770" s="16"/>
      <c r="F770" s="16"/>
      <c r="G770" s="16"/>
      <c r="H770" s="13">
        <f t="shared" si="22"/>
        <v>0</v>
      </c>
      <c r="I770" s="13">
        <f t="shared" si="23"/>
        <v>0</v>
      </c>
    </row>
    <row r="771" spans="1:9" x14ac:dyDescent="0.15">
      <c r="A771" s="16"/>
      <c r="B771" s="16"/>
      <c r="C771" s="13" t="s">
        <v>323</v>
      </c>
      <c r="D771" s="16"/>
      <c r="E771" s="16"/>
      <c r="F771" s="16"/>
      <c r="G771" s="16"/>
      <c r="H771" s="13">
        <f t="shared" ref="H771:H834" si="24">SUMPRODUCT($D$2:$G$2,D771:G771)</f>
        <v>0</v>
      </c>
      <c r="I771" s="13">
        <f t="shared" ref="I771:I834" si="25">SUM(D771:G771)</f>
        <v>0</v>
      </c>
    </row>
    <row r="772" spans="1:9" x14ac:dyDescent="0.15">
      <c r="A772" s="16"/>
      <c r="B772" s="16"/>
      <c r="C772" s="13" t="s">
        <v>323</v>
      </c>
      <c r="D772" s="16"/>
      <c r="E772" s="16"/>
      <c r="F772" s="16"/>
      <c r="G772" s="16"/>
      <c r="H772" s="13">
        <f t="shared" si="24"/>
        <v>0</v>
      </c>
      <c r="I772" s="13">
        <f t="shared" si="25"/>
        <v>0</v>
      </c>
    </row>
    <row r="773" spans="1:9" x14ac:dyDescent="0.15">
      <c r="A773" s="16"/>
      <c r="B773" s="16"/>
      <c r="C773" s="13" t="s">
        <v>323</v>
      </c>
      <c r="D773" s="16"/>
      <c r="E773" s="16"/>
      <c r="F773" s="16"/>
      <c r="G773" s="16"/>
      <c r="H773" s="13">
        <f t="shared" si="24"/>
        <v>0</v>
      </c>
      <c r="I773" s="13">
        <f t="shared" si="25"/>
        <v>0</v>
      </c>
    </row>
    <row r="774" spans="1:9" x14ac:dyDescent="0.15">
      <c r="A774" s="16"/>
      <c r="B774" s="16"/>
      <c r="C774" s="13" t="s">
        <v>323</v>
      </c>
      <c r="D774" s="16"/>
      <c r="E774" s="16"/>
      <c r="F774" s="16"/>
      <c r="G774" s="16"/>
      <c r="H774" s="13">
        <f t="shared" si="24"/>
        <v>0</v>
      </c>
      <c r="I774" s="13">
        <f t="shared" si="25"/>
        <v>0</v>
      </c>
    </row>
    <row r="775" spans="1:9" x14ac:dyDescent="0.15">
      <c r="A775" s="16"/>
      <c r="B775" s="16"/>
      <c r="C775" s="13" t="s">
        <v>323</v>
      </c>
      <c r="D775" s="16"/>
      <c r="E775" s="16"/>
      <c r="F775" s="16"/>
      <c r="G775" s="16"/>
      <c r="H775" s="13">
        <f t="shared" si="24"/>
        <v>0</v>
      </c>
      <c r="I775" s="13">
        <f t="shared" si="25"/>
        <v>0</v>
      </c>
    </row>
    <row r="776" spans="1:9" x14ac:dyDescent="0.15">
      <c r="A776" s="16"/>
      <c r="B776" s="16"/>
      <c r="C776" s="13" t="s">
        <v>323</v>
      </c>
      <c r="D776" s="16"/>
      <c r="E776" s="16"/>
      <c r="F776" s="16"/>
      <c r="G776" s="16"/>
      <c r="H776" s="13">
        <f t="shared" si="24"/>
        <v>0</v>
      </c>
      <c r="I776" s="13">
        <f t="shared" si="25"/>
        <v>0</v>
      </c>
    </row>
    <row r="777" spans="1:9" x14ac:dyDescent="0.15">
      <c r="A777" s="16"/>
      <c r="B777" s="16"/>
      <c r="C777" s="13" t="s">
        <v>323</v>
      </c>
      <c r="D777" s="16"/>
      <c r="E777" s="16"/>
      <c r="F777" s="16"/>
      <c r="G777" s="16"/>
      <c r="H777" s="13">
        <f t="shared" si="24"/>
        <v>0</v>
      </c>
      <c r="I777" s="13">
        <f t="shared" si="25"/>
        <v>0</v>
      </c>
    </row>
    <row r="778" spans="1:9" x14ac:dyDescent="0.15">
      <c r="A778" s="16"/>
      <c r="B778" s="16"/>
      <c r="C778" s="13" t="s">
        <v>323</v>
      </c>
      <c r="D778" s="16"/>
      <c r="E778" s="16"/>
      <c r="F778" s="16"/>
      <c r="G778" s="16"/>
      <c r="H778" s="13">
        <f t="shared" si="24"/>
        <v>0</v>
      </c>
      <c r="I778" s="13">
        <f t="shared" si="25"/>
        <v>0</v>
      </c>
    </row>
    <row r="779" spans="1:9" x14ac:dyDescent="0.15">
      <c r="A779" s="16"/>
      <c r="B779" s="16"/>
      <c r="C779" s="13" t="s">
        <v>323</v>
      </c>
      <c r="D779" s="16"/>
      <c r="E779" s="16"/>
      <c r="F779" s="16"/>
      <c r="G779" s="16"/>
      <c r="H779" s="13">
        <f t="shared" si="24"/>
        <v>0</v>
      </c>
      <c r="I779" s="13">
        <f t="shared" si="25"/>
        <v>0</v>
      </c>
    </row>
    <row r="780" spans="1:9" x14ac:dyDescent="0.15">
      <c r="A780" s="16"/>
      <c r="B780" s="16"/>
      <c r="C780" s="13" t="s">
        <v>323</v>
      </c>
      <c r="D780" s="16"/>
      <c r="E780" s="16"/>
      <c r="F780" s="16"/>
      <c r="G780" s="16"/>
      <c r="H780" s="13">
        <f t="shared" si="24"/>
        <v>0</v>
      </c>
      <c r="I780" s="13">
        <f t="shared" si="25"/>
        <v>0</v>
      </c>
    </row>
    <row r="781" spans="1:9" x14ac:dyDescent="0.15">
      <c r="A781" s="16"/>
      <c r="B781" s="16"/>
      <c r="C781" s="13" t="s">
        <v>323</v>
      </c>
      <c r="D781" s="16"/>
      <c r="E781" s="16"/>
      <c r="F781" s="16"/>
      <c r="G781" s="16"/>
      <c r="H781" s="13">
        <f t="shared" si="24"/>
        <v>0</v>
      </c>
      <c r="I781" s="13">
        <f t="shared" si="25"/>
        <v>0</v>
      </c>
    </row>
    <row r="782" spans="1:9" x14ac:dyDescent="0.15">
      <c r="A782" s="16"/>
      <c r="B782" s="16"/>
      <c r="C782" s="13" t="s">
        <v>323</v>
      </c>
      <c r="D782" s="16"/>
      <c r="E782" s="16"/>
      <c r="F782" s="16"/>
      <c r="G782" s="16"/>
      <c r="H782" s="13">
        <f t="shared" si="24"/>
        <v>0</v>
      </c>
      <c r="I782" s="13">
        <f t="shared" si="25"/>
        <v>0</v>
      </c>
    </row>
    <row r="783" spans="1:9" x14ac:dyDescent="0.15">
      <c r="A783" s="16"/>
      <c r="B783" s="16"/>
      <c r="C783" s="13" t="s">
        <v>323</v>
      </c>
      <c r="D783" s="16"/>
      <c r="E783" s="16"/>
      <c r="F783" s="16"/>
      <c r="G783" s="16"/>
      <c r="H783" s="13">
        <f t="shared" si="24"/>
        <v>0</v>
      </c>
      <c r="I783" s="13">
        <f t="shared" si="25"/>
        <v>0</v>
      </c>
    </row>
    <row r="784" spans="1:9" x14ac:dyDescent="0.15">
      <c r="A784" s="16"/>
      <c r="B784" s="16"/>
      <c r="C784" s="13" t="s">
        <v>323</v>
      </c>
      <c r="D784" s="16"/>
      <c r="E784" s="16"/>
      <c r="F784" s="16"/>
      <c r="G784" s="16"/>
      <c r="H784" s="13">
        <f t="shared" si="24"/>
        <v>0</v>
      </c>
      <c r="I784" s="13">
        <f t="shared" si="25"/>
        <v>0</v>
      </c>
    </row>
    <row r="785" spans="1:9" x14ac:dyDescent="0.15">
      <c r="A785" s="16"/>
      <c r="B785" s="16"/>
      <c r="C785" s="13" t="s">
        <v>323</v>
      </c>
      <c r="D785" s="16"/>
      <c r="E785" s="16"/>
      <c r="F785" s="16"/>
      <c r="G785" s="16"/>
      <c r="H785" s="13">
        <f t="shared" si="24"/>
        <v>0</v>
      </c>
      <c r="I785" s="13">
        <f t="shared" si="25"/>
        <v>0</v>
      </c>
    </row>
    <row r="786" spans="1:9" x14ac:dyDescent="0.15">
      <c r="A786" s="16"/>
      <c r="B786" s="16"/>
      <c r="C786" s="13" t="s">
        <v>323</v>
      </c>
      <c r="D786" s="16"/>
      <c r="E786" s="16"/>
      <c r="F786" s="16"/>
      <c r="G786" s="16"/>
      <c r="H786" s="13">
        <f t="shared" si="24"/>
        <v>0</v>
      </c>
      <c r="I786" s="13">
        <f t="shared" si="25"/>
        <v>0</v>
      </c>
    </row>
    <row r="787" spans="1:9" x14ac:dyDescent="0.15">
      <c r="A787" s="16"/>
      <c r="B787" s="16"/>
      <c r="C787" s="13" t="s">
        <v>323</v>
      </c>
      <c r="D787" s="16"/>
      <c r="E787" s="16"/>
      <c r="F787" s="16"/>
      <c r="G787" s="16"/>
      <c r="H787" s="13">
        <f t="shared" si="24"/>
        <v>0</v>
      </c>
      <c r="I787" s="13">
        <f t="shared" si="25"/>
        <v>0</v>
      </c>
    </row>
    <row r="788" spans="1:9" x14ac:dyDescent="0.15">
      <c r="A788" s="16"/>
      <c r="B788" s="16"/>
      <c r="C788" s="13" t="s">
        <v>323</v>
      </c>
      <c r="D788" s="16"/>
      <c r="E788" s="16"/>
      <c r="F788" s="16"/>
      <c r="G788" s="16"/>
      <c r="H788" s="13">
        <f t="shared" si="24"/>
        <v>0</v>
      </c>
      <c r="I788" s="13">
        <f t="shared" si="25"/>
        <v>0</v>
      </c>
    </row>
    <row r="789" spans="1:9" x14ac:dyDescent="0.15">
      <c r="A789" s="16"/>
      <c r="B789" s="16"/>
      <c r="C789" s="13" t="s">
        <v>323</v>
      </c>
      <c r="D789" s="16"/>
      <c r="E789" s="16"/>
      <c r="F789" s="16"/>
      <c r="G789" s="16"/>
      <c r="H789" s="13">
        <f t="shared" si="24"/>
        <v>0</v>
      </c>
      <c r="I789" s="13">
        <f t="shared" si="25"/>
        <v>0</v>
      </c>
    </row>
    <row r="790" spans="1:9" x14ac:dyDescent="0.15">
      <c r="A790" s="16"/>
      <c r="B790" s="16"/>
      <c r="C790" s="13" t="s">
        <v>323</v>
      </c>
      <c r="D790" s="16"/>
      <c r="E790" s="16"/>
      <c r="F790" s="16"/>
      <c r="G790" s="16"/>
      <c r="H790" s="13">
        <f t="shared" si="24"/>
        <v>0</v>
      </c>
      <c r="I790" s="13">
        <f t="shared" si="25"/>
        <v>0</v>
      </c>
    </row>
    <row r="791" spans="1:9" x14ac:dyDescent="0.15">
      <c r="A791" s="16"/>
      <c r="B791" s="16"/>
      <c r="C791" s="13" t="s">
        <v>323</v>
      </c>
      <c r="D791" s="16"/>
      <c r="E791" s="16"/>
      <c r="F791" s="16"/>
      <c r="G791" s="16"/>
      <c r="H791" s="13">
        <f t="shared" si="24"/>
        <v>0</v>
      </c>
      <c r="I791" s="13">
        <f t="shared" si="25"/>
        <v>0</v>
      </c>
    </row>
    <row r="792" spans="1:9" x14ac:dyDescent="0.15">
      <c r="A792" s="16"/>
      <c r="B792" s="16"/>
      <c r="C792" s="13" t="s">
        <v>323</v>
      </c>
      <c r="D792" s="16"/>
      <c r="E792" s="16"/>
      <c r="F792" s="16"/>
      <c r="G792" s="16"/>
      <c r="H792" s="13">
        <f t="shared" si="24"/>
        <v>0</v>
      </c>
      <c r="I792" s="13">
        <f t="shared" si="25"/>
        <v>0</v>
      </c>
    </row>
    <row r="793" spans="1:9" x14ac:dyDescent="0.15">
      <c r="A793" s="16"/>
      <c r="B793" s="16"/>
      <c r="C793" s="13" t="s">
        <v>323</v>
      </c>
      <c r="D793" s="16"/>
      <c r="E793" s="16"/>
      <c r="F793" s="16"/>
      <c r="G793" s="16"/>
      <c r="H793" s="13">
        <f t="shared" si="24"/>
        <v>0</v>
      </c>
      <c r="I793" s="13">
        <f t="shared" si="25"/>
        <v>0</v>
      </c>
    </row>
    <row r="794" spans="1:9" x14ac:dyDescent="0.15">
      <c r="A794" s="16"/>
      <c r="B794" s="16"/>
      <c r="C794" s="13" t="s">
        <v>323</v>
      </c>
      <c r="D794" s="16"/>
      <c r="E794" s="16"/>
      <c r="F794" s="16"/>
      <c r="G794" s="16"/>
      <c r="H794" s="13">
        <f t="shared" si="24"/>
        <v>0</v>
      </c>
      <c r="I794" s="13">
        <f t="shared" si="25"/>
        <v>0</v>
      </c>
    </row>
    <row r="795" spans="1:9" x14ac:dyDescent="0.15">
      <c r="A795" s="16"/>
      <c r="B795" s="16"/>
      <c r="C795" s="13" t="s">
        <v>323</v>
      </c>
      <c r="D795" s="16"/>
      <c r="E795" s="16"/>
      <c r="F795" s="16"/>
      <c r="G795" s="16"/>
      <c r="H795" s="13">
        <f t="shared" si="24"/>
        <v>0</v>
      </c>
      <c r="I795" s="13">
        <f t="shared" si="25"/>
        <v>0</v>
      </c>
    </row>
    <row r="796" spans="1:9" x14ac:dyDescent="0.15">
      <c r="A796" s="16"/>
      <c r="B796" s="16"/>
      <c r="C796" s="13" t="s">
        <v>323</v>
      </c>
      <c r="D796" s="16"/>
      <c r="E796" s="16"/>
      <c r="F796" s="16"/>
      <c r="G796" s="16"/>
      <c r="H796" s="13">
        <f t="shared" si="24"/>
        <v>0</v>
      </c>
      <c r="I796" s="13">
        <f t="shared" si="25"/>
        <v>0</v>
      </c>
    </row>
    <row r="797" spans="1:9" x14ac:dyDescent="0.15">
      <c r="A797" s="16"/>
      <c r="B797" s="16"/>
      <c r="C797" s="13" t="s">
        <v>323</v>
      </c>
      <c r="D797" s="16"/>
      <c r="E797" s="16"/>
      <c r="F797" s="16"/>
      <c r="G797" s="16"/>
      <c r="H797" s="13">
        <f t="shared" si="24"/>
        <v>0</v>
      </c>
      <c r="I797" s="13">
        <f t="shared" si="25"/>
        <v>0</v>
      </c>
    </row>
    <row r="798" spans="1:9" x14ac:dyDescent="0.15">
      <c r="A798" s="16"/>
      <c r="B798" s="16"/>
      <c r="C798" s="13" t="s">
        <v>323</v>
      </c>
      <c r="D798" s="16"/>
      <c r="E798" s="16"/>
      <c r="F798" s="16"/>
      <c r="G798" s="16"/>
      <c r="H798" s="13">
        <f t="shared" si="24"/>
        <v>0</v>
      </c>
      <c r="I798" s="13">
        <f t="shared" si="25"/>
        <v>0</v>
      </c>
    </row>
    <row r="799" spans="1:9" x14ac:dyDescent="0.15">
      <c r="A799" s="16"/>
      <c r="B799" s="16"/>
      <c r="C799" s="13" t="s">
        <v>323</v>
      </c>
      <c r="D799" s="16"/>
      <c r="E799" s="16"/>
      <c r="F799" s="16"/>
      <c r="G799" s="16"/>
      <c r="H799" s="13">
        <f t="shared" si="24"/>
        <v>0</v>
      </c>
      <c r="I799" s="13">
        <f t="shared" si="25"/>
        <v>0</v>
      </c>
    </row>
    <row r="800" spans="1:9" x14ac:dyDescent="0.15">
      <c r="A800" s="16"/>
      <c r="B800" s="16"/>
      <c r="C800" s="13" t="s">
        <v>323</v>
      </c>
      <c r="D800" s="16"/>
      <c r="E800" s="16"/>
      <c r="F800" s="16"/>
      <c r="G800" s="16"/>
      <c r="H800" s="13">
        <f t="shared" si="24"/>
        <v>0</v>
      </c>
      <c r="I800" s="13">
        <f t="shared" si="25"/>
        <v>0</v>
      </c>
    </row>
    <row r="801" spans="1:9" x14ac:dyDescent="0.15">
      <c r="A801" s="16"/>
      <c r="B801" s="16"/>
      <c r="C801" s="13" t="s">
        <v>323</v>
      </c>
      <c r="D801" s="16"/>
      <c r="E801" s="16"/>
      <c r="F801" s="16"/>
      <c r="G801" s="16"/>
      <c r="H801" s="13">
        <f t="shared" si="24"/>
        <v>0</v>
      </c>
      <c r="I801" s="13">
        <f t="shared" si="25"/>
        <v>0</v>
      </c>
    </row>
    <row r="802" spans="1:9" x14ac:dyDescent="0.15">
      <c r="A802" s="16"/>
      <c r="B802" s="16"/>
      <c r="C802" s="13" t="s">
        <v>323</v>
      </c>
      <c r="D802" s="16"/>
      <c r="E802" s="16"/>
      <c r="F802" s="16"/>
      <c r="G802" s="16"/>
      <c r="H802" s="13">
        <f t="shared" si="24"/>
        <v>0</v>
      </c>
      <c r="I802" s="13">
        <f t="shared" si="25"/>
        <v>0</v>
      </c>
    </row>
    <row r="803" spans="1:9" x14ac:dyDescent="0.15">
      <c r="A803" s="16"/>
      <c r="B803" s="16"/>
      <c r="C803" s="13" t="s">
        <v>323</v>
      </c>
      <c r="D803" s="16"/>
      <c r="E803" s="16"/>
      <c r="F803" s="16"/>
      <c r="G803" s="16"/>
      <c r="H803" s="13">
        <f t="shared" si="24"/>
        <v>0</v>
      </c>
      <c r="I803" s="13">
        <f t="shared" si="25"/>
        <v>0</v>
      </c>
    </row>
    <row r="804" spans="1:9" x14ac:dyDescent="0.15">
      <c r="A804" s="16"/>
      <c r="B804" s="16"/>
      <c r="C804" s="13" t="s">
        <v>323</v>
      </c>
      <c r="D804" s="16"/>
      <c r="E804" s="16"/>
      <c r="F804" s="16"/>
      <c r="G804" s="16"/>
      <c r="H804" s="13">
        <f t="shared" si="24"/>
        <v>0</v>
      </c>
      <c r="I804" s="13">
        <f t="shared" si="25"/>
        <v>0</v>
      </c>
    </row>
    <row r="805" spans="1:9" x14ac:dyDescent="0.15">
      <c r="A805" s="16"/>
      <c r="B805" s="16"/>
      <c r="C805" s="13" t="s">
        <v>323</v>
      </c>
      <c r="D805" s="16"/>
      <c r="E805" s="16"/>
      <c r="F805" s="16"/>
      <c r="G805" s="16"/>
      <c r="H805" s="13">
        <f t="shared" si="24"/>
        <v>0</v>
      </c>
      <c r="I805" s="13">
        <f t="shared" si="25"/>
        <v>0</v>
      </c>
    </row>
    <row r="806" spans="1:9" x14ac:dyDescent="0.15">
      <c r="A806" s="16"/>
      <c r="B806" s="16"/>
      <c r="C806" s="13" t="s">
        <v>323</v>
      </c>
      <c r="D806" s="16"/>
      <c r="E806" s="16"/>
      <c r="F806" s="16"/>
      <c r="G806" s="16"/>
      <c r="H806" s="13">
        <f t="shared" si="24"/>
        <v>0</v>
      </c>
      <c r="I806" s="13">
        <f t="shared" si="25"/>
        <v>0</v>
      </c>
    </row>
    <row r="807" spans="1:9" x14ac:dyDescent="0.15">
      <c r="A807" s="16"/>
      <c r="B807" s="16"/>
      <c r="C807" s="13" t="s">
        <v>323</v>
      </c>
      <c r="D807" s="16"/>
      <c r="E807" s="16"/>
      <c r="F807" s="16"/>
      <c r="G807" s="16"/>
      <c r="H807" s="13">
        <f t="shared" si="24"/>
        <v>0</v>
      </c>
      <c r="I807" s="13">
        <f t="shared" si="25"/>
        <v>0</v>
      </c>
    </row>
    <row r="808" spans="1:9" x14ac:dyDescent="0.15">
      <c r="A808" s="16"/>
      <c r="B808" s="16"/>
      <c r="C808" s="13" t="s">
        <v>323</v>
      </c>
      <c r="D808" s="16"/>
      <c r="E808" s="16"/>
      <c r="F808" s="16"/>
      <c r="G808" s="16"/>
      <c r="H808" s="13">
        <f t="shared" si="24"/>
        <v>0</v>
      </c>
      <c r="I808" s="13">
        <f t="shared" si="25"/>
        <v>0</v>
      </c>
    </row>
    <row r="809" spans="1:9" x14ac:dyDescent="0.15">
      <c r="A809" s="16"/>
      <c r="B809" s="16"/>
      <c r="C809" s="13" t="s">
        <v>323</v>
      </c>
      <c r="D809" s="16"/>
      <c r="E809" s="16"/>
      <c r="F809" s="16"/>
      <c r="G809" s="16"/>
      <c r="H809" s="13">
        <f t="shared" si="24"/>
        <v>0</v>
      </c>
      <c r="I809" s="13">
        <f t="shared" si="25"/>
        <v>0</v>
      </c>
    </row>
    <row r="810" spans="1:9" x14ac:dyDescent="0.15">
      <c r="A810" s="16"/>
      <c r="B810" s="16"/>
      <c r="C810" s="13" t="s">
        <v>323</v>
      </c>
      <c r="D810" s="16"/>
      <c r="E810" s="16"/>
      <c r="F810" s="16"/>
      <c r="G810" s="16"/>
      <c r="H810" s="13">
        <f t="shared" si="24"/>
        <v>0</v>
      </c>
      <c r="I810" s="13">
        <f t="shared" si="25"/>
        <v>0</v>
      </c>
    </row>
    <row r="811" spans="1:9" x14ac:dyDescent="0.15">
      <c r="A811" s="16"/>
      <c r="B811" s="16"/>
      <c r="C811" s="13" t="s">
        <v>323</v>
      </c>
      <c r="D811" s="16"/>
      <c r="E811" s="16"/>
      <c r="F811" s="16"/>
      <c r="G811" s="16"/>
      <c r="H811" s="13">
        <f t="shared" si="24"/>
        <v>0</v>
      </c>
      <c r="I811" s="13">
        <f t="shared" si="25"/>
        <v>0</v>
      </c>
    </row>
    <row r="812" spans="1:9" x14ac:dyDescent="0.15">
      <c r="A812" s="16"/>
      <c r="B812" s="16"/>
      <c r="C812" s="13" t="s">
        <v>323</v>
      </c>
      <c r="D812" s="16"/>
      <c r="E812" s="16"/>
      <c r="F812" s="16"/>
      <c r="G812" s="16"/>
      <c r="H812" s="13">
        <f t="shared" si="24"/>
        <v>0</v>
      </c>
      <c r="I812" s="13">
        <f t="shared" si="25"/>
        <v>0</v>
      </c>
    </row>
    <row r="813" spans="1:9" x14ac:dyDescent="0.15">
      <c r="A813" s="16"/>
      <c r="B813" s="16"/>
      <c r="C813" s="13" t="s">
        <v>323</v>
      </c>
      <c r="D813" s="16"/>
      <c r="E813" s="16"/>
      <c r="F813" s="16"/>
      <c r="G813" s="16"/>
      <c r="H813" s="13">
        <f t="shared" si="24"/>
        <v>0</v>
      </c>
      <c r="I813" s="13">
        <f t="shared" si="25"/>
        <v>0</v>
      </c>
    </row>
    <row r="814" spans="1:9" x14ac:dyDescent="0.15">
      <c r="A814" s="16"/>
      <c r="B814" s="16"/>
      <c r="C814" s="13" t="s">
        <v>323</v>
      </c>
      <c r="D814" s="16"/>
      <c r="E814" s="16"/>
      <c r="F814" s="16"/>
      <c r="G814" s="16"/>
      <c r="H814" s="13">
        <f t="shared" si="24"/>
        <v>0</v>
      </c>
      <c r="I814" s="13">
        <f t="shared" si="25"/>
        <v>0</v>
      </c>
    </row>
    <row r="815" spans="1:9" x14ac:dyDescent="0.15">
      <c r="A815" s="16"/>
      <c r="B815" s="16"/>
      <c r="C815" s="13" t="s">
        <v>323</v>
      </c>
      <c r="D815" s="16"/>
      <c r="E815" s="16"/>
      <c r="F815" s="16"/>
      <c r="G815" s="16"/>
      <c r="H815" s="13">
        <f t="shared" si="24"/>
        <v>0</v>
      </c>
      <c r="I815" s="13">
        <f t="shared" si="25"/>
        <v>0</v>
      </c>
    </row>
    <row r="816" spans="1:9" x14ac:dyDescent="0.15">
      <c r="A816" s="16"/>
      <c r="B816" s="16"/>
      <c r="C816" s="13" t="s">
        <v>323</v>
      </c>
      <c r="D816" s="16"/>
      <c r="E816" s="16"/>
      <c r="F816" s="16"/>
      <c r="G816" s="16"/>
      <c r="H816" s="13">
        <f t="shared" si="24"/>
        <v>0</v>
      </c>
      <c r="I816" s="13">
        <f t="shared" si="25"/>
        <v>0</v>
      </c>
    </row>
    <row r="817" spans="1:9" x14ac:dyDescent="0.15">
      <c r="A817" s="16"/>
      <c r="B817" s="16"/>
      <c r="C817" s="13" t="s">
        <v>323</v>
      </c>
      <c r="D817" s="16"/>
      <c r="E817" s="16"/>
      <c r="F817" s="16"/>
      <c r="G817" s="16"/>
      <c r="H817" s="13">
        <f t="shared" si="24"/>
        <v>0</v>
      </c>
      <c r="I817" s="13">
        <f t="shared" si="25"/>
        <v>0</v>
      </c>
    </row>
    <row r="818" spans="1:9" x14ac:dyDescent="0.15">
      <c r="A818" s="16"/>
      <c r="B818" s="16"/>
      <c r="C818" s="13" t="s">
        <v>323</v>
      </c>
      <c r="D818" s="16"/>
      <c r="E818" s="16"/>
      <c r="F818" s="16"/>
      <c r="G818" s="16"/>
      <c r="H818" s="13">
        <f t="shared" si="24"/>
        <v>0</v>
      </c>
      <c r="I818" s="13">
        <f t="shared" si="25"/>
        <v>0</v>
      </c>
    </row>
    <row r="819" spans="1:9" x14ac:dyDescent="0.15">
      <c r="A819" s="16"/>
      <c r="B819" s="16"/>
      <c r="C819" s="13" t="s">
        <v>323</v>
      </c>
      <c r="D819" s="16"/>
      <c r="E819" s="16"/>
      <c r="F819" s="16"/>
      <c r="G819" s="16"/>
      <c r="H819" s="13">
        <f t="shared" si="24"/>
        <v>0</v>
      </c>
      <c r="I819" s="13">
        <f t="shared" si="25"/>
        <v>0</v>
      </c>
    </row>
    <row r="820" spans="1:9" x14ac:dyDescent="0.15">
      <c r="A820" s="16"/>
      <c r="B820" s="16"/>
      <c r="C820" s="13" t="s">
        <v>323</v>
      </c>
      <c r="D820" s="16"/>
      <c r="E820" s="16"/>
      <c r="F820" s="16"/>
      <c r="G820" s="16"/>
      <c r="H820" s="13">
        <f t="shared" si="24"/>
        <v>0</v>
      </c>
      <c r="I820" s="13">
        <f t="shared" si="25"/>
        <v>0</v>
      </c>
    </row>
    <row r="821" spans="1:9" x14ac:dyDescent="0.15">
      <c r="A821" s="16"/>
      <c r="B821" s="16"/>
      <c r="C821" s="13" t="s">
        <v>323</v>
      </c>
      <c r="D821" s="16"/>
      <c r="E821" s="16"/>
      <c r="F821" s="16"/>
      <c r="G821" s="16"/>
      <c r="H821" s="13">
        <f t="shared" si="24"/>
        <v>0</v>
      </c>
      <c r="I821" s="13">
        <f t="shared" si="25"/>
        <v>0</v>
      </c>
    </row>
    <row r="822" spans="1:9" x14ac:dyDescent="0.15">
      <c r="A822" s="16"/>
      <c r="B822" s="16"/>
      <c r="C822" s="13" t="s">
        <v>323</v>
      </c>
      <c r="D822" s="16"/>
      <c r="E822" s="16"/>
      <c r="F822" s="16"/>
      <c r="G822" s="16"/>
      <c r="H822" s="13">
        <f t="shared" si="24"/>
        <v>0</v>
      </c>
      <c r="I822" s="13">
        <f t="shared" si="25"/>
        <v>0</v>
      </c>
    </row>
    <row r="823" spans="1:9" x14ac:dyDescent="0.15">
      <c r="A823" s="16"/>
      <c r="B823" s="16"/>
      <c r="C823" s="13" t="s">
        <v>323</v>
      </c>
      <c r="D823" s="16"/>
      <c r="E823" s="16"/>
      <c r="F823" s="16"/>
      <c r="G823" s="16"/>
      <c r="H823" s="13">
        <f t="shared" si="24"/>
        <v>0</v>
      </c>
      <c r="I823" s="13">
        <f t="shared" si="25"/>
        <v>0</v>
      </c>
    </row>
    <row r="824" spans="1:9" x14ac:dyDescent="0.15">
      <c r="A824" s="16"/>
      <c r="B824" s="16"/>
      <c r="C824" s="13" t="s">
        <v>323</v>
      </c>
      <c r="D824" s="16"/>
      <c r="E824" s="16"/>
      <c r="F824" s="16"/>
      <c r="G824" s="16"/>
      <c r="H824" s="13">
        <f t="shared" si="24"/>
        <v>0</v>
      </c>
      <c r="I824" s="13">
        <f t="shared" si="25"/>
        <v>0</v>
      </c>
    </row>
    <row r="825" spans="1:9" x14ac:dyDescent="0.15">
      <c r="A825" s="16"/>
      <c r="B825" s="16"/>
      <c r="C825" s="13" t="s">
        <v>323</v>
      </c>
      <c r="D825" s="16"/>
      <c r="E825" s="16"/>
      <c r="F825" s="16"/>
      <c r="G825" s="16"/>
      <c r="H825" s="13">
        <f t="shared" si="24"/>
        <v>0</v>
      </c>
      <c r="I825" s="13">
        <f t="shared" si="25"/>
        <v>0</v>
      </c>
    </row>
    <row r="826" spans="1:9" x14ac:dyDescent="0.15">
      <c r="A826" s="16"/>
      <c r="B826" s="16"/>
      <c r="C826" s="13" t="s">
        <v>323</v>
      </c>
      <c r="D826" s="16"/>
      <c r="E826" s="16"/>
      <c r="F826" s="16"/>
      <c r="G826" s="16"/>
      <c r="H826" s="13">
        <f t="shared" si="24"/>
        <v>0</v>
      </c>
      <c r="I826" s="13">
        <f t="shared" si="25"/>
        <v>0</v>
      </c>
    </row>
    <row r="827" spans="1:9" x14ac:dyDescent="0.15">
      <c r="A827" s="16"/>
      <c r="B827" s="16"/>
      <c r="C827" s="13" t="s">
        <v>323</v>
      </c>
      <c r="D827" s="16"/>
      <c r="E827" s="16"/>
      <c r="F827" s="16"/>
      <c r="G827" s="16"/>
      <c r="H827" s="13">
        <f t="shared" si="24"/>
        <v>0</v>
      </c>
      <c r="I827" s="13">
        <f t="shared" si="25"/>
        <v>0</v>
      </c>
    </row>
    <row r="828" spans="1:9" x14ac:dyDescent="0.15">
      <c r="A828" s="16"/>
      <c r="B828" s="16"/>
      <c r="C828" s="13" t="s">
        <v>323</v>
      </c>
      <c r="D828" s="16"/>
      <c r="E828" s="16"/>
      <c r="F828" s="16"/>
      <c r="G828" s="16"/>
      <c r="H828" s="13">
        <f t="shared" si="24"/>
        <v>0</v>
      </c>
      <c r="I828" s="13">
        <f t="shared" si="25"/>
        <v>0</v>
      </c>
    </row>
    <row r="829" spans="1:9" x14ac:dyDescent="0.15">
      <c r="A829" s="16"/>
      <c r="B829" s="16"/>
      <c r="C829" s="13" t="s">
        <v>323</v>
      </c>
      <c r="D829" s="16"/>
      <c r="E829" s="16"/>
      <c r="F829" s="16"/>
      <c r="G829" s="16"/>
      <c r="H829" s="13">
        <f t="shared" si="24"/>
        <v>0</v>
      </c>
      <c r="I829" s="13">
        <f t="shared" si="25"/>
        <v>0</v>
      </c>
    </row>
    <row r="830" spans="1:9" x14ac:dyDescent="0.15">
      <c r="A830" s="16"/>
      <c r="B830" s="16"/>
      <c r="C830" s="13" t="s">
        <v>323</v>
      </c>
      <c r="D830" s="16"/>
      <c r="E830" s="16"/>
      <c r="F830" s="16"/>
      <c r="G830" s="16"/>
      <c r="H830" s="13">
        <f t="shared" si="24"/>
        <v>0</v>
      </c>
      <c r="I830" s="13">
        <f t="shared" si="25"/>
        <v>0</v>
      </c>
    </row>
    <row r="831" spans="1:9" x14ac:dyDescent="0.15">
      <c r="A831" s="16"/>
      <c r="B831" s="16"/>
      <c r="C831" s="13" t="s">
        <v>323</v>
      </c>
      <c r="D831" s="16"/>
      <c r="E831" s="16"/>
      <c r="F831" s="16"/>
      <c r="G831" s="16"/>
      <c r="H831" s="13">
        <f t="shared" si="24"/>
        <v>0</v>
      </c>
      <c r="I831" s="13">
        <f t="shared" si="25"/>
        <v>0</v>
      </c>
    </row>
    <row r="832" spans="1:9" x14ac:dyDescent="0.15">
      <c r="A832" s="16"/>
      <c r="B832" s="16"/>
      <c r="C832" s="13" t="s">
        <v>323</v>
      </c>
      <c r="D832" s="16"/>
      <c r="E832" s="16"/>
      <c r="F832" s="16"/>
      <c r="G832" s="16"/>
      <c r="H832" s="13">
        <f t="shared" si="24"/>
        <v>0</v>
      </c>
      <c r="I832" s="13">
        <f t="shared" si="25"/>
        <v>0</v>
      </c>
    </row>
    <row r="833" spans="1:9" x14ac:dyDescent="0.15">
      <c r="A833" s="16"/>
      <c r="B833" s="16"/>
      <c r="C833" s="13" t="s">
        <v>323</v>
      </c>
      <c r="D833" s="16"/>
      <c r="E833" s="16"/>
      <c r="F833" s="16"/>
      <c r="G833" s="16"/>
      <c r="H833" s="13">
        <f t="shared" si="24"/>
        <v>0</v>
      </c>
      <c r="I833" s="13">
        <f t="shared" si="25"/>
        <v>0</v>
      </c>
    </row>
    <row r="834" spans="1:9" x14ac:dyDescent="0.15">
      <c r="A834" s="16"/>
      <c r="B834" s="16"/>
      <c r="C834" s="13" t="s">
        <v>323</v>
      </c>
      <c r="D834" s="16"/>
      <c r="E834" s="16"/>
      <c r="F834" s="16"/>
      <c r="G834" s="16"/>
      <c r="H834" s="13">
        <f t="shared" si="24"/>
        <v>0</v>
      </c>
      <c r="I834" s="13">
        <f t="shared" si="25"/>
        <v>0</v>
      </c>
    </row>
    <row r="835" spans="1:9" x14ac:dyDescent="0.15">
      <c r="A835" s="16"/>
      <c r="B835" s="16"/>
      <c r="C835" s="13" t="s">
        <v>323</v>
      </c>
      <c r="D835" s="16"/>
      <c r="E835" s="16"/>
      <c r="F835" s="16"/>
      <c r="G835" s="16"/>
      <c r="H835" s="13">
        <f t="shared" ref="H835:H898" si="26">SUMPRODUCT($D$2:$G$2,D835:G835)</f>
        <v>0</v>
      </c>
      <c r="I835" s="13">
        <f t="shared" ref="I835:I898" si="27">SUM(D835:G835)</f>
        <v>0</v>
      </c>
    </row>
    <row r="836" spans="1:9" x14ac:dyDescent="0.15">
      <c r="A836" s="16"/>
      <c r="B836" s="16"/>
      <c r="C836" s="13" t="s">
        <v>323</v>
      </c>
      <c r="D836" s="16"/>
      <c r="E836" s="16"/>
      <c r="F836" s="16"/>
      <c r="G836" s="16"/>
      <c r="H836" s="13">
        <f t="shared" si="26"/>
        <v>0</v>
      </c>
      <c r="I836" s="13">
        <f t="shared" si="27"/>
        <v>0</v>
      </c>
    </row>
    <row r="837" spans="1:9" x14ac:dyDescent="0.15">
      <c r="A837" s="16"/>
      <c r="B837" s="16"/>
      <c r="C837" s="13" t="s">
        <v>323</v>
      </c>
      <c r="D837" s="16"/>
      <c r="E837" s="16"/>
      <c r="F837" s="16"/>
      <c r="G837" s="16"/>
      <c r="H837" s="13">
        <f t="shared" si="26"/>
        <v>0</v>
      </c>
      <c r="I837" s="13">
        <f t="shared" si="27"/>
        <v>0</v>
      </c>
    </row>
    <row r="838" spans="1:9" x14ac:dyDescent="0.15">
      <c r="A838" s="16"/>
      <c r="B838" s="16"/>
      <c r="C838" s="13" t="s">
        <v>323</v>
      </c>
      <c r="D838" s="16"/>
      <c r="E838" s="16"/>
      <c r="F838" s="16"/>
      <c r="G838" s="16"/>
      <c r="H838" s="13">
        <f t="shared" si="26"/>
        <v>0</v>
      </c>
      <c r="I838" s="13">
        <f t="shared" si="27"/>
        <v>0</v>
      </c>
    </row>
    <row r="839" spans="1:9" x14ac:dyDescent="0.15">
      <c r="A839" s="16"/>
      <c r="B839" s="16"/>
      <c r="C839" s="13" t="s">
        <v>323</v>
      </c>
      <c r="D839" s="16"/>
      <c r="E839" s="16"/>
      <c r="F839" s="16"/>
      <c r="G839" s="16"/>
      <c r="H839" s="13">
        <f t="shared" si="26"/>
        <v>0</v>
      </c>
      <c r="I839" s="13">
        <f t="shared" si="27"/>
        <v>0</v>
      </c>
    </row>
    <row r="840" spans="1:9" x14ac:dyDescent="0.15">
      <c r="A840" s="16"/>
      <c r="B840" s="16"/>
      <c r="C840" s="13" t="s">
        <v>323</v>
      </c>
      <c r="D840" s="16"/>
      <c r="E840" s="16"/>
      <c r="F840" s="16"/>
      <c r="G840" s="16"/>
      <c r="H840" s="13">
        <f t="shared" si="26"/>
        <v>0</v>
      </c>
      <c r="I840" s="13">
        <f t="shared" si="27"/>
        <v>0</v>
      </c>
    </row>
    <row r="841" spans="1:9" x14ac:dyDescent="0.15">
      <c r="A841" s="16"/>
      <c r="B841" s="16"/>
      <c r="C841" s="13" t="s">
        <v>323</v>
      </c>
      <c r="D841" s="16"/>
      <c r="E841" s="16"/>
      <c r="F841" s="16"/>
      <c r="G841" s="16"/>
      <c r="H841" s="13">
        <f t="shared" si="26"/>
        <v>0</v>
      </c>
      <c r="I841" s="13">
        <f t="shared" si="27"/>
        <v>0</v>
      </c>
    </row>
    <row r="842" spans="1:9" x14ac:dyDescent="0.15">
      <c r="A842" s="16"/>
      <c r="B842" s="16"/>
      <c r="C842" s="13" t="s">
        <v>323</v>
      </c>
      <c r="D842" s="16"/>
      <c r="E842" s="16"/>
      <c r="F842" s="16"/>
      <c r="G842" s="16"/>
      <c r="H842" s="13">
        <f t="shared" si="26"/>
        <v>0</v>
      </c>
      <c r="I842" s="13">
        <f t="shared" si="27"/>
        <v>0</v>
      </c>
    </row>
    <row r="843" spans="1:9" x14ac:dyDescent="0.15">
      <c r="A843" s="16"/>
      <c r="B843" s="16"/>
      <c r="C843" s="13" t="s">
        <v>323</v>
      </c>
      <c r="D843" s="16"/>
      <c r="E843" s="16"/>
      <c r="F843" s="16"/>
      <c r="G843" s="16"/>
      <c r="H843" s="13">
        <f t="shared" si="26"/>
        <v>0</v>
      </c>
      <c r="I843" s="13">
        <f t="shared" si="27"/>
        <v>0</v>
      </c>
    </row>
    <row r="844" spans="1:9" x14ac:dyDescent="0.15">
      <c r="A844" s="16"/>
      <c r="B844" s="16"/>
      <c r="C844" s="13" t="s">
        <v>323</v>
      </c>
      <c r="D844" s="16"/>
      <c r="E844" s="16"/>
      <c r="F844" s="16"/>
      <c r="G844" s="16"/>
      <c r="H844" s="13">
        <f t="shared" si="26"/>
        <v>0</v>
      </c>
      <c r="I844" s="13">
        <f t="shared" si="27"/>
        <v>0</v>
      </c>
    </row>
    <row r="845" spans="1:9" x14ac:dyDescent="0.15">
      <c r="A845" s="16"/>
      <c r="B845" s="16"/>
      <c r="C845" s="13" t="s">
        <v>323</v>
      </c>
      <c r="D845" s="16"/>
      <c r="E845" s="16"/>
      <c r="F845" s="16"/>
      <c r="G845" s="16"/>
      <c r="H845" s="13">
        <f t="shared" si="26"/>
        <v>0</v>
      </c>
      <c r="I845" s="13">
        <f t="shared" si="27"/>
        <v>0</v>
      </c>
    </row>
    <row r="846" spans="1:9" x14ac:dyDescent="0.15">
      <c r="A846" s="16"/>
      <c r="B846" s="16"/>
      <c r="C846" s="13" t="s">
        <v>323</v>
      </c>
      <c r="D846" s="16"/>
      <c r="E846" s="16"/>
      <c r="F846" s="16"/>
      <c r="G846" s="16"/>
      <c r="H846" s="13">
        <f t="shared" si="26"/>
        <v>0</v>
      </c>
      <c r="I846" s="13">
        <f t="shared" si="27"/>
        <v>0</v>
      </c>
    </row>
    <row r="847" spans="1:9" x14ac:dyDescent="0.15">
      <c r="A847" s="16"/>
      <c r="B847" s="16"/>
      <c r="C847" s="13" t="s">
        <v>323</v>
      </c>
      <c r="D847" s="16"/>
      <c r="E847" s="16"/>
      <c r="F847" s="16"/>
      <c r="G847" s="16"/>
      <c r="H847" s="13">
        <f t="shared" si="26"/>
        <v>0</v>
      </c>
      <c r="I847" s="13">
        <f t="shared" si="27"/>
        <v>0</v>
      </c>
    </row>
    <row r="848" spans="1:9" x14ac:dyDescent="0.15">
      <c r="A848" s="16"/>
      <c r="B848" s="16"/>
      <c r="C848" s="13" t="s">
        <v>323</v>
      </c>
      <c r="D848" s="16"/>
      <c r="E848" s="16"/>
      <c r="F848" s="16"/>
      <c r="G848" s="16"/>
      <c r="H848" s="13">
        <f t="shared" si="26"/>
        <v>0</v>
      </c>
      <c r="I848" s="13">
        <f t="shared" si="27"/>
        <v>0</v>
      </c>
    </row>
    <row r="849" spans="1:9" x14ac:dyDescent="0.15">
      <c r="A849" s="16"/>
      <c r="B849" s="16"/>
      <c r="C849" s="13" t="s">
        <v>323</v>
      </c>
      <c r="D849" s="16"/>
      <c r="E849" s="16"/>
      <c r="F849" s="16"/>
      <c r="G849" s="16"/>
      <c r="H849" s="13">
        <f t="shared" si="26"/>
        <v>0</v>
      </c>
      <c r="I849" s="13">
        <f t="shared" si="27"/>
        <v>0</v>
      </c>
    </row>
    <row r="850" spans="1:9" x14ac:dyDescent="0.15">
      <c r="A850" s="16"/>
      <c r="B850" s="16"/>
      <c r="C850" s="13" t="s">
        <v>323</v>
      </c>
      <c r="D850" s="16"/>
      <c r="E850" s="16"/>
      <c r="F850" s="16"/>
      <c r="G850" s="16"/>
      <c r="H850" s="13">
        <f t="shared" si="26"/>
        <v>0</v>
      </c>
      <c r="I850" s="13">
        <f t="shared" si="27"/>
        <v>0</v>
      </c>
    </row>
    <row r="851" spans="1:9" x14ac:dyDescent="0.15">
      <c r="A851" s="16"/>
      <c r="B851" s="16"/>
      <c r="C851" s="13" t="s">
        <v>323</v>
      </c>
      <c r="D851" s="16"/>
      <c r="E851" s="16"/>
      <c r="F851" s="16"/>
      <c r="G851" s="16"/>
      <c r="H851" s="13">
        <f t="shared" si="26"/>
        <v>0</v>
      </c>
      <c r="I851" s="13">
        <f t="shared" si="27"/>
        <v>0</v>
      </c>
    </row>
    <row r="852" spans="1:9" x14ac:dyDescent="0.15">
      <c r="A852" s="16"/>
      <c r="B852" s="16"/>
      <c r="C852" s="13" t="s">
        <v>323</v>
      </c>
      <c r="D852" s="16"/>
      <c r="E852" s="16"/>
      <c r="F852" s="16"/>
      <c r="G852" s="16"/>
      <c r="H852" s="13">
        <f t="shared" si="26"/>
        <v>0</v>
      </c>
      <c r="I852" s="13">
        <f t="shared" si="27"/>
        <v>0</v>
      </c>
    </row>
    <row r="853" spans="1:9" x14ac:dyDescent="0.15">
      <c r="A853" s="16"/>
      <c r="B853" s="16"/>
      <c r="C853" s="13" t="s">
        <v>323</v>
      </c>
      <c r="D853" s="16"/>
      <c r="E853" s="16"/>
      <c r="F853" s="16"/>
      <c r="G853" s="16"/>
      <c r="H853" s="13">
        <f t="shared" si="26"/>
        <v>0</v>
      </c>
      <c r="I853" s="13">
        <f t="shared" si="27"/>
        <v>0</v>
      </c>
    </row>
    <row r="854" spans="1:9" x14ac:dyDescent="0.15">
      <c r="A854" s="16"/>
      <c r="B854" s="16"/>
      <c r="C854" s="13" t="s">
        <v>323</v>
      </c>
      <c r="D854" s="16"/>
      <c r="E854" s="16"/>
      <c r="F854" s="16"/>
      <c r="G854" s="16"/>
      <c r="H854" s="13">
        <f t="shared" si="26"/>
        <v>0</v>
      </c>
      <c r="I854" s="13">
        <f t="shared" si="27"/>
        <v>0</v>
      </c>
    </row>
    <row r="855" spans="1:9" x14ac:dyDescent="0.15">
      <c r="A855" s="16"/>
      <c r="B855" s="16"/>
      <c r="C855" s="13" t="s">
        <v>323</v>
      </c>
      <c r="D855" s="16"/>
      <c r="E855" s="16"/>
      <c r="F855" s="16"/>
      <c r="G855" s="16"/>
      <c r="H855" s="13">
        <f t="shared" si="26"/>
        <v>0</v>
      </c>
      <c r="I855" s="13">
        <f t="shared" si="27"/>
        <v>0</v>
      </c>
    </row>
    <row r="856" spans="1:9" x14ac:dyDescent="0.15">
      <c r="A856" s="16"/>
      <c r="B856" s="16"/>
      <c r="C856" s="13" t="s">
        <v>323</v>
      </c>
      <c r="D856" s="16"/>
      <c r="E856" s="16"/>
      <c r="F856" s="16"/>
      <c r="G856" s="16"/>
      <c r="H856" s="13">
        <f t="shared" si="26"/>
        <v>0</v>
      </c>
      <c r="I856" s="13">
        <f t="shared" si="27"/>
        <v>0</v>
      </c>
    </row>
    <row r="857" spans="1:9" x14ac:dyDescent="0.15">
      <c r="A857" s="16"/>
      <c r="B857" s="16"/>
      <c r="C857" s="13" t="s">
        <v>323</v>
      </c>
      <c r="D857" s="16"/>
      <c r="E857" s="16"/>
      <c r="F857" s="16"/>
      <c r="G857" s="16"/>
      <c r="H857" s="13">
        <f t="shared" si="26"/>
        <v>0</v>
      </c>
      <c r="I857" s="13">
        <f t="shared" si="27"/>
        <v>0</v>
      </c>
    </row>
    <row r="858" spans="1:9" x14ac:dyDescent="0.15">
      <c r="A858" s="16"/>
      <c r="B858" s="16"/>
      <c r="C858" s="13" t="s">
        <v>323</v>
      </c>
      <c r="D858" s="16"/>
      <c r="E858" s="16"/>
      <c r="F858" s="16"/>
      <c r="G858" s="16"/>
      <c r="H858" s="13">
        <f t="shared" si="26"/>
        <v>0</v>
      </c>
      <c r="I858" s="13">
        <f t="shared" si="27"/>
        <v>0</v>
      </c>
    </row>
    <row r="859" spans="1:9" x14ac:dyDescent="0.15">
      <c r="A859" s="16"/>
      <c r="B859" s="16"/>
      <c r="C859" s="13" t="s">
        <v>323</v>
      </c>
      <c r="D859" s="16"/>
      <c r="E859" s="16"/>
      <c r="F859" s="16"/>
      <c r="G859" s="16"/>
      <c r="H859" s="13">
        <f t="shared" si="26"/>
        <v>0</v>
      </c>
      <c r="I859" s="13">
        <f t="shared" si="27"/>
        <v>0</v>
      </c>
    </row>
    <row r="860" spans="1:9" x14ac:dyDescent="0.15">
      <c r="A860" s="16"/>
      <c r="B860" s="16"/>
      <c r="C860" s="13" t="s">
        <v>323</v>
      </c>
      <c r="D860" s="16"/>
      <c r="E860" s="16"/>
      <c r="F860" s="16"/>
      <c r="G860" s="16"/>
      <c r="H860" s="13">
        <f t="shared" si="26"/>
        <v>0</v>
      </c>
      <c r="I860" s="13">
        <f t="shared" si="27"/>
        <v>0</v>
      </c>
    </row>
    <row r="861" spans="1:9" x14ac:dyDescent="0.15">
      <c r="A861" s="16"/>
      <c r="B861" s="16"/>
      <c r="C861" s="13" t="s">
        <v>323</v>
      </c>
      <c r="D861" s="16"/>
      <c r="E861" s="16"/>
      <c r="F861" s="16"/>
      <c r="G861" s="16"/>
      <c r="H861" s="13">
        <f t="shared" si="26"/>
        <v>0</v>
      </c>
      <c r="I861" s="13">
        <f t="shared" si="27"/>
        <v>0</v>
      </c>
    </row>
    <row r="862" spans="1:9" x14ac:dyDescent="0.15">
      <c r="A862" s="16"/>
      <c r="B862" s="16"/>
      <c r="C862" s="13" t="s">
        <v>323</v>
      </c>
      <c r="D862" s="16"/>
      <c r="E862" s="16"/>
      <c r="F862" s="16"/>
      <c r="G862" s="16"/>
      <c r="H862" s="13">
        <f t="shared" si="26"/>
        <v>0</v>
      </c>
      <c r="I862" s="13">
        <f t="shared" si="27"/>
        <v>0</v>
      </c>
    </row>
    <row r="863" spans="1:9" x14ac:dyDescent="0.15">
      <c r="A863" s="16"/>
      <c r="B863" s="16"/>
      <c r="C863" s="13" t="s">
        <v>323</v>
      </c>
      <c r="D863" s="16"/>
      <c r="E863" s="16"/>
      <c r="F863" s="16"/>
      <c r="G863" s="16"/>
      <c r="H863" s="13">
        <f t="shared" si="26"/>
        <v>0</v>
      </c>
      <c r="I863" s="13">
        <f t="shared" si="27"/>
        <v>0</v>
      </c>
    </row>
    <row r="864" spans="1:9" x14ac:dyDescent="0.15">
      <c r="A864" s="16"/>
      <c r="B864" s="16"/>
      <c r="C864" s="13" t="s">
        <v>323</v>
      </c>
      <c r="D864" s="16"/>
      <c r="E864" s="16"/>
      <c r="F864" s="16"/>
      <c r="G864" s="16"/>
      <c r="H864" s="13">
        <f t="shared" si="26"/>
        <v>0</v>
      </c>
      <c r="I864" s="13">
        <f t="shared" si="27"/>
        <v>0</v>
      </c>
    </row>
    <row r="865" spans="1:9" x14ac:dyDescent="0.15">
      <c r="A865" s="16"/>
      <c r="B865" s="16"/>
      <c r="C865" s="13" t="s">
        <v>323</v>
      </c>
      <c r="D865" s="16"/>
      <c r="E865" s="16"/>
      <c r="F865" s="16"/>
      <c r="G865" s="16"/>
      <c r="H865" s="13">
        <f t="shared" si="26"/>
        <v>0</v>
      </c>
      <c r="I865" s="13">
        <f t="shared" si="27"/>
        <v>0</v>
      </c>
    </row>
    <row r="866" spans="1:9" x14ac:dyDescent="0.15">
      <c r="A866" s="16"/>
      <c r="B866" s="16"/>
      <c r="C866" s="13" t="s">
        <v>323</v>
      </c>
      <c r="D866" s="16"/>
      <c r="E866" s="16"/>
      <c r="F866" s="16"/>
      <c r="G866" s="16"/>
      <c r="H866" s="13">
        <f t="shared" si="26"/>
        <v>0</v>
      </c>
      <c r="I866" s="13">
        <f t="shared" si="27"/>
        <v>0</v>
      </c>
    </row>
    <row r="867" spans="1:9" x14ac:dyDescent="0.15">
      <c r="A867" s="16"/>
      <c r="B867" s="16"/>
      <c r="C867" s="13" t="s">
        <v>323</v>
      </c>
      <c r="D867" s="16"/>
      <c r="E867" s="16"/>
      <c r="F867" s="16"/>
      <c r="G867" s="16"/>
      <c r="H867" s="13">
        <f t="shared" si="26"/>
        <v>0</v>
      </c>
      <c r="I867" s="13">
        <f t="shared" si="27"/>
        <v>0</v>
      </c>
    </row>
    <row r="868" spans="1:9" x14ac:dyDescent="0.15">
      <c r="A868" s="16"/>
      <c r="B868" s="16"/>
      <c r="C868" s="13" t="s">
        <v>323</v>
      </c>
      <c r="D868" s="16"/>
      <c r="E868" s="16"/>
      <c r="F868" s="16"/>
      <c r="G868" s="16"/>
      <c r="H868" s="13">
        <f t="shared" si="26"/>
        <v>0</v>
      </c>
      <c r="I868" s="13">
        <f t="shared" si="27"/>
        <v>0</v>
      </c>
    </row>
    <row r="869" spans="1:9" x14ac:dyDescent="0.15">
      <c r="A869" s="16"/>
      <c r="B869" s="16"/>
      <c r="C869" s="13" t="s">
        <v>323</v>
      </c>
      <c r="D869" s="16"/>
      <c r="E869" s="16"/>
      <c r="F869" s="16"/>
      <c r="G869" s="16"/>
      <c r="H869" s="13">
        <f t="shared" si="26"/>
        <v>0</v>
      </c>
      <c r="I869" s="13">
        <f t="shared" si="27"/>
        <v>0</v>
      </c>
    </row>
    <row r="870" spans="1:9" x14ac:dyDescent="0.15">
      <c r="A870" s="16"/>
      <c r="B870" s="16"/>
      <c r="C870" s="13" t="s">
        <v>323</v>
      </c>
      <c r="D870" s="16"/>
      <c r="E870" s="16"/>
      <c r="F870" s="16"/>
      <c r="G870" s="16"/>
      <c r="H870" s="13">
        <f t="shared" si="26"/>
        <v>0</v>
      </c>
      <c r="I870" s="13">
        <f t="shared" si="27"/>
        <v>0</v>
      </c>
    </row>
    <row r="871" spans="1:9" x14ac:dyDescent="0.15">
      <c r="A871" s="16"/>
      <c r="B871" s="16"/>
      <c r="C871" s="13" t="s">
        <v>323</v>
      </c>
      <c r="D871" s="16"/>
      <c r="E871" s="16"/>
      <c r="F871" s="16"/>
      <c r="G871" s="16"/>
      <c r="H871" s="13">
        <f t="shared" si="26"/>
        <v>0</v>
      </c>
      <c r="I871" s="13">
        <f t="shared" si="27"/>
        <v>0</v>
      </c>
    </row>
    <row r="872" spans="1:9" x14ac:dyDescent="0.15">
      <c r="A872" s="16"/>
      <c r="B872" s="16"/>
      <c r="C872" s="13" t="s">
        <v>323</v>
      </c>
      <c r="D872" s="16"/>
      <c r="E872" s="16"/>
      <c r="F872" s="16"/>
      <c r="G872" s="16"/>
      <c r="H872" s="13">
        <f t="shared" si="26"/>
        <v>0</v>
      </c>
      <c r="I872" s="13">
        <f t="shared" si="27"/>
        <v>0</v>
      </c>
    </row>
    <row r="873" spans="1:9" x14ac:dyDescent="0.15">
      <c r="A873" s="16"/>
      <c r="B873" s="16"/>
      <c r="C873" s="13" t="s">
        <v>323</v>
      </c>
      <c r="D873" s="16"/>
      <c r="E873" s="16"/>
      <c r="F873" s="16"/>
      <c r="G873" s="16"/>
      <c r="H873" s="13">
        <f t="shared" si="26"/>
        <v>0</v>
      </c>
      <c r="I873" s="13">
        <f t="shared" si="27"/>
        <v>0</v>
      </c>
    </row>
    <row r="874" spans="1:9" x14ac:dyDescent="0.15">
      <c r="A874" s="16"/>
      <c r="B874" s="16"/>
      <c r="C874" s="13" t="s">
        <v>323</v>
      </c>
      <c r="D874" s="16"/>
      <c r="E874" s="16"/>
      <c r="F874" s="16"/>
      <c r="G874" s="16"/>
      <c r="H874" s="13">
        <f t="shared" si="26"/>
        <v>0</v>
      </c>
      <c r="I874" s="13">
        <f t="shared" si="27"/>
        <v>0</v>
      </c>
    </row>
    <row r="875" spans="1:9" x14ac:dyDescent="0.15">
      <c r="A875" s="16"/>
      <c r="B875" s="16"/>
      <c r="C875" s="13" t="s">
        <v>323</v>
      </c>
      <c r="D875" s="16"/>
      <c r="E875" s="16"/>
      <c r="F875" s="16"/>
      <c r="G875" s="16"/>
      <c r="H875" s="13">
        <f t="shared" si="26"/>
        <v>0</v>
      </c>
      <c r="I875" s="13">
        <f t="shared" si="27"/>
        <v>0</v>
      </c>
    </row>
    <row r="876" spans="1:9" x14ac:dyDescent="0.15">
      <c r="A876" s="16"/>
      <c r="B876" s="16"/>
      <c r="C876" s="13" t="s">
        <v>323</v>
      </c>
      <c r="D876" s="16"/>
      <c r="E876" s="16"/>
      <c r="F876" s="16"/>
      <c r="G876" s="16"/>
      <c r="H876" s="13">
        <f t="shared" si="26"/>
        <v>0</v>
      </c>
      <c r="I876" s="13">
        <f t="shared" si="27"/>
        <v>0</v>
      </c>
    </row>
    <row r="877" spans="1:9" x14ac:dyDescent="0.15">
      <c r="A877" s="16"/>
      <c r="B877" s="16"/>
      <c r="C877" s="13" t="s">
        <v>323</v>
      </c>
      <c r="D877" s="16"/>
      <c r="E877" s="16"/>
      <c r="F877" s="16"/>
      <c r="G877" s="16"/>
      <c r="H877" s="13">
        <f t="shared" si="26"/>
        <v>0</v>
      </c>
      <c r="I877" s="13">
        <f t="shared" si="27"/>
        <v>0</v>
      </c>
    </row>
    <row r="878" spans="1:9" x14ac:dyDescent="0.15">
      <c r="A878" s="16"/>
      <c r="B878" s="16"/>
      <c r="C878" s="13" t="s">
        <v>323</v>
      </c>
      <c r="D878" s="16"/>
      <c r="E878" s="16"/>
      <c r="F878" s="16"/>
      <c r="G878" s="16"/>
      <c r="H878" s="13">
        <f t="shared" si="26"/>
        <v>0</v>
      </c>
      <c r="I878" s="13">
        <f t="shared" si="27"/>
        <v>0</v>
      </c>
    </row>
    <row r="879" spans="1:9" x14ac:dyDescent="0.15">
      <c r="A879" s="16"/>
      <c r="B879" s="16"/>
      <c r="C879" s="13" t="s">
        <v>323</v>
      </c>
      <c r="D879" s="16"/>
      <c r="E879" s="16"/>
      <c r="F879" s="16"/>
      <c r="G879" s="16"/>
      <c r="H879" s="13">
        <f t="shared" si="26"/>
        <v>0</v>
      </c>
      <c r="I879" s="13">
        <f t="shared" si="27"/>
        <v>0</v>
      </c>
    </row>
    <row r="880" spans="1:9" x14ac:dyDescent="0.15">
      <c r="A880" s="16"/>
      <c r="B880" s="16"/>
      <c r="C880" s="13" t="s">
        <v>323</v>
      </c>
      <c r="D880" s="16"/>
      <c r="E880" s="16"/>
      <c r="F880" s="16"/>
      <c r="G880" s="16"/>
      <c r="H880" s="13">
        <f t="shared" si="26"/>
        <v>0</v>
      </c>
      <c r="I880" s="13">
        <f t="shared" si="27"/>
        <v>0</v>
      </c>
    </row>
    <row r="881" spans="1:9" x14ac:dyDescent="0.15">
      <c r="A881" s="16"/>
      <c r="B881" s="16"/>
      <c r="C881" s="13" t="s">
        <v>323</v>
      </c>
      <c r="D881" s="16"/>
      <c r="E881" s="16"/>
      <c r="F881" s="16"/>
      <c r="G881" s="16"/>
      <c r="H881" s="13">
        <f t="shared" si="26"/>
        <v>0</v>
      </c>
      <c r="I881" s="13">
        <f t="shared" si="27"/>
        <v>0</v>
      </c>
    </row>
    <row r="882" spans="1:9" x14ac:dyDescent="0.15">
      <c r="A882" s="16"/>
      <c r="B882" s="16"/>
      <c r="C882" s="13" t="s">
        <v>323</v>
      </c>
      <c r="D882" s="16"/>
      <c r="E882" s="16"/>
      <c r="F882" s="16"/>
      <c r="G882" s="16"/>
      <c r="H882" s="13">
        <f t="shared" si="26"/>
        <v>0</v>
      </c>
      <c r="I882" s="13">
        <f t="shared" si="27"/>
        <v>0</v>
      </c>
    </row>
    <row r="883" spans="1:9" x14ac:dyDescent="0.15">
      <c r="A883" s="16"/>
      <c r="B883" s="16"/>
      <c r="C883" s="13" t="s">
        <v>323</v>
      </c>
      <c r="D883" s="16"/>
      <c r="E883" s="16"/>
      <c r="F883" s="16"/>
      <c r="G883" s="16"/>
      <c r="H883" s="13">
        <f t="shared" si="26"/>
        <v>0</v>
      </c>
      <c r="I883" s="13">
        <f t="shared" si="27"/>
        <v>0</v>
      </c>
    </row>
    <row r="884" spans="1:9" x14ac:dyDescent="0.15">
      <c r="A884" s="16"/>
      <c r="B884" s="16"/>
      <c r="C884" s="13" t="s">
        <v>323</v>
      </c>
      <c r="D884" s="16"/>
      <c r="E884" s="16"/>
      <c r="F884" s="16"/>
      <c r="G884" s="16"/>
      <c r="H884" s="13">
        <f t="shared" si="26"/>
        <v>0</v>
      </c>
      <c r="I884" s="13">
        <f t="shared" si="27"/>
        <v>0</v>
      </c>
    </row>
    <row r="885" spans="1:9" x14ac:dyDescent="0.15">
      <c r="A885" s="16"/>
      <c r="B885" s="16"/>
      <c r="C885" s="13" t="s">
        <v>323</v>
      </c>
      <c r="D885" s="16"/>
      <c r="E885" s="16"/>
      <c r="F885" s="16"/>
      <c r="G885" s="16"/>
      <c r="H885" s="13">
        <f t="shared" si="26"/>
        <v>0</v>
      </c>
      <c r="I885" s="13">
        <f t="shared" si="27"/>
        <v>0</v>
      </c>
    </row>
    <row r="886" spans="1:9" x14ac:dyDescent="0.15">
      <c r="A886" s="16"/>
      <c r="B886" s="16"/>
      <c r="C886" s="13" t="s">
        <v>323</v>
      </c>
      <c r="D886" s="16"/>
      <c r="E886" s="16"/>
      <c r="F886" s="16"/>
      <c r="G886" s="16"/>
      <c r="H886" s="13">
        <f t="shared" si="26"/>
        <v>0</v>
      </c>
      <c r="I886" s="13">
        <f t="shared" si="27"/>
        <v>0</v>
      </c>
    </row>
    <row r="887" spans="1:9" x14ac:dyDescent="0.15">
      <c r="A887" s="16"/>
      <c r="B887" s="16"/>
      <c r="C887" s="13" t="s">
        <v>323</v>
      </c>
      <c r="D887" s="16"/>
      <c r="E887" s="16"/>
      <c r="F887" s="16"/>
      <c r="G887" s="16"/>
      <c r="H887" s="13">
        <f t="shared" si="26"/>
        <v>0</v>
      </c>
      <c r="I887" s="13">
        <f t="shared" si="27"/>
        <v>0</v>
      </c>
    </row>
    <row r="888" spans="1:9" x14ac:dyDescent="0.15">
      <c r="A888" s="16"/>
      <c r="B888" s="16"/>
      <c r="C888" s="13" t="s">
        <v>323</v>
      </c>
      <c r="D888" s="16"/>
      <c r="E888" s="16"/>
      <c r="F888" s="16"/>
      <c r="G888" s="16"/>
      <c r="H888" s="13">
        <f t="shared" si="26"/>
        <v>0</v>
      </c>
      <c r="I888" s="13">
        <f t="shared" si="27"/>
        <v>0</v>
      </c>
    </row>
    <row r="889" spans="1:9" x14ac:dyDescent="0.15">
      <c r="A889" s="16"/>
      <c r="B889" s="16"/>
      <c r="C889" s="13" t="s">
        <v>323</v>
      </c>
      <c r="D889" s="16"/>
      <c r="E889" s="16"/>
      <c r="F889" s="16"/>
      <c r="G889" s="16"/>
      <c r="H889" s="13">
        <f t="shared" si="26"/>
        <v>0</v>
      </c>
      <c r="I889" s="13">
        <f t="shared" si="27"/>
        <v>0</v>
      </c>
    </row>
    <row r="890" spans="1:9" x14ac:dyDescent="0.15">
      <c r="A890" s="16"/>
      <c r="B890" s="16"/>
      <c r="C890" s="13" t="s">
        <v>323</v>
      </c>
      <c r="D890" s="16"/>
      <c r="E890" s="16"/>
      <c r="F890" s="16"/>
      <c r="G890" s="16"/>
      <c r="H890" s="13">
        <f t="shared" si="26"/>
        <v>0</v>
      </c>
      <c r="I890" s="13">
        <f t="shared" si="27"/>
        <v>0</v>
      </c>
    </row>
    <row r="891" spans="1:9" x14ac:dyDescent="0.15">
      <c r="A891" s="16"/>
      <c r="B891" s="16"/>
      <c r="C891" s="13" t="s">
        <v>323</v>
      </c>
      <c r="D891" s="16"/>
      <c r="E891" s="16"/>
      <c r="F891" s="16"/>
      <c r="G891" s="16"/>
      <c r="H891" s="13">
        <f t="shared" si="26"/>
        <v>0</v>
      </c>
      <c r="I891" s="13">
        <f t="shared" si="27"/>
        <v>0</v>
      </c>
    </row>
    <row r="892" spans="1:9" x14ac:dyDescent="0.15">
      <c r="A892" s="16"/>
      <c r="B892" s="16"/>
      <c r="C892" s="13" t="s">
        <v>323</v>
      </c>
      <c r="D892" s="16"/>
      <c r="E892" s="16"/>
      <c r="F892" s="16"/>
      <c r="G892" s="16"/>
      <c r="H892" s="13">
        <f t="shared" si="26"/>
        <v>0</v>
      </c>
      <c r="I892" s="13">
        <f t="shared" si="27"/>
        <v>0</v>
      </c>
    </row>
    <row r="893" spans="1:9" x14ac:dyDescent="0.15">
      <c r="A893" s="16"/>
      <c r="B893" s="16"/>
      <c r="C893" s="13" t="s">
        <v>323</v>
      </c>
      <c r="D893" s="16"/>
      <c r="E893" s="16"/>
      <c r="F893" s="16"/>
      <c r="G893" s="16"/>
      <c r="H893" s="13">
        <f t="shared" si="26"/>
        <v>0</v>
      </c>
      <c r="I893" s="13">
        <f t="shared" si="27"/>
        <v>0</v>
      </c>
    </row>
    <row r="894" spans="1:9" x14ac:dyDescent="0.15">
      <c r="A894" s="16"/>
      <c r="B894" s="16"/>
      <c r="C894" s="13" t="s">
        <v>323</v>
      </c>
      <c r="D894" s="16"/>
      <c r="E894" s="16"/>
      <c r="F894" s="16"/>
      <c r="G894" s="16"/>
      <c r="H894" s="13">
        <f t="shared" si="26"/>
        <v>0</v>
      </c>
      <c r="I894" s="13">
        <f t="shared" si="27"/>
        <v>0</v>
      </c>
    </row>
    <row r="895" spans="1:9" x14ac:dyDescent="0.15">
      <c r="A895" s="16"/>
      <c r="B895" s="16"/>
      <c r="C895" s="13" t="s">
        <v>323</v>
      </c>
      <c r="D895" s="16"/>
      <c r="E895" s="16"/>
      <c r="F895" s="16"/>
      <c r="G895" s="16"/>
      <c r="H895" s="13">
        <f t="shared" si="26"/>
        <v>0</v>
      </c>
      <c r="I895" s="13">
        <f t="shared" si="27"/>
        <v>0</v>
      </c>
    </row>
    <row r="896" spans="1:9" x14ac:dyDescent="0.15">
      <c r="A896" s="16"/>
      <c r="B896" s="16"/>
      <c r="C896" s="13" t="s">
        <v>323</v>
      </c>
      <c r="D896" s="16"/>
      <c r="E896" s="16"/>
      <c r="F896" s="16"/>
      <c r="G896" s="16"/>
      <c r="H896" s="13">
        <f t="shared" si="26"/>
        <v>0</v>
      </c>
      <c r="I896" s="13">
        <f t="shared" si="27"/>
        <v>0</v>
      </c>
    </row>
    <row r="897" spans="1:9" x14ac:dyDescent="0.15">
      <c r="A897" s="16"/>
      <c r="B897" s="16"/>
      <c r="C897" s="13" t="s">
        <v>323</v>
      </c>
      <c r="D897" s="16"/>
      <c r="E897" s="16"/>
      <c r="F897" s="16"/>
      <c r="G897" s="16"/>
      <c r="H897" s="13">
        <f t="shared" si="26"/>
        <v>0</v>
      </c>
      <c r="I897" s="13">
        <f t="shared" si="27"/>
        <v>0</v>
      </c>
    </row>
    <row r="898" spans="1:9" x14ac:dyDescent="0.15">
      <c r="A898" s="16"/>
      <c r="B898" s="16"/>
      <c r="C898" s="13" t="s">
        <v>323</v>
      </c>
      <c r="D898" s="16"/>
      <c r="E898" s="16"/>
      <c r="F898" s="16"/>
      <c r="G898" s="16"/>
      <c r="H898" s="13">
        <f t="shared" si="26"/>
        <v>0</v>
      </c>
      <c r="I898" s="13">
        <f t="shared" si="27"/>
        <v>0</v>
      </c>
    </row>
    <row r="899" spans="1:9" x14ac:dyDescent="0.15">
      <c r="A899" s="16"/>
      <c r="B899" s="16"/>
      <c r="C899" s="13" t="s">
        <v>323</v>
      </c>
      <c r="D899" s="16"/>
      <c r="E899" s="16"/>
      <c r="F899" s="16"/>
      <c r="G899" s="16"/>
      <c r="H899" s="13">
        <f t="shared" ref="H899:H962" si="28">SUMPRODUCT($D$2:$G$2,D899:G899)</f>
        <v>0</v>
      </c>
      <c r="I899" s="13">
        <f t="shared" ref="I899:I962" si="29">SUM(D899:G899)</f>
        <v>0</v>
      </c>
    </row>
    <row r="900" spans="1:9" x14ac:dyDescent="0.15">
      <c r="A900" s="16"/>
      <c r="B900" s="16"/>
      <c r="C900" s="13" t="s">
        <v>323</v>
      </c>
      <c r="D900" s="16"/>
      <c r="E900" s="16"/>
      <c r="F900" s="16"/>
      <c r="G900" s="16"/>
      <c r="H900" s="13">
        <f t="shared" si="28"/>
        <v>0</v>
      </c>
      <c r="I900" s="13">
        <f t="shared" si="29"/>
        <v>0</v>
      </c>
    </row>
    <row r="901" spans="1:9" x14ac:dyDescent="0.15">
      <c r="A901" s="16"/>
      <c r="B901" s="16"/>
      <c r="C901" s="13" t="s">
        <v>323</v>
      </c>
      <c r="D901" s="16"/>
      <c r="E901" s="16"/>
      <c r="F901" s="16"/>
      <c r="G901" s="16"/>
      <c r="H901" s="13">
        <f t="shared" si="28"/>
        <v>0</v>
      </c>
      <c r="I901" s="13">
        <f t="shared" si="29"/>
        <v>0</v>
      </c>
    </row>
    <row r="902" spans="1:9" x14ac:dyDescent="0.15">
      <c r="A902" s="16"/>
      <c r="B902" s="16"/>
      <c r="C902" s="13" t="s">
        <v>323</v>
      </c>
      <c r="D902" s="16"/>
      <c r="E902" s="16"/>
      <c r="F902" s="16"/>
      <c r="G902" s="16"/>
      <c r="H902" s="13">
        <f t="shared" si="28"/>
        <v>0</v>
      </c>
      <c r="I902" s="13">
        <f t="shared" si="29"/>
        <v>0</v>
      </c>
    </row>
    <row r="903" spans="1:9" x14ac:dyDescent="0.15">
      <c r="A903" s="16"/>
      <c r="B903" s="16"/>
      <c r="C903" s="13" t="s">
        <v>323</v>
      </c>
      <c r="D903" s="16"/>
      <c r="E903" s="16"/>
      <c r="F903" s="16"/>
      <c r="G903" s="16"/>
      <c r="H903" s="13">
        <f t="shared" si="28"/>
        <v>0</v>
      </c>
      <c r="I903" s="13">
        <f t="shared" si="29"/>
        <v>0</v>
      </c>
    </row>
    <row r="904" spans="1:9" x14ac:dyDescent="0.15">
      <c r="A904" s="16"/>
      <c r="B904" s="16"/>
      <c r="C904" s="13" t="s">
        <v>323</v>
      </c>
      <c r="D904" s="16"/>
      <c r="E904" s="16"/>
      <c r="F904" s="16"/>
      <c r="G904" s="16"/>
      <c r="H904" s="13">
        <f t="shared" si="28"/>
        <v>0</v>
      </c>
      <c r="I904" s="13">
        <f t="shared" si="29"/>
        <v>0</v>
      </c>
    </row>
    <row r="905" spans="1:9" x14ac:dyDescent="0.15">
      <c r="A905" s="16"/>
      <c r="B905" s="16"/>
      <c r="C905" s="13" t="s">
        <v>323</v>
      </c>
      <c r="D905" s="16"/>
      <c r="E905" s="16"/>
      <c r="F905" s="16"/>
      <c r="G905" s="16"/>
      <c r="H905" s="13">
        <f t="shared" si="28"/>
        <v>0</v>
      </c>
      <c r="I905" s="13">
        <f t="shared" si="29"/>
        <v>0</v>
      </c>
    </row>
    <row r="906" spans="1:9" x14ac:dyDescent="0.15">
      <c r="A906" s="16"/>
      <c r="B906" s="16"/>
      <c r="C906" s="13" t="s">
        <v>323</v>
      </c>
      <c r="D906" s="16"/>
      <c r="E906" s="16"/>
      <c r="F906" s="16"/>
      <c r="G906" s="16"/>
      <c r="H906" s="13">
        <f t="shared" si="28"/>
        <v>0</v>
      </c>
      <c r="I906" s="13">
        <f t="shared" si="29"/>
        <v>0</v>
      </c>
    </row>
    <row r="907" spans="1:9" x14ac:dyDescent="0.15">
      <c r="A907" s="16"/>
      <c r="B907" s="16"/>
      <c r="C907" s="13" t="s">
        <v>323</v>
      </c>
      <c r="D907" s="16"/>
      <c r="E907" s="16"/>
      <c r="F907" s="16"/>
      <c r="G907" s="16"/>
      <c r="H907" s="13">
        <f t="shared" si="28"/>
        <v>0</v>
      </c>
      <c r="I907" s="13">
        <f t="shared" si="29"/>
        <v>0</v>
      </c>
    </row>
    <row r="908" spans="1:9" x14ac:dyDescent="0.15">
      <c r="A908" s="16"/>
      <c r="B908" s="16"/>
      <c r="C908" s="13" t="s">
        <v>323</v>
      </c>
      <c r="D908" s="16"/>
      <c r="E908" s="16"/>
      <c r="F908" s="16"/>
      <c r="G908" s="16"/>
      <c r="H908" s="13">
        <f t="shared" si="28"/>
        <v>0</v>
      </c>
      <c r="I908" s="13">
        <f t="shared" si="29"/>
        <v>0</v>
      </c>
    </row>
    <row r="909" spans="1:9" x14ac:dyDescent="0.15">
      <c r="A909" s="16"/>
      <c r="B909" s="16"/>
      <c r="C909" s="13" t="s">
        <v>323</v>
      </c>
      <c r="D909" s="16"/>
      <c r="E909" s="16"/>
      <c r="F909" s="16"/>
      <c r="G909" s="16"/>
      <c r="H909" s="13">
        <f t="shared" si="28"/>
        <v>0</v>
      </c>
      <c r="I909" s="13">
        <f t="shared" si="29"/>
        <v>0</v>
      </c>
    </row>
    <row r="910" spans="1:9" x14ac:dyDescent="0.15">
      <c r="A910" s="16"/>
      <c r="B910" s="16"/>
      <c r="C910" s="13" t="s">
        <v>323</v>
      </c>
      <c r="D910" s="16"/>
      <c r="E910" s="16"/>
      <c r="F910" s="16"/>
      <c r="G910" s="16"/>
      <c r="H910" s="13">
        <f t="shared" si="28"/>
        <v>0</v>
      </c>
      <c r="I910" s="13">
        <f t="shared" si="29"/>
        <v>0</v>
      </c>
    </row>
    <row r="911" spans="1:9" x14ac:dyDescent="0.15">
      <c r="A911" s="16"/>
      <c r="B911" s="16"/>
      <c r="C911" s="13" t="s">
        <v>323</v>
      </c>
      <c r="D911" s="16"/>
      <c r="E911" s="16"/>
      <c r="F911" s="16"/>
      <c r="G911" s="16"/>
      <c r="H911" s="13">
        <f t="shared" si="28"/>
        <v>0</v>
      </c>
      <c r="I911" s="13">
        <f t="shared" si="29"/>
        <v>0</v>
      </c>
    </row>
    <row r="912" spans="1:9" x14ac:dyDescent="0.15">
      <c r="A912" s="16"/>
      <c r="B912" s="16"/>
      <c r="C912" s="13" t="s">
        <v>323</v>
      </c>
      <c r="D912" s="16"/>
      <c r="E912" s="16"/>
      <c r="F912" s="16"/>
      <c r="G912" s="16"/>
      <c r="H912" s="13">
        <f t="shared" si="28"/>
        <v>0</v>
      </c>
      <c r="I912" s="13">
        <f t="shared" si="29"/>
        <v>0</v>
      </c>
    </row>
    <row r="913" spans="1:9" x14ac:dyDescent="0.15">
      <c r="A913" s="16"/>
      <c r="B913" s="16"/>
      <c r="C913" s="13" t="s">
        <v>323</v>
      </c>
      <c r="D913" s="16"/>
      <c r="E913" s="16"/>
      <c r="F913" s="16"/>
      <c r="G913" s="16"/>
      <c r="H913" s="13">
        <f t="shared" si="28"/>
        <v>0</v>
      </c>
      <c r="I913" s="13">
        <f t="shared" si="29"/>
        <v>0</v>
      </c>
    </row>
    <row r="914" spans="1:9" x14ac:dyDescent="0.15">
      <c r="A914" s="16"/>
      <c r="B914" s="16"/>
      <c r="C914" s="13" t="s">
        <v>323</v>
      </c>
      <c r="D914" s="16"/>
      <c r="E914" s="16"/>
      <c r="F914" s="16"/>
      <c r="G914" s="16"/>
      <c r="H914" s="13">
        <f t="shared" si="28"/>
        <v>0</v>
      </c>
      <c r="I914" s="13">
        <f t="shared" si="29"/>
        <v>0</v>
      </c>
    </row>
    <row r="915" spans="1:9" x14ac:dyDescent="0.15">
      <c r="A915" s="16"/>
      <c r="B915" s="16"/>
      <c r="C915" s="13" t="s">
        <v>323</v>
      </c>
      <c r="D915" s="16"/>
      <c r="E915" s="16"/>
      <c r="F915" s="16"/>
      <c r="G915" s="16"/>
      <c r="H915" s="13">
        <f t="shared" si="28"/>
        <v>0</v>
      </c>
      <c r="I915" s="13">
        <f t="shared" si="29"/>
        <v>0</v>
      </c>
    </row>
    <row r="916" spans="1:9" x14ac:dyDescent="0.15">
      <c r="A916" s="16"/>
      <c r="B916" s="16"/>
      <c r="C916" s="13" t="s">
        <v>323</v>
      </c>
      <c r="D916" s="16"/>
      <c r="E916" s="16"/>
      <c r="F916" s="16"/>
      <c r="G916" s="16"/>
      <c r="H916" s="13">
        <f t="shared" si="28"/>
        <v>0</v>
      </c>
      <c r="I916" s="13">
        <f t="shared" si="29"/>
        <v>0</v>
      </c>
    </row>
    <row r="917" spans="1:9" x14ac:dyDescent="0.15">
      <c r="A917" s="16"/>
      <c r="B917" s="16"/>
      <c r="C917" s="13" t="s">
        <v>323</v>
      </c>
      <c r="D917" s="16"/>
      <c r="E917" s="16"/>
      <c r="F917" s="16"/>
      <c r="G917" s="16"/>
      <c r="H917" s="13">
        <f t="shared" si="28"/>
        <v>0</v>
      </c>
      <c r="I917" s="13">
        <f t="shared" si="29"/>
        <v>0</v>
      </c>
    </row>
    <row r="918" spans="1:9" x14ac:dyDescent="0.15">
      <c r="A918" s="16"/>
      <c r="B918" s="16"/>
      <c r="C918" s="13" t="s">
        <v>323</v>
      </c>
      <c r="D918" s="16"/>
      <c r="E918" s="16"/>
      <c r="F918" s="16"/>
      <c r="G918" s="16"/>
      <c r="H918" s="13">
        <f t="shared" si="28"/>
        <v>0</v>
      </c>
      <c r="I918" s="13">
        <f t="shared" si="29"/>
        <v>0</v>
      </c>
    </row>
    <row r="919" spans="1:9" x14ac:dyDescent="0.15">
      <c r="A919" s="16"/>
      <c r="B919" s="16"/>
      <c r="C919" s="13" t="s">
        <v>323</v>
      </c>
      <c r="D919" s="16"/>
      <c r="E919" s="16"/>
      <c r="F919" s="16"/>
      <c r="G919" s="16"/>
      <c r="H919" s="13">
        <f t="shared" si="28"/>
        <v>0</v>
      </c>
      <c r="I919" s="13">
        <f t="shared" si="29"/>
        <v>0</v>
      </c>
    </row>
    <row r="920" spans="1:9" x14ac:dyDescent="0.15">
      <c r="A920" s="16"/>
      <c r="B920" s="16"/>
      <c r="C920" s="13" t="s">
        <v>323</v>
      </c>
      <c r="D920" s="16"/>
      <c r="E920" s="16"/>
      <c r="F920" s="16"/>
      <c r="G920" s="16"/>
      <c r="H920" s="13">
        <f t="shared" si="28"/>
        <v>0</v>
      </c>
      <c r="I920" s="13">
        <f t="shared" si="29"/>
        <v>0</v>
      </c>
    </row>
    <row r="921" spans="1:9" x14ac:dyDescent="0.15">
      <c r="A921" s="16"/>
      <c r="B921" s="16"/>
      <c r="C921" s="13" t="s">
        <v>323</v>
      </c>
      <c r="D921" s="16"/>
      <c r="E921" s="16"/>
      <c r="F921" s="16"/>
      <c r="G921" s="16"/>
      <c r="H921" s="13">
        <f t="shared" si="28"/>
        <v>0</v>
      </c>
      <c r="I921" s="13">
        <f t="shared" si="29"/>
        <v>0</v>
      </c>
    </row>
    <row r="922" spans="1:9" x14ac:dyDescent="0.15">
      <c r="A922" s="16"/>
      <c r="B922" s="16"/>
      <c r="C922" s="13" t="s">
        <v>323</v>
      </c>
      <c r="D922" s="16"/>
      <c r="E922" s="16"/>
      <c r="F922" s="16"/>
      <c r="G922" s="16"/>
      <c r="H922" s="13">
        <f t="shared" si="28"/>
        <v>0</v>
      </c>
      <c r="I922" s="13">
        <f t="shared" si="29"/>
        <v>0</v>
      </c>
    </row>
    <row r="923" spans="1:9" x14ac:dyDescent="0.15">
      <c r="A923" s="16"/>
      <c r="B923" s="16"/>
      <c r="C923" s="13" t="s">
        <v>323</v>
      </c>
      <c r="D923" s="16"/>
      <c r="E923" s="16"/>
      <c r="F923" s="16"/>
      <c r="G923" s="16"/>
      <c r="H923" s="13">
        <f t="shared" si="28"/>
        <v>0</v>
      </c>
      <c r="I923" s="13">
        <f t="shared" si="29"/>
        <v>0</v>
      </c>
    </row>
    <row r="924" spans="1:9" x14ac:dyDescent="0.15">
      <c r="A924" s="16"/>
      <c r="B924" s="16"/>
      <c r="C924" s="13" t="s">
        <v>323</v>
      </c>
      <c r="D924" s="16"/>
      <c r="E924" s="16"/>
      <c r="F924" s="16"/>
      <c r="G924" s="16"/>
      <c r="H924" s="13">
        <f t="shared" si="28"/>
        <v>0</v>
      </c>
      <c r="I924" s="13">
        <f t="shared" si="29"/>
        <v>0</v>
      </c>
    </row>
    <row r="925" spans="1:9" x14ac:dyDescent="0.15">
      <c r="A925" s="16"/>
      <c r="B925" s="16"/>
      <c r="C925" s="13" t="s">
        <v>323</v>
      </c>
      <c r="D925" s="16"/>
      <c r="E925" s="16"/>
      <c r="F925" s="16"/>
      <c r="G925" s="16"/>
      <c r="H925" s="13">
        <f t="shared" si="28"/>
        <v>0</v>
      </c>
      <c r="I925" s="13">
        <f t="shared" si="29"/>
        <v>0</v>
      </c>
    </row>
    <row r="926" spans="1:9" x14ac:dyDescent="0.15">
      <c r="A926" s="16"/>
      <c r="B926" s="16"/>
      <c r="C926" s="13" t="s">
        <v>323</v>
      </c>
      <c r="D926" s="16"/>
      <c r="E926" s="16"/>
      <c r="F926" s="16"/>
      <c r="G926" s="16"/>
      <c r="H926" s="13">
        <f t="shared" si="28"/>
        <v>0</v>
      </c>
      <c r="I926" s="13">
        <f t="shared" si="29"/>
        <v>0</v>
      </c>
    </row>
    <row r="927" spans="1:9" x14ac:dyDescent="0.15">
      <c r="A927" s="16"/>
      <c r="B927" s="16"/>
      <c r="C927" s="13" t="s">
        <v>323</v>
      </c>
      <c r="D927" s="16"/>
      <c r="E927" s="16"/>
      <c r="F927" s="16"/>
      <c r="G927" s="16"/>
      <c r="H927" s="13">
        <f t="shared" si="28"/>
        <v>0</v>
      </c>
      <c r="I927" s="13">
        <f t="shared" si="29"/>
        <v>0</v>
      </c>
    </row>
    <row r="928" spans="1:9" x14ac:dyDescent="0.15">
      <c r="A928" s="16"/>
      <c r="B928" s="16"/>
      <c r="C928" s="13" t="s">
        <v>323</v>
      </c>
      <c r="D928" s="16"/>
      <c r="E928" s="16"/>
      <c r="F928" s="16"/>
      <c r="G928" s="16"/>
      <c r="H928" s="13">
        <f t="shared" si="28"/>
        <v>0</v>
      </c>
      <c r="I928" s="13">
        <f t="shared" si="29"/>
        <v>0</v>
      </c>
    </row>
    <row r="929" spans="1:9" x14ac:dyDescent="0.15">
      <c r="A929" s="16"/>
      <c r="B929" s="16"/>
      <c r="C929" s="13" t="s">
        <v>323</v>
      </c>
      <c r="D929" s="16"/>
      <c r="E929" s="16"/>
      <c r="F929" s="16"/>
      <c r="G929" s="16"/>
      <c r="H929" s="13">
        <f t="shared" si="28"/>
        <v>0</v>
      </c>
      <c r="I929" s="13">
        <f t="shared" si="29"/>
        <v>0</v>
      </c>
    </row>
    <row r="930" spans="1:9" x14ac:dyDescent="0.15">
      <c r="A930" s="16"/>
      <c r="B930" s="16"/>
      <c r="C930" s="13" t="s">
        <v>323</v>
      </c>
      <c r="D930" s="16"/>
      <c r="E930" s="16"/>
      <c r="F930" s="16"/>
      <c r="G930" s="16"/>
      <c r="H930" s="13">
        <f t="shared" si="28"/>
        <v>0</v>
      </c>
      <c r="I930" s="13">
        <f t="shared" si="29"/>
        <v>0</v>
      </c>
    </row>
    <row r="931" spans="1:9" x14ac:dyDescent="0.15">
      <c r="A931" s="16"/>
      <c r="B931" s="16"/>
      <c r="C931" s="13" t="s">
        <v>323</v>
      </c>
      <c r="D931" s="16"/>
      <c r="E931" s="16"/>
      <c r="F931" s="16"/>
      <c r="G931" s="16"/>
      <c r="H931" s="13">
        <f t="shared" si="28"/>
        <v>0</v>
      </c>
      <c r="I931" s="13">
        <f t="shared" si="29"/>
        <v>0</v>
      </c>
    </row>
    <row r="932" spans="1:9" x14ac:dyDescent="0.15">
      <c r="A932" s="16"/>
      <c r="B932" s="16"/>
      <c r="C932" s="13" t="s">
        <v>323</v>
      </c>
      <c r="D932" s="16"/>
      <c r="E932" s="16"/>
      <c r="F932" s="16"/>
      <c r="G932" s="16"/>
      <c r="H932" s="13">
        <f t="shared" si="28"/>
        <v>0</v>
      </c>
      <c r="I932" s="13">
        <f t="shared" si="29"/>
        <v>0</v>
      </c>
    </row>
    <row r="933" spans="1:9" x14ac:dyDescent="0.15">
      <c r="A933" s="16"/>
      <c r="B933" s="16"/>
      <c r="C933" s="13" t="s">
        <v>323</v>
      </c>
      <c r="D933" s="16"/>
      <c r="E933" s="16"/>
      <c r="F933" s="16"/>
      <c r="G933" s="16"/>
      <c r="H933" s="13">
        <f t="shared" si="28"/>
        <v>0</v>
      </c>
      <c r="I933" s="13">
        <f t="shared" si="29"/>
        <v>0</v>
      </c>
    </row>
    <row r="934" spans="1:9" x14ac:dyDescent="0.15">
      <c r="A934" s="16"/>
      <c r="B934" s="16"/>
      <c r="C934" s="13" t="s">
        <v>323</v>
      </c>
      <c r="D934" s="16"/>
      <c r="E934" s="16"/>
      <c r="F934" s="16"/>
      <c r="G934" s="16"/>
      <c r="H934" s="13">
        <f t="shared" si="28"/>
        <v>0</v>
      </c>
      <c r="I934" s="13">
        <f t="shared" si="29"/>
        <v>0</v>
      </c>
    </row>
    <row r="935" spans="1:9" x14ac:dyDescent="0.15">
      <c r="A935" s="16"/>
      <c r="B935" s="16"/>
      <c r="C935" s="13" t="s">
        <v>323</v>
      </c>
      <c r="D935" s="16"/>
      <c r="E935" s="16"/>
      <c r="F935" s="16"/>
      <c r="G935" s="16"/>
      <c r="H935" s="13">
        <f t="shared" si="28"/>
        <v>0</v>
      </c>
      <c r="I935" s="13">
        <f t="shared" si="29"/>
        <v>0</v>
      </c>
    </row>
    <row r="936" spans="1:9" x14ac:dyDescent="0.15">
      <c r="A936" s="16"/>
      <c r="B936" s="16"/>
      <c r="C936" s="13" t="s">
        <v>323</v>
      </c>
      <c r="D936" s="16"/>
      <c r="E936" s="16"/>
      <c r="F936" s="16"/>
      <c r="G936" s="16"/>
      <c r="H936" s="13">
        <f t="shared" si="28"/>
        <v>0</v>
      </c>
      <c r="I936" s="13">
        <f t="shared" si="29"/>
        <v>0</v>
      </c>
    </row>
    <row r="937" spans="1:9" x14ac:dyDescent="0.15">
      <c r="A937" s="16"/>
      <c r="B937" s="16"/>
      <c r="C937" s="13" t="s">
        <v>323</v>
      </c>
      <c r="D937" s="16"/>
      <c r="E937" s="16"/>
      <c r="F937" s="16"/>
      <c r="G937" s="16"/>
      <c r="H937" s="13">
        <f t="shared" si="28"/>
        <v>0</v>
      </c>
      <c r="I937" s="13">
        <f t="shared" si="29"/>
        <v>0</v>
      </c>
    </row>
    <row r="938" spans="1:9" x14ac:dyDescent="0.15">
      <c r="A938" s="16"/>
      <c r="B938" s="16"/>
      <c r="C938" s="13" t="s">
        <v>323</v>
      </c>
      <c r="D938" s="16"/>
      <c r="E938" s="16"/>
      <c r="F938" s="16"/>
      <c r="G938" s="16"/>
      <c r="H938" s="13">
        <f t="shared" si="28"/>
        <v>0</v>
      </c>
      <c r="I938" s="13">
        <f t="shared" si="29"/>
        <v>0</v>
      </c>
    </row>
    <row r="939" spans="1:9" x14ac:dyDescent="0.15">
      <c r="A939" s="16"/>
      <c r="B939" s="16"/>
      <c r="C939" s="13" t="s">
        <v>323</v>
      </c>
      <c r="D939" s="16"/>
      <c r="E939" s="16"/>
      <c r="F939" s="16"/>
      <c r="G939" s="16"/>
      <c r="H939" s="13">
        <f t="shared" si="28"/>
        <v>0</v>
      </c>
      <c r="I939" s="13">
        <f t="shared" si="29"/>
        <v>0</v>
      </c>
    </row>
    <row r="940" spans="1:9" x14ac:dyDescent="0.15">
      <c r="A940" s="16"/>
      <c r="B940" s="16"/>
      <c r="C940" s="13" t="s">
        <v>323</v>
      </c>
      <c r="D940" s="16"/>
      <c r="E940" s="16"/>
      <c r="F940" s="16"/>
      <c r="G940" s="16"/>
      <c r="H940" s="13">
        <f t="shared" si="28"/>
        <v>0</v>
      </c>
      <c r="I940" s="13">
        <f t="shared" si="29"/>
        <v>0</v>
      </c>
    </row>
    <row r="941" spans="1:9" x14ac:dyDescent="0.15">
      <c r="A941" s="16"/>
      <c r="B941" s="16"/>
      <c r="C941" s="13" t="s">
        <v>323</v>
      </c>
      <c r="D941" s="16"/>
      <c r="E941" s="16"/>
      <c r="F941" s="16"/>
      <c r="G941" s="16"/>
      <c r="H941" s="13">
        <f t="shared" si="28"/>
        <v>0</v>
      </c>
      <c r="I941" s="13">
        <f t="shared" si="29"/>
        <v>0</v>
      </c>
    </row>
    <row r="942" spans="1:9" x14ac:dyDescent="0.15">
      <c r="A942" s="16"/>
      <c r="B942" s="16"/>
      <c r="C942" s="13" t="s">
        <v>323</v>
      </c>
      <c r="D942" s="16"/>
      <c r="E942" s="16"/>
      <c r="F942" s="16"/>
      <c r="G942" s="16"/>
      <c r="H942" s="13">
        <f t="shared" si="28"/>
        <v>0</v>
      </c>
      <c r="I942" s="13">
        <f t="shared" si="29"/>
        <v>0</v>
      </c>
    </row>
    <row r="943" spans="1:9" x14ac:dyDescent="0.15">
      <c r="A943" s="16"/>
      <c r="B943" s="16"/>
      <c r="C943" s="13" t="s">
        <v>323</v>
      </c>
      <c r="D943" s="16"/>
      <c r="E943" s="16"/>
      <c r="F943" s="16"/>
      <c r="G943" s="16"/>
      <c r="H943" s="13">
        <f t="shared" si="28"/>
        <v>0</v>
      </c>
      <c r="I943" s="13">
        <f t="shared" si="29"/>
        <v>0</v>
      </c>
    </row>
    <row r="944" spans="1:9" x14ac:dyDescent="0.15">
      <c r="A944" s="16"/>
      <c r="B944" s="16"/>
      <c r="C944" s="13" t="s">
        <v>323</v>
      </c>
      <c r="D944" s="16"/>
      <c r="E944" s="16"/>
      <c r="F944" s="16"/>
      <c r="G944" s="16"/>
      <c r="H944" s="13">
        <f t="shared" si="28"/>
        <v>0</v>
      </c>
      <c r="I944" s="13">
        <f t="shared" si="29"/>
        <v>0</v>
      </c>
    </row>
    <row r="945" spans="1:9" x14ac:dyDescent="0.15">
      <c r="A945" s="16"/>
      <c r="B945" s="16"/>
      <c r="C945" s="13" t="s">
        <v>323</v>
      </c>
      <c r="D945" s="16"/>
      <c r="E945" s="16"/>
      <c r="F945" s="16"/>
      <c r="G945" s="16"/>
      <c r="H945" s="13">
        <f t="shared" si="28"/>
        <v>0</v>
      </c>
      <c r="I945" s="13">
        <f t="shared" si="29"/>
        <v>0</v>
      </c>
    </row>
    <row r="946" spans="1:9" x14ac:dyDescent="0.15">
      <c r="A946" s="16"/>
      <c r="B946" s="16"/>
      <c r="C946" s="13" t="s">
        <v>323</v>
      </c>
      <c r="D946" s="16"/>
      <c r="E946" s="16"/>
      <c r="F946" s="16"/>
      <c r="G946" s="16"/>
      <c r="H946" s="13">
        <f t="shared" si="28"/>
        <v>0</v>
      </c>
      <c r="I946" s="13">
        <f t="shared" si="29"/>
        <v>0</v>
      </c>
    </row>
    <row r="947" spans="1:9" x14ac:dyDescent="0.15">
      <c r="A947" s="16"/>
      <c r="B947" s="16"/>
      <c r="C947" s="13" t="s">
        <v>323</v>
      </c>
      <c r="D947" s="16"/>
      <c r="E947" s="16"/>
      <c r="F947" s="16"/>
      <c r="G947" s="16"/>
      <c r="H947" s="13">
        <f t="shared" si="28"/>
        <v>0</v>
      </c>
      <c r="I947" s="13">
        <f t="shared" si="29"/>
        <v>0</v>
      </c>
    </row>
    <row r="948" spans="1:9" x14ac:dyDescent="0.15">
      <c r="A948" s="16"/>
      <c r="B948" s="16"/>
      <c r="C948" s="13" t="s">
        <v>323</v>
      </c>
      <c r="D948" s="16"/>
      <c r="E948" s="16"/>
      <c r="F948" s="16"/>
      <c r="G948" s="16"/>
      <c r="H948" s="13">
        <f t="shared" si="28"/>
        <v>0</v>
      </c>
      <c r="I948" s="13">
        <f t="shared" si="29"/>
        <v>0</v>
      </c>
    </row>
    <row r="949" spans="1:9" x14ac:dyDescent="0.15">
      <c r="A949" s="16"/>
      <c r="B949" s="16"/>
      <c r="C949" s="13" t="s">
        <v>323</v>
      </c>
      <c r="D949" s="16"/>
      <c r="E949" s="16"/>
      <c r="F949" s="16"/>
      <c r="G949" s="16"/>
      <c r="H949" s="13">
        <f t="shared" si="28"/>
        <v>0</v>
      </c>
      <c r="I949" s="13">
        <f t="shared" si="29"/>
        <v>0</v>
      </c>
    </row>
    <row r="950" spans="1:9" x14ac:dyDescent="0.15">
      <c r="A950" s="16"/>
      <c r="B950" s="16"/>
      <c r="C950" s="13" t="s">
        <v>323</v>
      </c>
      <c r="D950" s="16"/>
      <c r="E950" s="16"/>
      <c r="F950" s="16"/>
      <c r="G950" s="16"/>
      <c r="H950" s="13">
        <f t="shared" si="28"/>
        <v>0</v>
      </c>
      <c r="I950" s="13">
        <f t="shared" si="29"/>
        <v>0</v>
      </c>
    </row>
    <row r="951" spans="1:9" x14ac:dyDescent="0.15">
      <c r="A951" s="16"/>
      <c r="B951" s="16"/>
      <c r="C951" s="13" t="s">
        <v>323</v>
      </c>
      <c r="D951" s="16"/>
      <c r="E951" s="16"/>
      <c r="F951" s="16"/>
      <c r="G951" s="16"/>
      <c r="H951" s="13">
        <f t="shared" si="28"/>
        <v>0</v>
      </c>
      <c r="I951" s="13">
        <f t="shared" si="29"/>
        <v>0</v>
      </c>
    </row>
    <row r="952" spans="1:9" x14ac:dyDescent="0.15">
      <c r="A952" s="16"/>
      <c r="B952" s="16"/>
      <c r="C952" s="13" t="s">
        <v>323</v>
      </c>
      <c r="D952" s="16"/>
      <c r="E952" s="16"/>
      <c r="F952" s="16"/>
      <c r="G952" s="16"/>
      <c r="H952" s="13">
        <f t="shared" si="28"/>
        <v>0</v>
      </c>
      <c r="I952" s="13">
        <f t="shared" si="29"/>
        <v>0</v>
      </c>
    </row>
    <row r="953" spans="1:9" x14ac:dyDescent="0.15">
      <c r="A953" s="16"/>
      <c r="B953" s="16"/>
      <c r="C953" s="13" t="s">
        <v>323</v>
      </c>
      <c r="D953" s="16"/>
      <c r="E953" s="16"/>
      <c r="F953" s="16"/>
      <c r="G953" s="16"/>
      <c r="H953" s="13">
        <f t="shared" si="28"/>
        <v>0</v>
      </c>
      <c r="I953" s="13">
        <f t="shared" si="29"/>
        <v>0</v>
      </c>
    </row>
    <row r="954" spans="1:9" x14ac:dyDescent="0.15">
      <c r="A954" s="16"/>
      <c r="B954" s="16"/>
      <c r="C954" s="13" t="s">
        <v>323</v>
      </c>
      <c r="D954" s="16"/>
      <c r="E954" s="16"/>
      <c r="F954" s="16"/>
      <c r="G954" s="16"/>
      <c r="H954" s="13">
        <f t="shared" si="28"/>
        <v>0</v>
      </c>
      <c r="I954" s="13">
        <f t="shared" si="29"/>
        <v>0</v>
      </c>
    </row>
    <row r="955" spans="1:9" x14ac:dyDescent="0.15">
      <c r="A955" s="16"/>
      <c r="B955" s="16"/>
      <c r="C955" s="13" t="s">
        <v>323</v>
      </c>
      <c r="D955" s="16"/>
      <c r="E955" s="16"/>
      <c r="F955" s="16"/>
      <c r="G955" s="16"/>
      <c r="H955" s="13">
        <f t="shared" si="28"/>
        <v>0</v>
      </c>
      <c r="I955" s="13">
        <f t="shared" si="29"/>
        <v>0</v>
      </c>
    </row>
    <row r="956" spans="1:9" x14ac:dyDescent="0.15">
      <c r="A956" s="16"/>
      <c r="B956" s="16"/>
      <c r="C956" s="13" t="s">
        <v>323</v>
      </c>
      <c r="D956" s="16"/>
      <c r="E956" s="16"/>
      <c r="F956" s="16"/>
      <c r="G956" s="16"/>
      <c r="H956" s="13">
        <f t="shared" si="28"/>
        <v>0</v>
      </c>
      <c r="I956" s="13">
        <f t="shared" si="29"/>
        <v>0</v>
      </c>
    </row>
    <row r="957" spans="1:9" x14ac:dyDescent="0.15">
      <c r="A957" s="16"/>
      <c r="B957" s="16"/>
      <c r="C957" s="13" t="s">
        <v>323</v>
      </c>
      <c r="D957" s="16"/>
      <c r="E957" s="16"/>
      <c r="F957" s="16"/>
      <c r="G957" s="16"/>
      <c r="H957" s="13">
        <f t="shared" si="28"/>
        <v>0</v>
      </c>
      <c r="I957" s="13">
        <f t="shared" si="29"/>
        <v>0</v>
      </c>
    </row>
    <row r="958" spans="1:9" x14ac:dyDescent="0.15">
      <c r="A958" s="16"/>
      <c r="B958" s="16"/>
      <c r="C958" s="13" t="s">
        <v>323</v>
      </c>
      <c r="D958" s="16"/>
      <c r="E958" s="16"/>
      <c r="F958" s="16"/>
      <c r="G958" s="16"/>
      <c r="H958" s="13">
        <f t="shared" si="28"/>
        <v>0</v>
      </c>
      <c r="I958" s="13">
        <f t="shared" si="29"/>
        <v>0</v>
      </c>
    </row>
    <row r="959" spans="1:9" x14ac:dyDescent="0.15">
      <c r="A959" s="16"/>
      <c r="B959" s="16"/>
      <c r="C959" s="13" t="s">
        <v>323</v>
      </c>
      <c r="D959" s="16"/>
      <c r="E959" s="16"/>
      <c r="F959" s="16"/>
      <c r="G959" s="16"/>
      <c r="H959" s="13">
        <f t="shared" si="28"/>
        <v>0</v>
      </c>
      <c r="I959" s="13">
        <f t="shared" si="29"/>
        <v>0</v>
      </c>
    </row>
    <row r="960" spans="1:9" x14ac:dyDescent="0.15">
      <c r="A960" s="16"/>
      <c r="B960" s="16"/>
      <c r="C960" s="13" t="s">
        <v>323</v>
      </c>
      <c r="D960" s="16"/>
      <c r="E960" s="16"/>
      <c r="F960" s="16"/>
      <c r="G960" s="16"/>
      <c r="H960" s="13">
        <f t="shared" si="28"/>
        <v>0</v>
      </c>
      <c r="I960" s="13">
        <f t="shared" si="29"/>
        <v>0</v>
      </c>
    </row>
    <row r="961" spans="1:9" x14ac:dyDescent="0.15">
      <c r="A961" s="16"/>
      <c r="B961" s="16"/>
      <c r="C961" s="13" t="s">
        <v>323</v>
      </c>
      <c r="D961" s="16"/>
      <c r="E961" s="16"/>
      <c r="F961" s="16"/>
      <c r="G961" s="16"/>
      <c r="H961" s="13">
        <f t="shared" si="28"/>
        <v>0</v>
      </c>
      <c r="I961" s="13">
        <f t="shared" si="29"/>
        <v>0</v>
      </c>
    </row>
    <row r="962" spans="1:9" x14ac:dyDescent="0.15">
      <c r="A962" s="16"/>
      <c r="B962" s="16"/>
      <c r="C962" s="13" t="s">
        <v>323</v>
      </c>
      <c r="D962" s="16"/>
      <c r="E962" s="16"/>
      <c r="F962" s="16"/>
      <c r="G962" s="16"/>
      <c r="H962" s="13">
        <f t="shared" si="28"/>
        <v>0</v>
      </c>
      <c r="I962" s="13">
        <f t="shared" si="29"/>
        <v>0</v>
      </c>
    </row>
    <row r="963" spans="1:9" x14ac:dyDescent="0.15">
      <c r="A963" s="16"/>
      <c r="B963" s="16"/>
      <c r="C963" s="13" t="s">
        <v>323</v>
      </c>
      <c r="D963" s="16"/>
      <c r="E963" s="16"/>
      <c r="F963" s="16"/>
      <c r="G963" s="16"/>
      <c r="H963" s="13">
        <f t="shared" ref="H963:H1001" si="30">SUMPRODUCT($D$2:$G$2,D963:G963)</f>
        <v>0</v>
      </c>
      <c r="I963" s="13">
        <f t="shared" ref="I963:I1001" si="31">SUM(D963:G963)</f>
        <v>0</v>
      </c>
    </row>
    <row r="964" spans="1:9" x14ac:dyDescent="0.15">
      <c r="A964" s="16"/>
      <c r="B964" s="16"/>
      <c r="C964" s="13" t="s">
        <v>323</v>
      </c>
      <c r="D964" s="16"/>
      <c r="E964" s="16"/>
      <c r="F964" s="16"/>
      <c r="G964" s="16"/>
      <c r="H964" s="13">
        <f t="shared" si="30"/>
        <v>0</v>
      </c>
      <c r="I964" s="13">
        <f t="shared" si="31"/>
        <v>0</v>
      </c>
    </row>
    <row r="965" spans="1:9" x14ac:dyDescent="0.15">
      <c r="A965" s="16"/>
      <c r="B965" s="16"/>
      <c r="C965" s="13" t="s">
        <v>323</v>
      </c>
      <c r="D965" s="16"/>
      <c r="E965" s="16"/>
      <c r="F965" s="16"/>
      <c r="G965" s="16"/>
      <c r="H965" s="13">
        <f t="shared" si="30"/>
        <v>0</v>
      </c>
      <c r="I965" s="13">
        <f t="shared" si="31"/>
        <v>0</v>
      </c>
    </row>
    <row r="966" spans="1:9" x14ac:dyDescent="0.15">
      <c r="A966" s="16"/>
      <c r="B966" s="16"/>
      <c r="C966" s="13" t="s">
        <v>323</v>
      </c>
      <c r="D966" s="16"/>
      <c r="E966" s="16"/>
      <c r="F966" s="16"/>
      <c r="G966" s="16"/>
      <c r="H966" s="13">
        <f t="shared" si="30"/>
        <v>0</v>
      </c>
      <c r="I966" s="13">
        <f t="shared" si="31"/>
        <v>0</v>
      </c>
    </row>
    <row r="967" spans="1:9" x14ac:dyDescent="0.15">
      <c r="A967" s="16"/>
      <c r="B967" s="16"/>
      <c r="C967" s="13" t="s">
        <v>323</v>
      </c>
      <c r="D967" s="16"/>
      <c r="E967" s="16"/>
      <c r="F967" s="16"/>
      <c r="G967" s="16"/>
      <c r="H967" s="13">
        <f t="shared" si="30"/>
        <v>0</v>
      </c>
      <c r="I967" s="13">
        <f t="shared" si="31"/>
        <v>0</v>
      </c>
    </row>
    <row r="968" spans="1:9" x14ac:dyDescent="0.15">
      <c r="A968" s="16"/>
      <c r="B968" s="16"/>
      <c r="C968" s="13" t="s">
        <v>323</v>
      </c>
      <c r="D968" s="16"/>
      <c r="E968" s="16"/>
      <c r="F968" s="16"/>
      <c r="G968" s="16"/>
      <c r="H968" s="13">
        <f t="shared" si="30"/>
        <v>0</v>
      </c>
      <c r="I968" s="13">
        <f t="shared" si="31"/>
        <v>0</v>
      </c>
    </row>
    <row r="969" spans="1:9" x14ac:dyDescent="0.15">
      <c r="A969" s="16"/>
      <c r="B969" s="16"/>
      <c r="C969" s="13" t="s">
        <v>323</v>
      </c>
      <c r="D969" s="16"/>
      <c r="E969" s="16"/>
      <c r="F969" s="16"/>
      <c r="G969" s="16"/>
      <c r="H969" s="13">
        <f t="shared" si="30"/>
        <v>0</v>
      </c>
      <c r="I969" s="13">
        <f t="shared" si="31"/>
        <v>0</v>
      </c>
    </row>
    <row r="970" spans="1:9" x14ac:dyDescent="0.15">
      <c r="A970" s="16"/>
      <c r="B970" s="16"/>
      <c r="C970" s="13" t="s">
        <v>323</v>
      </c>
      <c r="D970" s="16"/>
      <c r="E970" s="16"/>
      <c r="F970" s="16"/>
      <c r="G970" s="16"/>
      <c r="H970" s="13">
        <f t="shared" si="30"/>
        <v>0</v>
      </c>
      <c r="I970" s="13">
        <f t="shared" si="31"/>
        <v>0</v>
      </c>
    </row>
    <row r="971" spans="1:9" x14ac:dyDescent="0.15">
      <c r="A971" s="16"/>
      <c r="B971" s="16"/>
      <c r="C971" s="13" t="s">
        <v>323</v>
      </c>
      <c r="D971" s="16"/>
      <c r="E971" s="16"/>
      <c r="F971" s="16"/>
      <c r="G971" s="16"/>
      <c r="H971" s="13">
        <f t="shared" si="30"/>
        <v>0</v>
      </c>
      <c r="I971" s="13">
        <f t="shared" si="31"/>
        <v>0</v>
      </c>
    </row>
    <row r="972" spans="1:9" x14ac:dyDescent="0.15">
      <c r="A972" s="16"/>
      <c r="B972" s="16"/>
      <c r="C972" s="13" t="s">
        <v>323</v>
      </c>
      <c r="D972" s="16"/>
      <c r="E972" s="16"/>
      <c r="F972" s="16"/>
      <c r="G972" s="16"/>
      <c r="H972" s="13">
        <f t="shared" si="30"/>
        <v>0</v>
      </c>
      <c r="I972" s="13">
        <f t="shared" si="31"/>
        <v>0</v>
      </c>
    </row>
    <row r="973" spans="1:9" x14ac:dyDescent="0.15">
      <c r="A973" s="16"/>
      <c r="B973" s="16"/>
      <c r="C973" s="13" t="s">
        <v>323</v>
      </c>
      <c r="D973" s="16"/>
      <c r="E973" s="16"/>
      <c r="F973" s="16"/>
      <c r="G973" s="16"/>
      <c r="H973" s="13">
        <f t="shared" si="30"/>
        <v>0</v>
      </c>
      <c r="I973" s="13">
        <f t="shared" si="31"/>
        <v>0</v>
      </c>
    </row>
    <row r="974" spans="1:9" x14ac:dyDescent="0.15">
      <c r="A974" s="16"/>
      <c r="B974" s="16"/>
      <c r="C974" s="13" t="s">
        <v>323</v>
      </c>
      <c r="D974" s="16"/>
      <c r="E974" s="16"/>
      <c r="F974" s="16"/>
      <c r="G974" s="16"/>
      <c r="H974" s="13">
        <f t="shared" si="30"/>
        <v>0</v>
      </c>
      <c r="I974" s="13">
        <f t="shared" si="31"/>
        <v>0</v>
      </c>
    </row>
    <row r="975" spans="1:9" x14ac:dyDescent="0.15">
      <c r="A975" s="16"/>
      <c r="B975" s="16"/>
      <c r="C975" s="13" t="s">
        <v>323</v>
      </c>
      <c r="D975" s="16"/>
      <c r="E975" s="16"/>
      <c r="F975" s="16"/>
      <c r="G975" s="16"/>
      <c r="H975" s="13">
        <f t="shared" si="30"/>
        <v>0</v>
      </c>
      <c r="I975" s="13">
        <f t="shared" si="31"/>
        <v>0</v>
      </c>
    </row>
    <row r="976" spans="1:9" x14ac:dyDescent="0.15">
      <c r="A976" s="16"/>
      <c r="B976" s="16"/>
      <c r="C976" s="13" t="s">
        <v>323</v>
      </c>
      <c r="D976" s="16"/>
      <c r="E976" s="16"/>
      <c r="F976" s="16"/>
      <c r="G976" s="16"/>
      <c r="H976" s="13">
        <f t="shared" si="30"/>
        <v>0</v>
      </c>
      <c r="I976" s="13">
        <f t="shared" si="31"/>
        <v>0</v>
      </c>
    </row>
    <row r="977" spans="1:9" x14ac:dyDescent="0.15">
      <c r="A977" s="16"/>
      <c r="B977" s="16"/>
      <c r="C977" s="13" t="s">
        <v>323</v>
      </c>
      <c r="D977" s="16"/>
      <c r="E977" s="16"/>
      <c r="F977" s="16"/>
      <c r="G977" s="16"/>
      <c r="H977" s="13">
        <f t="shared" si="30"/>
        <v>0</v>
      </c>
      <c r="I977" s="13">
        <f t="shared" si="31"/>
        <v>0</v>
      </c>
    </row>
    <row r="978" spans="1:9" x14ac:dyDescent="0.15">
      <c r="A978" s="16"/>
      <c r="B978" s="16"/>
      <c r="C978" s="13" t="s">
        <v>323</v>
      </c>
      <c r="D978" s="16"/>
      <c r="E978" s="16"/>
      <c r="F978" s="16"/>
      <c r="G978" s="16"/>
      <c r="H978" s="13">
        <f t="shared" si="30"/>
        <v>0</v>
      </c>
      <c r="I978" s="13">
        <f t="shared" si="31"/>
        <v>0</v>
      </c>
    </row>
    <row r="979" spans="1:9" x14ac:dyDescent="0.15">
      <c r="A979" s="16"/>
      <c r="B979" s="16"/>
      <c r="C979" s="13" t="s">
        <v>323</v>
      </c>
      <c r="D979" s="16"/>
      <c r="E979" s="16"/>
      <c r="F979" s="16"/>
      <c r="G979" s="16"/>
      <c r="H979" s="13">
        <f t="shared" si="30"/>
        <v>0</v>
      </c>
      <c r="I979" s="13">
        <f t="shared" si="31"/>
        <v>0</v>
      </c>
    </row>
    <row r="980" spans="1:9" x14ac:dyDescent="0.15">
      <c r="A980" s="16"/>
      <c r="B980" s="16"/>
      <c r="C980" s="13" t="s">
        <v>323</v>
      </c>
      <c r="D980" s="16"/>
      <c r="E980" s="16"/>
      <c r="F980" s="16"/>
      <c r="G980" s="16"/>
      <c r="H980" s="13">
        <f t="shared" si="30"/>
        <v>0</v>
      </c>
      <c r="I980" s="13">
        <f t="shared" si="31"/>
        <v>0</v>
      </c>
    </row>
    <row r="981" spans="1:9" x14ac:dyDescent="0.15">
      <c r="A981" s="16"/>
      <c r="B981" s="16"/>
      <c r="C981" s="13" t="s">
        <v>323</v>
      </c>
      <c r="D981" s="16"/>
      <c r="E981" s="16"/>
      <c r="F981" s="16"/>
      <c r="G981" s="16"/>
      <c r="H981" s="13">
        <f t="shared" si="30"/>
        <v>0</v>
      </c>
      <c r="I981" s="13">
        <f t="shared" si="31"/>
        <v>0</v>
      </c>
    </row>
    <row r="982" spans="1:9" x14ac:dyDescent="0.15">
      <c r="A982" s="16"/>
      <c r="B982" s="16"/>
      <c r="C982" s="13" t="s">
        <v>323</v>
      </c>
      <c r="D982" s="16"/>
      <c r="E982" s="16"/>
      <c r="F982" s="16"/>
      <c r="G982" s="16"/>
      <c r="H982" s="13">
        <f t="shared" si="30"/>
        <v>0</v>
      </c>
      <c r="I982" s="13">
        <f t="shared" si="31"/>
        <v>0</v>
      </c>
    </row>
    <row r="983" spans="1:9" x14ac:dyDescent="0.15">
      <c r="A983" s="16"/>
      <c r="B983" s="16"/>
      <c r="C983" s="13" t="s">
        <v>323</v>
      </c>
      <c r="D983" s="16"/>
      <c r="E983" s="16"/>
      <c r="F983" s="16"/>
      <c r="G983" s="16"/>
      <c r="H983" s="13">
        <f t="shared" si="30"/>
        <v>0</v>
      </c>
      <c r="I983" s="13">
        <f t="shared" si="31"/>
        <v>0</v>
      </c>
    </row>
    <row r="984" spans="1:9" x14ac:dyDescent="0.15">
      <c r="A984" s="16"/>
      <c r="B984" s="16"/>
      <c r="C984" s="13" t="s">
        <v>323</v>
      </c>
      <c r="D984" s="16"/>
      <c r="E984" s="16"/>
      <c r="F984" s="16"/>
      <c r="G984" s="16"/>
      <c r="H984" s="13">
        <f t="shared" si="30"/>
        <v>0</v>
      </c>
      <c r="I984" s="13">
        <f t="shared" si="31"/>
        <v>0</v>
      </c>
    </row>
    <row r="985" spans="1:9" x14ac:dyDescent="0.15">
      <c r="A985" s="16"/>
      <c r="B985" s="16"/>
      <c r="C985" s="13" t="s">
        <v>323</v>
      </c>
      <c r="D985" s="16"/>
      <c r="E985" s="16"/>
      <c r="F985" s="16"/>
      <c r="G985" s="16"/>
      <c r="H985" s="13">
        <f t="shared" si="30"/>
        <v>0</v>
      </c>
      <c r="I985" s="13">
        <f t="shared" si="31"/>
        <v>0</v>
      </c>
    </row>
    <row r="986" spans="1:9" x14ac:dyDescent="0.15">
      <c r="A986" s="16"/>
      <c r="B986" s="16"/>
      <c r="C986" s="13" t="s">
        <v>323</v>
      </c>
      <c r="D986" s="16"/>
      <c r="E986" s="16"/>
      <c r="F986" s="16"/>
      <c r="G986" s="16"/>
      <c r="H986" s="13">
        <f t="shared" si="30"/>
        <v>0</v>
      </c>
      <c r="I986" s="13">
        <f t="shared" si="31"/>
        <v>0</v>
      </c>
    </row>
    <row r="987" spans="1:9" x14ac:dyDescent="0.15">
      <c r="A987" s="16"/>
      <c r="B987" s="16"/>
      <c r="C987" s="13" t="s">
        <v>323</v>
      </c>
      <c r="D987" s="16"/>
      <c r="E987" s="16"/>
      <c r="F987" s="16"/>
      <c r="G987" s="16"/>
      <c r="H987" s="13">
        <f t="shared" si="30"/>
        <v>0</v>
      </c>
      <c r="I987" s="13">
        <f t="shared" si="31"/>
        <v>0</v>
      </c>
    </row>
    <row r="988" spans="1:9" x14ac:dyDescent="0.15">
      <c r="A988" s="16"/>
      <c r="B988" s="16"/>
      <c r="C988" s="13" t="s">
        <v>323</v>
      </c>
      <c r="D988" s="16"/>
      <c r="E988" s="16"/>
      <c r="F988" s="16"/>
      <c r="G988" s="16"/>
      <c r="H988" s="13">
        <f t="shared" si="30"/>
        <v>0</v>
      </c>
      <c r="I988" s="13">
        <f t="shared" si="31"/>
        <v>0</v>
      </c>
    </row>
    <row r="989" spans="1:9" x14ac:dyDescent="0.15">
      <c r="A989" s="16"/>
      <c r="B989" s="16"/>
      <c r="C989" s="13" t="s">
        <v>323</v>
      </c>
      <c r="D989" s="16"/>
      <c r="E989" s="16"/>
      <c r="F989" s="16"/>
      <c r="G989" s="16"/>
      <c r="H989" s="13">
        <f t="shared" si="30"/>
        <v>0</v>
      </c>
      <c r="I989" s="13">
        <f t="shared" si="31"/>
        <v>0</v>
      </c>
    </row>
    <row r="990" spans="1:9" x14ac:dyDescent="0.15">
      <c r="A990" s="16"/>
      <c r="B990" s="16"/>
      <c r="C990" s="13" t="s">
        <v>323</v>
      </c>
      <c r="D990" s="16"/>
      <c r="E990" s="16"/>
      <c r="F990" s="16"/>
      <c r="G990" s="16"/>
      <c r="H990" s="13">
        <f t="shared" si="30"/>
        <v>0</v>
      </c>
      <c r="I990" s="13">
        <f t="shared" si="31"/>
        <v>0</v>
      </c>
    </row>
    <row r="991" spans="1:9" x14ac:dyDescent="0.15">
      <c r="A991" s="16"/>
      <c r="B991" s="16"/>
      <c r="C991" s="13" t="s">
        <v>323</v>
      </c>
      <c r="D991" s="16"/>
      <c r="E991" s="16"/>
      <c r="F991" s="16"/>
      <c r="G991" s="16"/>
      <c r="H991" s="13">
        <f t="shared" si="30"/>
        <v>0</v>
      </c>
      <c r="I991" s="13">
        <f t="shared" si="31"/>
        <v>0</v>
      </c>
    </row>
    <row r="992" spans="1:9" x14ac:dyDescent="0.15">
      <c r="A992" s="16"/>
      <c r="B992" s="16"/>
      <c r="C992" s="13" t="s">
        <v>323</v>
      </c>
      <c r="D992" s="16"/>
      <c r="E992" s="16"/>
      <c r="F992" s="16"/>
      <c r="G992" s="16"/>
      <c r="H992" s="13">
        <f t="shared" si="30"/>
        <v>0</v>
      </c>
      <c r="I992" s="13">
        <f t="shared" si="31"/>
        <v>0</v>
      </c>
    </row>
    <row r="993" spans="1:9" x14ac:dyDescent="0.15">
      <c r="A993" s="16"/>
      <c r="B993" s="16"/>
      <c r="C993" s="13" t="s">
        <v>323</v>
      </c>
      <c r="D993" s="16"/>
      <c r="E993" s="16"/>
      <c r="F993" s="16"/>
      <c r="G993" s="16"/>
      <c r="H993" s="13">
        <f t="shared" si="30"/>
        <v>0</v>
      </c>
      <c r="I993" s="13">
        <f t="shared" si="31"/>
        <v>0</v>
      </c>
    </row>
    <row r="994" spans="1:9" x14ac:dyDescent="0.15">
      <c r="A994" s="16"/>
      <c r="B994" s="16"/>
      <c r="C994" s="13" t="s">
        <v>323</v>
      </c>
      <c r="D994" s="16"/>
      <c r="E994" s="16"/>
      <c r="F994" s="16"/>
      <c r="G994" s="16"/>
      <c r="H994" s="13">
        <f t="shared" si="30"/>
        <v>0</v>
      </c>
      <c r="I994" s="13">
        <f t="shared" si="31"/>
        <v>0</v>
      </c>
    </row>
    <row r="995" spans="1:9" x14ac:dyDescent="0.15">
      <c r="A995" s="16"/>
      <c r="B995" s="16"/>
      <c r="C995" s="13" t="s">
        <v>323</v>
      </c>
      <c r="D995" s="16"/>
      <c r="E995" s="16"/>
      <c r="F995" s="16"/>
      <c r="G995" s="16"/>
      <c r="H995" s="13">
        <f t="shared" si="30"/>
        <v>0</v>
      </c>
      <c r="I995" s="13">
        <f t="shared" si="31"/>
        <v>0</v>
      </c>
    </row>
    <row r="996" spans="1:9" x14ac:dyDescent="0.15">
      <c r="A996" s="16"/>
      <c r="B996" s="16"/>
      <c r="C996" s="13" t="s">
        <v>323</v>
      </c>
      <c r="D996" s="16"/>
      <c r="E996" s="16"/>
      <c r="F996" s="16"/>
      <c r="G996" s="16"/>
      <c r="H996" s="13">
        <f t="shared" si="30"/>
        <v>0</v>
      </c>
      <c r="I996" s="13">
        <f t="shared" si="31"/>
        <v>0</v>
      </c>
    </row>
    <row r="997" spans="1:9" x14ac:dyDescent="0.15">
      <c r="A997" s="16"/>
      <c r="B997" s="16"/>
      <c r="C997" s="13" t="s">
        <v>323</v>
      </c>
      <c r="D997" s="16"/>
      <c r="E997" s="16"/>
      <c r="F997" s="16"/>
      <c r="G997" s="16"/>
      <c r="H997" s="13">
        <f t="shared" si="30"/>
        <v>0</v>
      </c>
      <c r="I997" s="13">
        <f t="shared" si="31"/>
        <v>0</v>
      </c>
    </row>
    <row r="998" spans="1:9" x14ac:dyDescent="0.15">
      <c r="A998" s="16"/>
      <c r="B998" s="16"/>
      <c r="C998" s="13" t="s">
        <v>323</v>
      </c>
      <c r="D998" s="16"/>
      <c r="E998" s="16"/>
      <c r="F998" s="16"/>
      <c r="G998" s="16"/>
      <c r="H998" s="13">
        <f t="shared" si="30"/>
        <v>0</v>
      </c>
      <c r="I998" s="13">
        <f t="shared" si="31"/>
        <v>0</v>
      </c>
    </row>
    <row r="999" spans="1:9" x14ac:dyDescent="0.15">
      <c r="A999" s="16"/>
      <c r="B999" s="16"/>
      <c r="C999" s="13" t="s">
        <v>323</v>
      </c>
      <c r="D999" s="16"/>
      <c r="E999" s="16"/>
      <c r="F999" s="16"/>
      <c r="G999" s="16"/>
      <c r="H999" s="13">
        <f t="shared" si="30"/>
        <v>0</v>
      </c>
      <c r="I999" s="13">
        <f t="shared" si="31"/>
        <v>0</v>
      </c>
    </row>
    <row r="1000" spans="1:9" x14ac:dyDescent="0.15">
      <c r="A1000" s="16"/>
      <c r="B1000" s="16"/>
      <c r="C1000" s="13" t="s">
        <v>323</v>
      </c>
      <c r="D1000" s="16"/>
      <c r="E1000" s="16"/>
      <c r="F1000" s="16"/>
      <c r="G1000" s="16"/>
      <c r="H1000" s="13">
        <f t="shared" si="30"/>
        <v>0</v>
      </c>
      <c r="I1000" s="13">
        <f t="shared" si="31"/>
        <v>0</v>
      </c>
    </row>
    <row r="1001" spans="1:9" x14ac:dyDescent="0.15">
      <c r="A1001" s="16"/>
      <c r="B1001" s="16"/>
      <c r="C1001" s="13" t="s">
        <v>323</v>
      </c>
      <c r="D1001" s="16"/>
      <c r="E1001" s="16"/>
      <c r="F1001" s="16"/>
      <c r="G1001" s="16"/>
      <c r="H1001" s="13">
        <f t="shared" si="30"/>
        <v>0</v>
      </c>
      <c r="I1001" s="13">
        <f t="shared" si="31"/>
        <v>0</v>
      </c>
    </row>
  </sheetData>
  <mergeCells count="4">
    <mergeCell ref="A1:A2"/>
    <mergeCell ref="B1:B2"/>
    <mergeCell ref="H1:H2"/>
    <mergeCell ref="I1:I2"/>
  </mergeCells>
  <phoneticPr fontId="8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2"/>
  <sheetViews>
    <sheetView tabSelected="1" workbookViewId="0">
      <pane ySplit="2" topLeftCell="A92" activePane="bottomLeft" state="frozen"/>
      <selection pane="bottomLeft" activeCell="B127" sqref="B127"/>
    </sheetView>
  </sheetViews>
  <sheetFormatPr defaultColWidth="9" defaultRowHeight="13.5" x14ac:dyDescent="0.15"/>
  <cols>
    <col min="1" max="1" width="12.75" customWidth="1"/>
    <col min="2" max="2" width="7.125" customWidth="1"/>
    <col min="3" max="5" width="12.625" style="1"/>
    <col min="6" max="6" width="12.5" style="2" customWidth="1"/>
    <col min="7" max="7" width="21.75" style="2" customWidth="1"/>
    <col min="8" max="8" width="9" style="3"/>
    <col min="9" max="16384" width="9" style="2"/>
  </cols>
  <sheetData>
    <row r="1" spans="1:8" x14ac:dyDescent="0.15">
      <c r="A1" s="35" t="s">
        <v>0</v>
      </c>
      <c r="B1" s="35" t="s">
        <v>1</v>
      </c>
      <c r="C1" s="35" t="s">
        <v>333</v>
      </c>
      <c r="D1" s="35" t="s">
        <v>2</v>
      </c>
      <c r="E1" s="35" t="s">
        <v>334</v>
      </c>
      <c r="F1" s="36" t="s">
        <v>335</v>
      </c>
      <c r="G1" s="36" t="s">
        <v>336</v>
      </c>
    </row>
    <row r="2" spans="1:8" x14ac:dyDescent="0.15">
      <c r="A2" s="35"/>
      <c r="B2" s="35"/>
      <c r="C2" s="35"/>
      <c r="D2" s="35"/>
      <c r="E2" s="35"/>
      <c r="F2" s="36"/>
      <c r="G2" s="36"/>
    </row>
    <row r="3" spans="1:8" x14ac:dyDescent="0.15">
      <c r="A3" s="5">
        <v>20185228135</v>
      </c>
      <c r="B3" s="6" t="s">
        <v>24</v>
      </c>
      <c r="C3" s="7">
        <f>IFERROR(SUM(D3*0.8+E3*0.2),0)</f>
        <v>75.284199999999998</v>
      </c>
      <c r="D3" s="7">
        <f>IFERROR(VLOOKUP(A3,【A】!A:C,3,0),0)</f>
        <v>72.75</v>
      </c>
      <c r="E3" s="7">
        <f>IFERROR((VLOOKUP(A3,【B职务】!A:I,8,0)*3+VLOOKUP(A3,【B特殊】!A:I,8,0))/(3+VLOOKUP(A3,【B特殊】!A:I,9,0)),0)+IFERROR(VLOOKUP(A3,【B职务】!A:C,3,0),0)</f>
        <v>85.421000000000006</v>
      </c>
      <c r="F3" s="8" t="s">
        <v>337</v>
      </c>
      <c r="G3" s="8" t="s">
        <v>338</v>
      </c>
      <c r="H3" s="9" t="s">
        <v>23</v>
      </c>
    </row>
    <row r="4" spans="1:8" x14ac:dyDescent="0.15">
      <c r="A4" s="5">
        <v>20185238306</v>
      </c>
      <c r="B4" s="6" t="s">
        <v>27</v>
      </c>
      <c r="C4" s="7">
        <f t="shared" ref="C4:C66" si="0">IFERROR(SUM(D4*0.8+E4*0.2),0)</f>
        <v>76.182857142857145</v>
      </c>
      <c r="D4" s="7">
        <f>IFERROR(VLOOKUP(A4,【A】!A:C,3,0),0)</f>
        <v>78.8</v>
      </c>
      <c r="E4" s="7">
        <f>IFERROR((VLOOKUP(A4,【B职务】!A:I,8,0)*3+VLOOKUP(A4,【B特殊】!A:I,8,0))/(3+VLOOKUP(A4,【B特殊】!A:I,9,0)),0)+IFERROR(VLOOKUP(A4,【B职务】!A:C,3,0),0)</f>
        <v>65.714285714285708</v>
      </c>
      <c r="F4" s="8" t="s">
        <v>337</v>
      </c>
      <c r="G4" s="8" t="s">
        <v>338</v>
      </c>
      <c r="H4" s="3" t="s">
        <v>26</v>
      </c>
    </row>
    <row r="5" spans="1:8" x14ac:dyDescent="0.15">
      <c r="A5" s="5">
        <v>20185238307</v>
      </c>
      <c r="B5" s="6" t="s">
        <v>29</v>
      </c>
      <c r="C5" s="7">
        <f t="shared" si="0"/>
        <v>78.88</v>
      </c>
      <c r="D5" s="7">
        <f>IFERROR(VLOOKUP(A5,【A】!A:C,3,0),0)</f>
        <v>81.099999999999994</v>
      </c>
      <c r="E5" s="7">
        <f>IFERROR((VLOOKUP(A5,【B职务】!A:I,8,0)*3+VLOOKUP(A5,【B特殊】!A:I,8,0))/(3+VLOOKUP(A5,【B特殊】!A:I,9,0)),0)+IFERROR(VLOOKUP(A5,【B职务】!A:C,3,0),0)</f>
        <v>70</v>
      </c>
      <c r="F5" s="8" t="s">
        <v>337</v>
      </c>
      <c r="G5" s="8" t="s">
        <v>338</v>
      </c>
      <c r="H5" s="3" t="s">
        <v>339</v>
      </c>
    </row>
    <row r="6" spans="1:8" x14ac:dyDescent="0.15">
      <c r="A6" s="5">
        <v>20185238315</v>
      </c>
      <c r="B6" s="6" t="s">
        <v>31</v>
      </c>
      <c r="C6" s="7">
        <f t="shared" si="0"/>
        <v>72.400000000000006</v>
      </c>
      <c r="D6" s="7">
        <f>IFERROR(VLOOKUP(A6,【A】!A:C,3,0),0)</f>
        <v>75.5</v>
      </c>
      <c r="E6" s="7">
        <f>IFERROR((VLOOKUP(A6,【B职务】!A:I,8,0)*3+VLOOKUP(A6,【B特殊】!A:I,8,0))/(3+VLOOKUP(A6,【B特殊】!A:I,9,0)),0)+IFERROR(VLOOKUP(A6,【B职务】!A:C,3,0),0)</f>
        <v>60</v>
      </c>
      <c r="F6" s="8" t="s">
        <v>337</v>
      </c>
      <c r="G6" s="8" t="s">
        <v>338</v>
      </c>
      <c r="H6" s="3" t="s">
        <v>30</v>
      </c>
    </row>
    <row r="7" spans="1:8" x14ac:dyDescent="0.15">
      <c r="A7" s="5">
        <v>20185238318</v>
      </c>
      <c r="B7" s="6" t="s">
        <v>33</v>
      </c>
      <c r="C7" s="7">
        <f t="shared" si="0"/>
        <v>80.939714285714288</v>
      </c>
      <c r="D7" s="7">
        <f>IFERROR(VLOOKUP(A7,【A】!A:C,3,0),0)</f>
        <v>79.3</v>
      </c>
      <c r="E7" s="7">
        <f>IFERROR((VLOOKUP(A7,【B职务】!A:I,8,0)*3+VLOOKUP(A7,【B特殊】!A:I,8,0))/(3+VLOOKUP(A7,【B特殊】!A:I,9,0)),0)+IFERROR(VLOOKUP(A7,【B职务】!A:C,3,0),0)</f>
        <v>87.498571428571424</v>
      </c>
      <c r="F7" s="8" t="s">
        <v>337</v>
      </c>
      <c r="G7" s="8" t="s">
        <v>338</v>
      </c>
    </row>
    <row r="8" spans="1:8" x14ac:dyDescent="0.15">
      <c r="A8" s="10">
        <v>20185268409</v>
      </c>
      <c r="B8" s="10" t="s">
        <v>34</v>
      </c>
      <c r="C8" s="7">
        <f t="shared" si="0"/>
        <v>74.444500000000005</v>
      </c>
      <c r="D8" s="7">
        <f>IFERROR(VLOOKUP(A8,【A】!A:C,3,0),0)</f>
        <v>72.2</v>
      </c>
      <c r="E8" s="7">
        <f>IFERROR((VLOOKUP(A8,【B职务】!A:I,8,0)*3+VLOOKUP(A8,【B特殊】!A:I,8,0))/(3+VLOOKUP(A8,【B特殊】!A:I,9,0)),0)+IFERROR(VLOOKUP(A8,【B职务】!A:C,3,0),0)</f>
        <v>83.422499999999999</v>
      </c>
      <c r="F8" s="8" t="s">
        <v>337</v>
      </c>
      <c r="G8" s="8" t="s">
        <v>338</v>
      </c>
      <c r="H8" s="9" t="s">
        <v>340</v>
      </c>
    </row>
    <row r="9" spans="1:8" x14ac:dyDescent="0.15">
      <c r="A9" s="5">
        <v>20185238322</v>
      </c>
      <c r="B9" s="6" t="s">
        <v>35</v>
      </c>
      <c r="C9" s="7">
        <f t="shared" si="0"/>
        <v>72.742857142857147</v>
      </c>
      <c r="D9" s="7">
        <f>IFERROR(VLOOKUP(A9,【A】!A:C,3,0),0)</f>
        <v>74.5</v>
      </c>
      <c r="E9" s="7">
        <f>IFERROR((VLOOKUP(A9,【B职务】!A:I,8,0)*3+VLOOKUP(A9,【B特殊】!A:I,8,0))/(3+VLOOKUP(A9,【B特殊】!A:I,9,0)),0)+IFERROR(VLOOKUP(A9,【B职务】!A:C,3,0),0)</f>
        <v>65.714285714285708</v>
      </c>
      <c r="F9" s="8" t="s">
        <v>337</v>
      </c>
      <c r="G9" s="8" t="s">
        <v>338</v>
      </c>
      <c r="H9" s="3" t="s">
        <v>341</v>
      </c>
    </row>
    <row r="10" spans="1:8" x14ac:dyDescent="0.15">
      <c r="A10" s="5">
        <v>20185238339</v>
      </c>
      <c r="B10" s="6" t="s">
        <v>36</v>
      </c>
      <c r="C10" s="7">
        <f t="shared" si="0"/>
        <v>75.28</v>
      </c>
      <c r="D10" s="7">
        <f>IFERROR(VLOOKUP(A10,【A】!A:C,3,0),0)</f>
        <v>79.099999999999994</v>
      </c>
      <c r="E10" s="7">
        <f>IFERROR((VLOOKUP(A10,【B职务】!A:I,8,0)*3+VLOOKUP(A10,【B特殊】!A:I,8,0))/(3+VLOOKUP(A10,【B特殊】!A:I,9,0)),0)+IFERROR(VLOOKUP(A10,【B职务】!A:C,3,0),0)</f>
        <v>60</v>
      </c>
      <c r="F10" s="8" t="s">
        <v>337</v>
      </c>
      <c r="G10" s="8" t="s">
        <v>338</v>
      </c>
    </row>
    <row r="11" spans="1:8" x14ac:dyDescent="0.15">
      <c r="A11" s="5">
        <v>20185238341</v>
      </c>
      <c r="B11" s="6" t="s">
        <v>37</v>
      </c>
      <c r="C11" s="7">
        <f t="shared" si="0"/>
        <v>79.102666666666664</v>
      </c>
      <c r="D11" s="7">
        <f>IFERROR(VLOOKUP(A11,【A】!A:C,3,0),0)</f>
        <v>76.3</v>
      </c>
      <c r="E11" s="7">
        <f>IFERROR((VLOOKUP(A11,【B职务】!A:I,8,0)*3+VLOOKUP(A11,【B特殊】!A:I,8,0))/(3+VLOOKUP(A11,【B特殊】!A:I,9,0)),0)+IFERROR(VLOOKUP(A11,【B职务】!A:C,3,0),0)</f>
        <v>90.313333333333333</v>
      </c>
      <c r="F11" s="8" t="s">
        <v>337</v>
      </c>
      <c r="G11" s="8" t="s">
        <v>338</v>
      </c>
    </row>
    <row r="12" spans="1:8" x14ac:dyDescent="0.15">
      <c r="A12" s="5">
        <v>20185238344</v>
      </c>
      <c r="B12" s="6" t="s">
        <v>38</v>
      </c>
      <c r="C12" s="7">
        <f t="shared" si="0"/>
        <v>77.36</v>
      </c>
      <c r="D12" s="7">
        <f>IFERROR(VLOOKUP(A12,【A】!A:C,3,0),0)</f>
        <v>81.7</v>
      </c>
      <c r="E12" s="7">
        <f>IFERROR((VLOOKUP(A12,【B职务】!A:I,8,0)*3+VLOOKUP(A12,【B特殊】!A:I,8,0))/(3+VLOOKUP(A12,【B特殊】!A:I,9,0)),0)+IFERROR(VLOOKUP(A12,【B职务】!A:C,3,0),0)</f>
        <v>60</v>
      </c>
      <c r="F12" s="8" t="s">
        <v>337</v>
      </c>
      <c r="G12" s="8" t="s">
        <v>338</v>
      </c>
      <c r="H12" s="9" t="s">
        <v>342</v>
      </c>
    </row>
    <row r="13" spans="1:8" x14ac:dyDescent="0.15">
      <c r="A13" s="5">
        <v>20185268506</v>
      </c>
      <c r="B13" s="6" t="s">
        <v>39</v>
      </c>
      <c r="C13" s="7">
        <f t="shared" si="0"/>
        <v>75.44</v>
      </c>
      <c r="D13" s="7">
        <f>IFERROR(VLOOKUP(A13,【A】!A:C,3,0),0)</f>
        <v>79.3</v>
      </c>
      <c r="E13" s="7">
        <f>IFERROR((VLOOKUP(A13,【B职务】!A:I,8,0)*3+VLOOKUP(A13,【B特殊】!A:I,8,0))/(3+VLOOKUP(A13,【B特殊】!A:I,9,0)),0)+IFERROR(VLOOKUP(A13,【B职务】!A:C,3,0),0)</f>
        <v>60</v>
      </c>
      <c r="F13" s="8" t="s">
        <v>337</v>
      </c>
      <c r="G13" s="8" t="s">
        <v>338</v>
      </c>
      <c r="H13" s="3" t="s">
        <v>343</v>
      </c>
    </row>
    <row r="14" spans="1:8" x14ac:dyDescent="0.15">
      <c r="A14" s="6">
        <v>20185268437</v>
      </c>
      <c r="B14" s="6" t="s">
        <v>40</v>
      </c>
      <c r="C14" s="7">
        <f t="shared" si="0"/>
        <v>73.631698113207548</v>
      </c>
      <c r="D14" s="7">
        <f>IFERROR(VLOOKUP(A14,【A】!A:C,3,0),0)</f>
        <v>72.7</v>
      </c>
      <c r="E14" s="7">
        <f>IFERROR((VLOOKUP(A14,【B职务】!A:I,8,0)*3+VLOOKUP(A14,【B特殊】!A:I,8,0))/(3+VLOOKUP(A14,【B特殊】!A:I,9,0)),0)+IFERROR(VLOOKUP(A14,【B职务】!A:C,3,0),0)</f>
        <v>77.358490566037744</v>
      </c>
      <c r="F14" s="8" t="s">
        <v>337</v>
      </c>
      <c r="G14" s="8" t="s">
        <v>338</v>
      </c>
      <c r="H14" s="3" t="s">
        <v>344</v>
      </c>
    </row>
    <row r="15" spans="1:8" x14ac:dyDescent="0.15">
      <c r="A15" s="5">
        <v>20185458212</v>
      </c>
      <c r="B15" s="6" t="s">
        <v>41</v>
      </c>
      <c r="C15" s="7">
        <f t="shared" si="0"/>
        <v>80.226666666666674</v>
      </c>
      <c r="D15" s="7">
        <f>IFERROR(VLOOKUP(A15,【A】!A:C,3,0),0)</f>
        <v>81.95</v>
      </c>
      <c r="E15" s="7">
        <f>IFERROR((VLOOKUP(A15,【B职务】!A:I,8,0)*3+VLOOKUP(A15,【B特殊】!A:I,8,0))/(3+VLOOKUP(A15,【B特殊】!A:I,9,0)),0)+IFERROR(VLOOKUP(A15,【B职务】!A:C,3,0),0)</f>
        <v>73.333333333333329</v>
      </c>
      <c r="F15" s="8" t="s">
        <v>337</v>
      </c>
      <c r="G15" s="8" t="s">
        <v>338</v>
      </c>
      <c r="H15" s="3" t="s">
        <v>345</v>
      </c>
    </row>
    <row r="16" spans="1:8" x14ac:dyDescent="0.15">
      <c r="A16" s="5">
        <v>20195183301</v>
      </c>
      <c r="B16" s="6" t="s">
        <v>42</v>
      </c>
      <c r="C16" s="7">
        <f t="shared" si="0"/>
        <v>82.404636363636371</v>
      </c>
      <c r="D16" s="7">
        <f>IFERROR(VLOOKUP(A16,【A】!A:C,3,0),0)</f>
        <v>81.150000000000006</v>
      </c>
      <c r="E16" s="7">
        <f>IFERROR((VLOOKUP(A16,【B职务】!A:I,8,0)*3+VLOOKUP(A16,【B特殊】!A:I,8,0))/(3+VLOOKUP(A16,【B特殊】!A:I,9,0)),0)+IFERROR(VLOOKUP(A16,【B职务】!A:C,3,0),0)</f>
        <v>87.423181818181817</v>
      </c>
      <c r="F16" s="8" t="s">
        <v>337</v>
      </c>
      <c r="G16" s="8" t="s">
        <v>338</v>
      </c>
    </row>
    <row r="17" spans="1:7" x14ac:dyDescent="0.15">
      <c r="A17" s="5">
        <v>20195183302</v>
      </c>
      <c r="B17" s="6" t="s">
        <v>43</v>
      </c>
      <c r="C17" s="7">
        <f t="shared" si="0"/>
        <v>74.258562500000011</v>
      </c>
      <c r="D17" s="7">
        <f>IFERROR(VLOOKUP(A17,【A】!A:C,3,0),0)</f>
        <v>72.150000000000006</v>
      </c>
      <c r="E17" s="7">
        <f>IFERROR((VLOOKUP(A17,【B职务】!A:I,8,0)*3+VLOOKUP(A17,【B特殊】!A:I,8,0))/(3+VLOOKUP(A17,【B特殊】!A:I,9,0)),0)+IFERROR(VLOOKUP(A17,【B职务】!A:C,3,0),0)</f>
        <v>82.692812500000002</v>
      </c>
      <c r="F17" s="8" t="s">
        <v>337</v>
      </c>
      <c r="G17" s="8" t="s">
        <v>338</v>
      </c>
    </row>
    <row r="18" spans="1:7" x14ac:dyDescent="0.15">
      <c r="A18" s="5">
        <v>20195183304</v>
      </c>
      <c r="B18" s="6" t="s">
        <v>44</v>
      </c>
      <c r="C18" s="7">
        <f t="shared" si="0"/>
        <v>76.2</v>
      </c>
      <c r="D18" s="7">
        <f>IFERROR(VLOOKUP(A18,【A】!A:C,3,0),0)</f>
        <v>77.75</v>
      </c>
      <c r="E18" s="7">
        <f>IFERROR((VLOOKUP(A18,【B职务】!A:I,8,0)*3+VLOOKUP(A18,【B特殊】!A:I,8,0))/(3+VLOOKUP(A18,【B特殊】!A:I,9,0)),0)+IFERROR(VLOOKUP(A18,【B职务】!A:C,3,0),0)</f>
        <v>70</v>
      </c>
      <c r="F18" s="8" t="s">
        <v>337</v>
      </c>
      <c r="G18" s="8" t="s">
        <v>338</v>
      </c>
    </row>
    <row r="19" spans="1:7" x14ac:dyDescent="0.15">
      <c r="A19" s="5">
        <v>20195183305</v>
      </c>
      <c r="B19" s="6" t="s">
        <v>45</v>
      </c>
      <c r="C19" s="7">
        <f t="shared" si="0"/>
        <v>74.613333333333344</v>
      </c>
      <c r="D19" s="7">
        <f>IFERROR(VLOOKUP(A19,【A】!A:C,3,0),0)</f>
        <v>76.599999999999994</v>
      </c>
      <c r="E19" s="7">
        <f>IFERROR((VLOOKUP(A19,【B职务】!A:I,8,0)*3+VLOOKUP(A19,【B特殊】!A:I,8,0))/(3+VLOOKUP(A19,【B特殊】!A:I,9,0)),0)+IFERROR(VLOOKUP(A19,【B职务】!A:C,3,0),0)</f>
        <v>66.666666666666671</v>
      </c>
      <c r="F19" s="8" t="s">
        <v>337</v>
      </c>
      <c r="G19" s="8" t="s">
        <v>338</v>
      </c>
    </row>
    <row r="20" spans="1:7" x14ac:dyDescent="0.15">
      <c r="A20" s="5">
        <v>20195183306</v>
      </c>
      <c r="B20" s="6" t="s">
        <v>46</v>
      </c>
      <c r="C20" s="7">
        <f t="shared" si="0"/>
        <v>70.2</v>
      </c>
      <c r="D20" s="7">
        <f>IFERROR(VLOOKUP(A20,【A】!A:C,3,0),0)</f>
        <v>72.75</v>
      </c>
      <c r="E20" s="7">
        <f>IFERROR((VLOOKUP(A20,【B职务】!A:I,8,0)*3+VLOOKUP(A20,【B特殊】!A:I,8,0))/(3+VLOOKUP(A20,【B特殊】!A:I,9,0)),0)+IFERROR(VLOOKUP(A20,【B职务】!A:C,3,0),0)</f>
        <v>60</v>
      </c>
      <c r="F20" s="8" t="s">
        <v>337</v>
      </c>
      <c r="G20" s="8" t="s">
        <v>338</v>
      </c>
    </row>
    <row r="21" spans="1:7" x14ac:dyDescent="0.15">
      <c r="A21" s="5">
        <v>20195183307</v>
      </c>
      <c r="B21" s="6" t="s">
        <v>47</v>
      </c>
      <c r="C21" s="7">
        <f t="shared" si="0"/>
        <v>79.173333333333346</v>
      </c>
      <c r="D21" s="7">
        <f>IFERROR(VLOOKUP(A21,【A】!A:C,3,0),0)</f>
        <v>82.3</v>
      </c>
      <c r="E21" s="7">
        <f>IFERROR((VLOOKUP(A21,【B职务】!A:I,8,0)*3+VLOOKUP(A21,【B特殊】!A:I,8,0))/(3+VLOOKUP(A21,【B特殊】!A:I,9,0)),0)+IFERROR(VLOOKUP(A21,【B职务】!A:C,3,0),0)</f>
        <v>66.666666666666671</v>
      </c>
      <c r="F21" s="8" t="s">
        <v>337</v>
      </c>
      <c r="G21" s="8" t="s">
        <v>338</v>
      </c>
    </row>
    <row r="22" spans="1:7" x14ac:dyDescent="0.15">
      <c r="A22" s="5">
        <v>20195183308</v>
      </c>
      <c r="B22" s="6" t="s">
        <v>48</v>
      </c>
      <c r="C22" s="7">
        <f t="shared" si="0"/>
        <v>69.64</v>
      </c>
      <c r="D22" s="7">
        <f>IFERROR(VLOOKUP(A22,【A】!A:C,3,0),0)</f>
        <v>72.05</v>
      </c>
      <c r="E22" s="7">
        <f>IFERROR((VLOOKUP(A22,【B职务】!A:I,8,0)*3+VLOOKUP(A22,【B特殊】!A:I,8,0))/(3+VLOOKUP(A22,【B特殊】!A:I,9,0)),0)+IFERROR(VLOOKUP(A22,【B职务】!A:C,3,0),0)</f>
        <v>60</v>
      </c>
      <c r="F22" s="8" t="s">
        <v>337</v>
      </c>
      <c r="G22" s="8" t="s">
        <v>338</v>
      </c>
    </row>
    <row r="23" spans="1:7" x14ac:dyDescent="0.15">
      <c r="A23" s="5">
        <v>20195183309</v>
      </c>
      <c r="B23" s="6" t="s">
        <v>49</v>
      </c>
      <c r="C23" s="7">
        <f t="shared" si="0"/>
        <v>67.400000000000006</v>
      </c>
      <c r="D23" s="7">
        <f>IFERROR(VLOOKUP(A23,【A】!A:C,3,0),0)</f>
        <v>69.25</v>
      </c>
      <c r="E23" s="7">
        <f>IFERROR((VLOOKUP(A23,【B职务】!A:I,8,0)*3+VLOOKUP(A23,【B特殊】!A:I,8,0))/(3+VLOOKUP(A23,【B特殊】!A:I,9,0)),0)+IFERROR(VLOOKUP(A23,【B职务】!A:C,3,0),0)</f>
        <v>60</v>
      </c>
      <c r="F23" s="8" t="s">
        <v>337</v>
      </c>
      <c r="G23" s="8" t="s">
        <v>338</v>
      </c>
    </row>
    <row r="24" spans="1:7" x14ac:dyDescent="0.15">
      <c r="A24" s="5">
        <v>20195183310</v>
      </c>
      <c r="B24" s="6" t="s">
        <v>50</v>
      </c>
      <c r="C24" s="7">
        <f t="shared" si="0"/>
        <v>72.2</v>
      </c>
      <c r="D24" s="7">
        <f>IFERROR(VLOOKUP(A24,【A】!A:C,3,0),0)</f>
        <v>75.25</v>
      </c>
      <c r="E24" s="7">
        <f>IFERROR((VLOOKUP(A24,【B职务】!A:I,8,0)*3+VLOOKUP(A24,【B特殊】!A:I,8,0))/(3+VLOOKUP(A24,【B特殊】!A:I,9,0)),0)+IFERROR(VLOOKUP(A24,【B职务】!A:C,3,0),0)</f>
        <v>60</v>
      </c>
      <c r="F24" s="8" t="s">
        <v>337</v>
      </c>
      <c r="G24" s="8" t="s">
        <v>338</v>
      </c>
    </row>
    <row r="25" spans="1:7" x14ac:dyDescent="0.15">
      <c r="A25" s="5">
        <v>20195183311</v>
      </c>
      <c r="B25" s="6" t="s">
        <v>51</v>
      </c>
      <c r="C25" s="7">
        <f t="shared" si="0"/>
        <v>71.56</v>
      </c>
      <c r="D25" s="7">
        <f>IFERROR(VLOOKUP(A25,【A】!A:C,3,0),0)</f>
        <v>71.95</v>
      </c>
      <c r="E25" s="7">
        <f>IFERROR((VLOOKUP(A25,【B职务】!A:I,8,0)*3+VLOOKUP(A25,【B特殊】!A:I,8,0))/(3+VLOOKUP(A25,【B特殊】!A:I,9,0)),0)+IFERROR(VLOOKUP(A25,【B职务】!A:C,3,0),0)</f>
        <v>70</v>
      </c>
      <c r="F25" s="8" t="s">
        <v>337</v>
      </c>
      <c r="G25" s="8" t="s">
        <v>338</v>
      </c>
    </row>
    <row r="26" spans="1:7" x14ac:dyDescent="0.15">
      <c r="A26" s="5">
        <v>20195183312</v>
      </c>
      <c r="B26" s="6" t="s">
        <v>52</v>
      </c>
      <c r="C26" s="7">
        <f t="shared" si="0"/>
        <v>71.931195652173926</v>
      </c>
      <c r="D26" s="7">
        <f>IFERROR(VLOOKUP(A26,【A】!A:C,3,0),0)</f>
        <v>70.400000000000006</v>
      </c>
      <c r="E26" s="7">
        <f>IFERROR((VLOOKUP(A26,【B职务】!A:I,8,0)*3+VLOOKUP(A26,【B特殊】!A:I,8,0))/(3+VLOOKUP(A26,【B特殊】!A:I,9,0)),0)+IFERROR(VLOOKUP(A26,【B职务】!A:C,3,0),0)</f>
        <v>78.055978260869566</v>
      </c>
      <c r="F26" s="8" t="s">
        <v>337</v>
      </c>
      <c r="G26" s="8" t="s">
        <v>338</v>
      </c>
    </row>
    <row r="27" spans="1:7" x14ac:dyDescent="0.15">
      <c r="A27" s="5">
        <v>20195183313</v>
      </c>
      <c r="B27" s="6" t="s">
        <v>53</v>
      </c>
      <c r="C27" s="7">
        <f t="shared" si="0"/>
        <v>72.942608695652183</v>
      </c>
      <c r="D27" s="7">
        <f>IFERROR(VLOOKUP(A27,【A】!A:C,3,0),0)</f>
        <v>72.7</v>
      </c>
      <c r="E27" s="7">
        <f>IFERROR((VLOOKUP(A27,【B职务】!A:I,8,0)*3+VLOOKUP(A27,【B特殊】!A:I,8,0))/(3+VLOOKUP(A27,【B特殊】!A:I,9,0)),0)+IFERROR(VLOOKUP(A27,【B职务】!A:C,3,0),0)</f>
        <v>73.913043478260875</v>
      </c>
      <c r="F27" s="8" t="s">
        <v>337</v>
      </c>
      <c r="G27" s="8" t="s">
        <v>338</v>
      </c>
    </row>
    <row r="28" spans="1:7" x14ac:dyDescent="0.15">
      <c r="A28" s="5">
        <v>20195183314</v>
      </c>
      <c r="B28" s="6" t="s">
        <v>54</v>
      </c>
      <c r="C28" s="7">
        <f t="shared" si="0"/>
        <v>74.654782608695655</v>
      </c>
      <c r="D28" s="7">
        <f>IFERROR(VLOOKUP(A28,【A】!A:C,3,0),0)</f>
        <v>73.8</v>
      </c>
      <c r="E28" s="7">
        <f>IFERROR((VLOOKUP(A28,【B职务】!A:I,8,0)*3+VLOOKUP(A28,【B特殊】!A:I,8,0))/(3+VLOOKUP(A28,【B特殊】!A:I,9,0)),0)+IFERROR(VLOOKUP(A28,【B职务】!A:C,3,0),0)</f>
        <v>78.073913043478271</v>
      </c>
      <c r="F28" s="8" t="s">
        <v>337</v>
      </c>
      <c r="G28" s="8" t="s">
        <v>338</v>
      </c>
    </row>
    <row r="29" spans="1:7" x14ac:dyDescent="0.15">
      <c r="A29" s="5">
        <v>20195183315</v>
      </c>
      <c r="B29" s="6" t="s">
        <v>55</v>
      </c>
      <c r="C29" s="7">
        <f t="shared" si="0"/>
        <v>68.856500000000011</v>
      </c>
      <c r="D29" s="7">
        <f>IFERROR(VLOOKUP(A29,【A】!A:C,3,0),0)</f>
        <v>69.400000000000006</v>
      </c>
      <c r="E29" s="7">
        <f>IFERROR((VLOOKUP(A29,【B职务】!A:I,8,0)*3+VLOOKUP(A29,【B特殊】!A:I,8,0))/(3+VLOOKUP(A29,【B特殊】!A:I,9,0)),0)+IFERROR(VLOOKUP(A29,【B职务】!A:C,3,0),0)</f>
        <v>66.682500000000005</v>
      </c>
      <c r="F29" s="8" t="s">
        <v>337</v>
      </c>
      <c r="G29" s="8" t="s">
        <v>338</v>
      </c>
    </row>
    <row r="30" spans="1:7" x14ac:dyDescent="0.15">
      <c r="A30" s="5">
        <v>20195183316</v>
      </c>
      <c r="B30" s="6" t="s">
        <v>56</v>
      </c>
      <c r="C30" s="7">
        <f t="shared" si="0"/>
        <v>75.142608695652186</v>
      </c>
      <c r="D30" s="7">
        <f>IFERROR(VLOOKUP(A30,【A】!A:C,3,0),0)</f>
        <v>75.45</v>
      </c>
      <c r="E30" s="7">
        <f>IFERROR((VLOOKUP(A30,【B职务】!A:I,8,0)*3+VLOOKUP(A30,【B特殊】!A:I,8,0))/(3+VLOOKUP(A30,【B特殊】!A:I,9,0)),0)+IFERROR(VLOOKUP(A30,【B职务】!A:C,3,0),0)</f>
        <v>73.913043478260875</v>
      </c>
      <c r="F30" s="8" t="s">
        <v>337</v>
      </c>
      <c r="G30" s="8" t="s">
        <v>338</v>
      </c>
    </row>
    <row r="31" spans="1:7" x14ac:dyDescent="0.15">
      <c r="A31" s="5">
        <v>20195183317</v>
      </c>
      <c r="B31" s="6" t="s">
        <v>57</v>
      </c>
      <c r="C31" s="7">
        <f t="shared" si="0"/>
        <v>68.28</v>
      </c>
      <c r="D31" s="7">
        <f>IFERROR(VLOOKUP(A31,【A】!A:C,3,0),0)</f>
        <v>70.349999999999994</v>
      </c>
      <c r="E31" s="7">
        <f>IFERROR((VLOOKUP(A31,【B职务】!A:I,8,0)*3+VLOOKUP(A31,【B特殊】!A:I,8,0))/(3+VLOOKUP(A31,【B特殊】!A:I,9,0)),0)+IFERROR(VLOOKUP(A31,【B职务】!A:C,3,0),0)</f>
        <v>60</v>
      </c>
      <c r="F31" s="8" t="s">
        <v>337</v>
      </c>
      <c r="G31" s="8" t="s">
        <v>338</v>
      </c>
    </row>
    <row r="32" spans="1:7" x14ac:dyDescent="0.15">
      <c r="A32" s="5">
        <v>20195183318</v>
      </c>
      <c r="B32" s="6" t="s">
        <v>58</v>
      </c>
      <c r="C32" s="7">
        <f t="shared" si="0"/>
        <v>80.163799999999995</v>
      </c>
      <c r="D32" s="7">
        <f>IFERROR(VLOOKUP(A32,【A】!A:C,3,0),0)</f>
        <v>78.849999999999994</v>
      </c>
      <c r="E32" s="7">
        <f>IFERROR((VLOOKUP(A32,【B职务】!A:I,8,0)*3+VLOOKUP(A32,【B特殊】!A:I,8,0))/(3+VLOOKUP(A32,【B特殊】!A:I,9,0)),0)+IFERROR(VLOOKUP(A32,【B职务】!A:C,3,0),0)</f>
        <v>85.418999999999997</v>
      </c>
      <c r="F32" s="8" t="s">
        <v>337</v>
      </c>
      <c r="G32" s="8" t="s">
        <v>338</v>
      </c>
    </row>
    <row r="33" spans="1:7" x14ac:dyDescent="0.15">
      <c r="A33" s="5">
        <v>20195183319</v>
      </c>
      <c r="B33" s="6" t="s">
        <v>59</v>
      </c>
      <c r="C33" s="7">
        <f t="shared" si="0"/>
        <v>70.493333333333339</v>
      </c>
      <c r="D33" s="7">
        <f>IFERROR(VLOOKUP(A33,【A】!A:C,3,0),0)</f>
        <v>71.45</v>
      </c>
      <c r="E33" s="7">
        <f>IFERROR((VLOOKUP(A33,【B职务】!A:I,8,0)*3+VLOOKUP(A33,【B特殊】!A:I,8,0))/(3+VLOOKUP(A33,【B特殊】!A:I,9,0)),0)+IFERROR(VLOOKUP(A33,【B职务】!A:C,3,0),0)</f>
        <v>66.666666666666671</v>
      </c>
      <c r="F33" s="8" t="s">
        <v>337</v>
      </c>
      <c r="G33" s="8" t="s">
        <v>338</v>
      </c>
    </row>
    <row r="34" spans="1:7" x14ac:dyDescent="0.15">
      <c r="A34" s="5">
        <v>20195183320</v>
      </c>
      <c r="B34" s="6" t="s">
        <v>60</v>
      </c>
      <c r="C34" s="7">
        <f t="shared" si="0"/>
        <v>80.677500000000009</v>
      </c>
      <c r="D34" s="7">
        <f>IFERROR(VLOOKUP(A34,【A】!A:C,3,0),0)</f>
        <v>78.95</v>
      </c>
      <c r="E34" s="7">
        <f>IFERROR((VLOOKUP(A34,【B职务】!A:I,8,0)*3+VLOOKUP(A34,【B特殊】!A:I,8,0))/(3+VLOOKUP(A34,【B特殊】!A:I,9,0)),0)+IFERROR(VLOOKUP(A34,【B职务】!A:C,3,0),0)</f>
        <v>87.587500000000006</v>
      </c>
      <c r="F34" s="8" t="s">
        <v>337</v>
      </c>
      <c r="G34" s="8" t="s">
        <v>338</v>
      </c>
    </row>
    <row r="35" spans="1:7" x14ac:dyDescent="0.15">
      <c r="A35" s="5">
        <v>20195183321</v>
      </c>
      <c r="B35" s="6" t="s">
        <v>61</v>
      </c>
      <c r="C35" s="7">
        <f t="shared" si="0"/>
        <v>68.240000000000009</v>
      </c>
      <c r="D35" s="7">
        <f>IFERROR(VLOOKUP(A35,【A】!A:C,3,0),0)</f>
        <v>70.3</v>
      </c>
      <c r="E35" s="7">
        <f>IFERROR((VLOOKUP(A35,【B职务】!A:I,8,0)*3+VLOOKUP(A35,【B特殊】!A:I,8,0))/(3+VLOOKUP(A35,【B特殊】!A:I,9,0)),0)+IFERROR(VLOOKUP(A35,【B职务】!A:C,3,0),0)</f>
        <v>60</v>
      </c>
      <c r="F35" s="8" t="s">
        <v>337</v>
      </c>
      <c r="G35" s="8" t="s">
        <v>338</v>
      </c>
    </row>
    <row r="36" spans="1:7" x14ac:dyDescent="0.15">
      <c r="A36" s="5">
        <v>20195183322</v>
      </c>
      <c r="B36" s="6" t="s">
        <v>62</v>
      </c>
      <c r="C36" s="7">
        <f t="shared" si="0"/>
        <v>73.021500000000003</v>
      </c>
      <c r="D36" s="7">
        <f>IFERROR(VLOOKUP(A36,【A】!A:C,3,0),0)</f>
        <v>74.7</v>
      </c>
      <c r="E36" s="7">
        <f>IFERROR((VLOOKUP(A36,【B职务】!A:I,8,0)*3+VLOOKUP(A36,【B特殊】!A:I,8,0))/(3+VLOOKUP(A36,【B特殊】!A:I,9,0)),0)+IFERROR(VLOOKUP(A36,【B职务】!A:C,3,0),0)</f>
        <v>66.307500000000005</v>
      </c>
      <c r="F36" s="8" t="s">
        <v>337</v>
      </c>
      <c r="G36" s="8" t="s">
        <v>338</v>
      </c>
    </row>
    <row r="37" spans="1:7" x14ac:dyDescent="0.15">
      <c r="A37" s="5">
        <v>20195183323</v>
      </c>
      <c r="B37" s="6" t="s">
        <v>63</v>
      </c>
      <c r="C37" s="7">
        <f t="shared" si="0"/>
        <v>73.2</v>
      </c>
      <c r="D37" s="7">
        <f>IFERROR(VLOOKUP(A37,【A】!A:C,3,0),0)</f>
        <v>74</v>
      </c>
      <c r="E37" s="7">
        <f>IFERROR((VLOOKUP(A37,【B职务】!A:I,8,0)*3+VLOOKUP(A37,【B特殊】!A:I,8,0))/(3+VLOOKUP(A37,【B特殊】!A:I,9,0)),0)+IFERROR(VLOOKUP(A37,【B职务】!A:C,3,0),0)</f>
        <v>70</v>
      </c>
      <c r="F37" s="8" t="s">
        <v>337</v>
      </c>
      <c r="G37" s="8" t="s">
        <v>338</v>
      </c>
    </row>
    <row r="38" spans="1:7" x14ac:dyDescent="0.15">
      <c r="A38" s="5">
        <v>20195183324</v>
      </c>
      <c r="B38" s="6" t="s">
        <v>64</v>
      </c>
      <c r="C38" s="7">
        <f t="shared" si="0"/>
        <v>74.978499999999997</v>
      </c>
      <c r="D38" s="7">
        <f>IFERROR(VLOOKUP(A38,【A】!A:C,3,0),0)</f>
        <v>77.099999999999994</v>
      </c>
      <c r="E38" s="7">
        <f>IFERROR((VLOOKUP(A38,【B职务】!A:I,8,0)*3+VLOOKUP(A38,【B特殊】!A:I,8,0))/(3+VLOOKUP(A38,【B特殊】!A:I,9,0)),0)+IFERROR(VLOOKUP(A38,【B职务】!A:C,3,0),0)</f>
        <v>66.492500000000007</v>
      </c>
      <c r="F38" s="8" t="s">
        <v>337</v>
      </c>
      <c r="G38" s="8" t="s">
        <v>338</v>
      </c>
    </row>
    <row r="39" spans="1:7" x14ac:dyDescent="0.15">
      <c r="A39" s="5">
        <v>20195183325</v>
      </c>
      <c r="B39" s="6" t="s">
        <v>65</v>
      </c>
      <c r="C39" s="7">
        <f t="shared" si="0"/>
        <v>81.349000000000004</v>
      </c>
      <c r="D39" s="7">
        <f>IFERROR(VLOOKUP(A39,【A】!A:C,3,0),0)</f>
        <v>84.45</v>
      </c>
      <c r="E39" s="7">
        <f>IFERROR((VLOOKUP(A39,【B职务】!A:I,8,0)*3+VLOOKUP(A39,【B特殊】!A:I,8,0))/(3+VLOOKUP(A39,【B特殊】!A:I,9,0)),0)+IFERROR(VLOOKUP(A39,【B职务】!A:C,3,0),0)</f>
        <v>68.944999999999993</v>
      </c>
      <c r="F39" s="8" t="s">
        <v>337</v>
      </c>
      <c r="G39" s="8" t="s">
        <v>338</v>
      </c>
    </row>
    <row r="40" spans="1:7" x14ac:dyDescent="0.15">
      <c r="A40" s="5">
        <v>20195183326</v>
      </c>
      <c r="B40" s="6" t="s">
        <v>66</v>
      </c>
      <c r="C40" s="7">
        <f t="shared" si="0"/>
        <v>70.72</v>
      </c>
      <c r="D40" s="7">
        <f>IFERROR(VLOOKUP(A40,【A】!A:C,3,0),0)</f>
        <v>73.400000000000006</v>
      </c>
      <c r="E40" s="7">
        <f>IFERROR((VLOOKUP(A40,【B职务】!A:I,8,0)*3+VLOOKUP(A40,【B特殊】!A:I,8,0))/(3+VLOOKUP(A40,【B特殊】!A:I,9,0)),0)+IFERROR(VLOOKUP(A40,【B职务】!A:C,3,0),0)</f>
        <v>60</v>
      </c>
      <c r="F40" s="8" t="s">
        <v>337</v>
      </c>
      <c r="G40" s="8" t="s">
        <v>338</v>
      </c>
    </row>
    <row r="41" spans="1:7" x14ac:dyDescent="0.15">
      <c r="A41" s="5">
        <v>20195183327</v>
      </c>
      <c r="B41" s="6" t="s">
        <v>67</v>
      </c>
      <c r="C41" s="7">
        <f t="shared" si="0"/>
        <v>74.400000000000006</v>
      </c>
      <c r="D41" s="7">
        <f>IFERROR(VLOOKUP(A41,【A】!A:C,3,0),0)</f>
        <v>75.5</v>
      </c>
      <c r="E41" s="7">
        <f>IFERROR((VLOOKUP(A41,【B职务】!A:I,8,0)*3+VLOOKUP(A41,【B特殊】!A:I,8,0))/(3+VLOOKUP(A41,【B特殊】!A:I,9,0)),0)+IFERROR(VLOOKUP(A41,【B职务】!A:C,3,0),0)</f>
        <v>70</v>
      </c>
      <c r="F41" s="8" t="s">
        <v>337</v>
      </c>
      <c r="G41" s="8" t="s">
        <v>338</v>
      </c>
    </row>
    <row r="42" spans="1:7" x14ac:dyDescent="0.15">
      <c r="A42" s="5">
        <v>20195183328</v>
      </c>
      <c r="B42" s="6" t="s">
        <v>68</v>
      </c>
      <c r="C42" s="7">
        <f t="shared" si="0"/>
        <v>75.062857142857155</v>
      </c>
      <c r="D42" s="7">
        <f>IFERROR(VLOOKUP(A42,【A】!A:C,3,0),0)</f>
        <v>77.400000000000006</v>
      </c>
      <c r="E42" s="7">
        <f>IFERROR((VLOOKUP(A42,【B职务】!A:I,8,0)*3+VLOOKUP(A42,【B特殊】!A:I,8,0))/(3+VLOOKUP(A42,【B特殊】!A:I,9,0)),0)+IFERROR(VLOOKUP(A42,【B职务】!A:C,3,0),0)</f>
        <v>65.714285714285708</v>
      </c>
      <c r="F42" s="8" t="s">
        <v>337</v>
      </c>
      <c r="G42" s="8" t="s">
        <v>338</v>
      </c>
    </row>
    <row r="43" spans="1:7" x14ac:dyDescent="0.15">
      <c r="A43" s="5">
        <v>20195183329</v>
      </c>
      <c r="B43" s="6" t="s">
        <v>69</v>
      </c>
      <c r="C43" s="7">
        <f t="shared" si="0"/>
        <v>67.12</v>
      </c>
      <c r="D43" s="7">
        <f>IFERROR(VLOOKUP(A43,【A】!A:C,3,0),0)</f>
        <v>68.900000000000006</v>
      </c>
      <c r="E43" s="7">
        <f>IFERROR((VLOOKUP(A43,【B职务】!A:I,8,0)*3+VLOOKUP(A43,【B特殊】!A:I,8,0))/(3+VLOOKUP(A43,【B特殊】!A:I,9,0)),0)+IFERROR(VLOOKUP(A43,【B职务】!A:C,3,0),0)</f>
        <v>60</v>
      </c>
      <c r="F43" s="8" t="s">
        <v>337</v>
      </c>
      <c r="G43" s="8" t="s">
        <v>338</v>
      </c>
    </row>
    <row r="44" spans="1:7" x14ac:dyDescent="0.15">
      <c r="A44" s="5">
        <v>20195183330</v>
      </c>
      <c r="B44" s="6" t="s">
        <v>70</v>
      </c>
      <c r="C44" s="7">
        <f t="shared" si="0"/>
        <v>71.789000000000016</v>
      </c>
      <c r="D44" s="7">
        <f>IFERROR(VLOOKUP(A44,【A】!A:C,3,0),0)</f>
        <v>73.150000000000006</v>
      </c>
      <c r="E44" s="7">
        <f>IFERROR((VLOOKUP(A44,【B职务】!A:I,8,0)*3+VLOOKUP(A44,【B特殊】!A:I,8,0))/(3+VLOOKUP(A44,【B特殊】!A:I,9,0)),0)+IFERROR(VLOOKUP(A44,【B职务】!A:C,3,0),0)</f>
        <v>66.344999999999999</v>
      </c>
      <c r="F44" s="8" t="s">
        <v>337</v>
      </c>
      <c r="G44" s="8" t="s">
        <v>338</v>
      </c>
    </row>
    <row r="45" spans="1:7" x14ac:dyDescent="0.15">
      <c r="A45" s="5">
        <v>20195183332</v>
      </c>
      <c r="B45" s="6" t="s">
        <v>71</v>
      </c>
      <c r="C45" s="7">
        <f t="shared" si="0"/>
        <v>79.875113636363636</v>
      </c>
      <c r="D45" s="7">
        <f>IFERROR(VLOOKUP(A45,【A】!A:C,3,0),0)</f>
        <v>76.95</v>
      </c>
      <c r="E45" s="7">
        <f>IFERROR((VLOOKUP(A45,【B职务】!A:I,8,0)*3+VLOOKUP(A45,【B特殊】!A:I,8,0))/(3+VLOOKUP(A45,【B特殊】!A:I,9,0)),0)+IFERROR(VLOOKUP(A45,【B职务】!A:C,3,0),0)</f>
        <v>91.575568181818198</v>
      </c>
      <c r="F45" s="8" t="s">
        <v>337</v>
      </c>
      <c r="G45" s="8" t="s">
        <v>338</v>
      </c>
    </row>
    <row r="46" spans="1:7" x14ac:dyDescent="0.15">
      <c r="A46" s="5">
        <v>20195183333</v>
      </c>
      <c r="B46" s="6" t="s">
        <v>72</v>
      </c>
      <c r="C46" s="7">
        <f t="shared" si="0"/>
        <v>68.44</v>
      </c>
      <c r="D46" s="7">
        <f>IFERROR(VLOOKUP(A46,【A】!A:C,3,0),0)</f>
        <v>70.55</v>
      </c>
      <c r="E46" s="7">
        <f>IFERROR((VLOOKUP(A46,【B职务】!A:I,8,0)*3+VLOOKUP(A46,【B特殊】!A:I,8,0))/(3+VLOOKUP(A46,【B特殊】!A:I,9,0)),0)+IFERROR(VLOOKUP(A46,【B职务】!A:C,3,0),0)</f>
        <v>60</v>
      </c>
      <c r="F46" s="8" t="s">
        <v>337</v>
      </c>
      <c r="G46" s="8" t="s">
        <v>338</v>
      </c>
    </row>
    <row r="47" spans="1:7" x14ac:dyDescent="0.15">
      <c r="A47" s="5">
        <v>20195183334</v>
      </c>
      <c r="B47" s="6" t="s">
        <v>73</v>
      </c>
      <c r="C47" s="7">
        <f t="shared" si="0"/>
        <v>71.88</v>
      </c>
      <c r="D47" s="7">
        <f>IFERROR(VLOOKUP(A47,【A】!A:C,3,0),0)</f>
        <v>72.349999999999994</v>
      </c>
      <c r="E47" s="7">
        <f>IFERROR((VLOOKUP(A47,【B职务】!A:I,8,0)*3+VLOOKUP(A47,【B特殊】!A:I,8,0))/(3+VLOOKUP(A47,【B特殊】!A:I,9,0)),0)+IFERROR(VLOOKUP(A47,【B职务】!A:C,3,0),0)</f>
        <v>70</v>
      </c>
      <c r="F47" s="8" t="s">
        <v>337</v>
      </c>
      <c r="G47" s="8" t="s">
        <v>338</v>
      </c>
    </row>
    <row r="48" spans="1:7" x14ac:dyDescent="0.15">
      <c r="A48" s="5">
        <v>20195183335</v>
      </c>
      <c r="B48" s="6" t="s">
        <v>74</v>
      </c>
      <c r="C48" s="7">
        <f t="shared" si="0"/>
        <v>75.702857142857141</v>
      </c>
      <c r="D48" s="7">
        <f>IFERROR(VLOOKUP(A48,【A】!A:C,3,0),0)</f>
        <v>78.2</v>
      </c>
      <c r="E48" s="7">
        <f>IFERROR((VLOOKUP(A48,【B职务】!A:I,8,0)*3+VLOOKUP(A48,【B特殊】!A:I,8,0))/(3+VLOOKUP(A48,【B特殊】!A:I,9,0)),0)+IFERROR(VLOOKUP(A48,【B职务】!A:C,3,0),0)</f>
        <v>65.714285714285708</v>
      </c>
      <c r="F48" s="8" t="s">
        <v>337</v>
      </c>
      <c r="G48" s="8" t="s">
        <v>338</v>
      </c>
    </row>
    <row r="49" spans="1:7" x14ac:dyDescent="0.15">
      <c r="A49" s="5">
        <v>20195183336</v>
      </c>
      <c r="B49" s="6" t="s">
        <v>75</v>
      </c>
      <c r="C49" s="7">
        <f t="shared" si="0"/>
        <v>75.882000000000005</v>
      </c>
      <c r="D49" s="7">
        <f>IFERROR(VLOOKUP(A49,【A】!A:C,3,0),0)</f>
        <v>78.25</v>
      </c>
      <c r="E49" s="7">
        <f>IFERROR((VLOOKUP(A49,【B职务】!A:I,8,0)*3+VLOOKUP(A49,【B特殊】!A:I,8,0))/(3+VLOOKUP(A49,【B特殊】!A:I,9,0)),0)+IFERROR(VLOOKUP(A49,【B职务】!A:C,3,0),0)</f>
        <v>66.41</v>
      </c>
      <c r="F49" s="8" t="s">
        <v>337</v>
      </c>
      <c r="G49" s="8" t="s">
        <v>338</v>
      </c>
    </row>
    <row r="50" spans="1:7" x14ac:dyDescent="0.15">
      <c r="A50" s="5">
        <v>20195183401</v>
      </c>
      <c r="B50" s="6" t="s">
        <v>76</v>
      </c>
      <c r="C50" s="7">
        <f t="shared" si="0"/>
        <v>74.599999999999994</v>
      </c>
      <c r="D50" s="7">
        <f>IFERROR(VLOOKUP(A50,【A】!A:C,3,0),0)</f>
        <v>78.25</v>
      </c>
      <c r="E50" s="7">
        <f>IFERROR((VLOOKUP(A50,【B职务】!A:I,8,0)*3+VLOOKUP(A50,【B特殊】!A:I,8,0))/(3+VLOOKUP(A50,【B特殊】!A:I,9,0)),0)+IFERROR(VLOOKUP(A50,【B职务】!A:C,3,0),0)</f>
        <v>60</v>
      </c>
      <c r="F50" s="8" t="s">
        <v>337</v>
      </c>
      <c r="G50" s="8" t="s">
        <v>338</v>
      </c>
    </row>
    <row r="51" spans="1:7" x14ac:dyDescent="0.15">
      <c r="A51" s="5">
        <v>20195183402</v>
      </c>
      <c r="B51" s="6" t="s">
        <v>77</v>
      </c>
      <c r="C51" s="7">
        <f t="shared" si="0"/>
        <v>65.760000000000005</v>
      </c>
      <c r="D51" s="7">
        <f>IFERROR(VLOOKUP(A51,【A】!A:C,3,0),0)</f>
        <v>67.2</v>
      </c>
      <c r="E51" s="7">
        <f>IFERROR((VLOOKUP(A51,【B职务】!A:I,8,0)*3+VLOOKUP(A51,【B特殊】!A:I,8,0))/(3+VLOOKUP(A51,【B特殊】!A:I,9,0)),0)+IFERROR(VLOOKUP(A51,【B职务】!A:C,3,0),0)</f>
        <v>60</v>
      </c>
      <c r="F51" s="8" t="s">
        <v>337</v>
      </c>
      <c r="G51" s="8" t="s">
        <v>338</v>
      </c>
    </row>
    <row r="52" spans="1:7" x14ac:dyDescent="0.15">
      <c r="A52" s="5">
        <v>20195183403</v>
      </c>
      <c r="B52" s="6" t="s">
        <v>78</v>
      </c>
      <c r="C52" s="7">
        <f t="shared" si="0"/>
        <v>77.097625000000008</v>
      </c>
      <c r="D52" s="7">
        <f>IFERROR(VLOOKUP(A52,【A】!A:C,3,0),0)</f>
        <v>75.7</v>
      </c>
      <c r="E52" s="7">
        <f>IFERROR((VLOOKUP(A52,【B职务】!A:I,8,0)*3+VLOOKUP(A52,【B特殊】!A:I,8,0))/(3+VLOOKUP(A52,【B特殊】!A:I,9,0)),0)+IFERROR(VLOOKUP(A52,【B职务】!A:C,3,0),0)</f>
        <v>82.688124999999999</v>
      </c>
      <c r="F52" s="8" t="s">
        <v>337</v>
      </c>
      <c r="G52" s="8" t="s">
        <v>338</v>
      </c>
    </row>
    <row r="53" spans="1:7" x14ac:dyDescent="0.15">
      <c r="A53" s="5">
        <v>20195183404</v>
      </c>
      <c r="B53" s="6" t="s">
        <v>79</v>
      </c>
      <c r="C53" s="7">
        <f t="shared" si="0"/>
        <v>70.993513513513506</v>
      </c>
      <c r="D53" s="7">
        <f>IFERROR(VLOOKUP(A53,【A】!A:C,3,0),0)</f>
        <v>71.849999999999994</v>
      </c>
      <c r="E53" s="7">
        <f>IFERROR((VLOOKUP(A53,【B职务】!A:I,8,0)*3+VLOOKUP(A53,【B特殊】!A:I,8,0))/(3+VLOOKUP(A53,【B特殊】!A:I,9,0)),0)+IFERROR(VLOOKUP(A53,【B职务】!A:C,3,0),0)</f>
        <v>67.567567567567565</v>
      </c>
      <c r="F53" s="8" t="s">
        <v>337</v>
      </c>
      <c r="G53" s="8" t="s">
        <v>338</v>
      </c>
    </row>
    <row r="54" spans="1:7" x14ac:dyDescent="0.15">
      <c r="A54" s="5">
        <v>20195183405</v>
      </c>
      <c r="B54" s="6" t="s">
        <v>80</v>
      </c>
      <c r="C54" s="7">
        <f t="shared" si="0"/>
        <v>69.800000000000011</v>
      </c>
      <c r="D54" s="7">
        <f>IFERROR(VLOOKUP(A54,【A】!A:C,3,0),0)</f>
        <v>72.25</v>
      </c>
      <c r="E54" s="7">
        <f>IFERROR((VLOOKUP(A54,【B职务】!A:I,8,0)*3+VLOOKUP(A54,【B特殊】!A:I,8,0))/(3+VLOOKUP(A54,【B特殊】!A:I,9,0)),0)+IFERROR(VLOOKUP(A54,【B职务】!A:C,3,0),0)</f>
        <v>60</v>
      </c>
      <c r="F54" s="8" t="s">
        <v>337</v>
      </c>
      <c r="G54" s="8" t="s">
        <v>338</v>
      </c>
    </row>
    <row r="55" spans="1:7" x14ac:dyDescent="0.15">
      <c r="A55" s="5">
        <v>20195183406</v>
      </c>
      <c r="B55" s="6" t="s">
        <v>81</v>
      </c>
      <c r="C55" s="7">
        <f t="shared" si="0"/>
        <v>73.986341463414647</v>
      </c>
      <c r="D55" s="7">
        <f>IFERROR(VLOOKUP(A55,【A】!A:C,3,0),0)</f>
        <v>74.8</v>
      </c>
      <c r="E55" s="7">
        <f>IFERROR((VLOOKUP(A55,【B职务】!A:I,8,0)*3+VLOOKUP(A55,【B特殊】!A:I,8,0))/(3+VLOOKUP(A55,【B特殊】!A:I,9,0)),0)+IFERROR(VLOOKUP(A55,【B职务】!A:C,3,0),0)</f>
        <v>70.731707317073173</v>
      </c>
      <c r="F55" s="8" t="s">
        <v>337</v>
      </c>
      <c r="G55" s="8" t="s">
        <v>338</v>
      </c>
    </row>
    <row r="56" spans="1:7" x14ac:dyDescent="0.15">
      <c r="A56" s="5">
        <v>20195183407</v>
      </c>
      <c r="B56" s="6" t="s">
        <v>82</v>
      </c>
      <c r="C56" s="7">
        <f t="shared" si="0"/>
        <v>73.072000000000003</v>
      </c>
      <c r="D56" s="7">
        <f>IFERROR(VLOOKUP(A56,【A】!A:C,3,0),0)</f>
        <v>74.099999999999994</v>
      </c>
      <c r="E56" s="7">
        <f>IFERROR((VLOOKUP(A56,【B职务】!A:I,8,0)*3+VLOOKUP(A56,【B特殊】!A:I,8,0))/(3+VLOOKUP(A56,【B特殊】!A:I,9,0)),0)+IFERROR(VLOOKUP(A56,【B职务】!A:C,3,0),0)</f>
        <v>68.959999999999994</v>
      </c>
      <c r="F56" s="8" t="s">
        <v>337</v>
      </c>
      <c r="G56" s="8" t="s">
        <v>338</v>
      </c>
    </row>
    <row r="57" spans="1:7" x14ac:dyDescent="0.15">
      <c r="A57" s="5">
        <v>20195183408</v>
      </c>
      <c r="B57" s="6" t="s">
        <v>83</v>
      </c>
      <c r="C57" s="7">
        <f t="shared" si="0"/>
        <v>78.101062499999998</v>
      </c>
      <c r="D57" s="7">
        <f>IFERROR(VLOOKUP(A57,【A】!A:C,3,0),0)</f>
        <v>76.099999999999994</v>
      </c>
      <c r="E57" s="7">
        <f>IFERROR((VLOOKUP(A57,【B职务】!A:I,8,0)*3+VLOOKUP(A57,【B特殊】!A:I,8,0))/(3+VLOOKUP(A57,【B特殊】!A:I,9,0)),0)+IFERROR(VLOOKUP(A57,【B职务】!A:C,3,0),0)</f>
        <v>86.105312499999997</v>
      </c>
      <c r="F57" s="8" t="s">
        <v>337</v>
      </c>
      <c r="G57" s="8" t="s">
        <v>338</v>
      </c>
    </row>
    <row r="58" spans="1:7" x14ac:dyDescent="0.15">
      <c r="A58" s="5">
        <v>20195183409</v>
      </c>
      <c r="B58" s="6" t="s">
        <v>84</v>
      </c>
      <c r="C58" s="7">
        <f t="shared" si="0"/>
        <v>73.28</v>
      </c>
      <c r="D58" s="7">
        <f>IFERROR(VLOOKUP(A58,【A】!A:C,3,0),0)</f>
        <v>76.599999999999994</v>
      </c>
      <c r="E58" s="7">
        <f>IFERROR((VLOOKUP(A58,【B职务】!A:I,8,0)*3+VLOOKUP(A58,【B特殊】!A:I,8,0))/(3+VLOOKUP(A58,【B特殊】!A:I,9,0)),0)+IFERROR(VLOOKUP(A58,【B职务】!A:C,3,0),0)</f>
        <v>60</v>
      </c>
      <c r="F58" s="8" t="s">
        <v>337</v>
      </c>
      <c r="G58" s="8" t="s">
        <v>338</v>
      </c>
    </row>
    <row r="59" spans="1:7" x14ac:dyDescent="0.15">
      <c r="A59" s="5">
        <v>20195183410</v>
      </c>
      <c r="B59" s="6" t="s">
        <v>85</v>
      </c>
      <c r="C59" s="7">
        <f t="shared" si="0"/>
        <v>69.52000000000001</v>
      </c>
      <c r="D59" s="7">
        <f>IFERROR(VLOOKUP(A59,【A】!A:C,3,0),0)</f>
        <v>71.900000000000006</v>
      </c>
      <c r="E59" s="7">
        <f>IFERROR((VLOOKUP(A59,【B职务】!A:I,8,0)*3+VLOOKUP(A59,【B特殊】!A:I,8,0))/(3+VLOOKUP(A59,【B特殊】!A:I,9,0)),0)+IFERROR(VLOOKUP(A59,【B职务】!A:C,3,0),0)</f>
        <v>60</v>
      </c>
      <c r="F59" s="8" t="s">
        <v>337</v>
      </c>
      <c r="G59" s="8" t="s">
        <v>338</v>
      </c>
    </row>
    <row r="60" spans="1:7" x14ac:dyDescent="0.15">
      <c r="A60" s="5">
        <v>20195183411</v>
      </c>
      <c r="B60" s="6" t="s">
        <v>86</v>
      </c>
      <c r="C60" s="7">
        <f t="shared" si="0"/>
        <v>72.52000000000001</v>
      </c>
      <c r="D60" s="7">
        <f>IFERROR(VLOOKUP(A60,【A】!A:C,3,0),0)</f>
        <v>75.650000000000006</v>
      </c>
      <c r="E60" s="7">
        <f>IFERROR((VLOOKUP(A60,【B职务】!A:I,8,0)*3+VLOOKUP(A60,【B特殊】!A:I,8,0))/(3+VLOOKUP(A60,【B特殊】!A:I,9,0)),0)+IFERROR(VLOOKUP(A60,【B职务】!A:C,3,0),0)</f>
        <v>60</v>
      </c>
      <c r="F60" s="8" t="s">
        <v>337</v>
      </c>
      <c r="G60" s="8" t="s">
        <v>338</v>
      </c>
    </row>
    <row r="61" spans="1:7" x14ac:dyDescent="0.15">
      <c r="A61" s="5">
        <v>20195183412</v>
      </c>
      <c r="B61" s="6" t="s">
        <v>87</v>
      </c>
      <c r="C61" s="7">
        <f t="shared" si="0"/>
        <v>67.08</v>
      </c>
      <c r="D61" s="7">
        <f>IFERROR(VLOOKUP(A61,【A】!A:C,3,0),0)</f>
        <v>68.849999999999994</v>
      </c>
      <c r="E61" s="7">
        <f>IFERROR((VLOOKUP(A61,【B职务】!A:I,8,0)*3+VLOOKUP(A61,【B特殊】!A:I,8,0))/(3+VLOOKUP(A61,【B特殊】!A:I,9,0)),0)+IFERROR(VLOOKUP(A61,【B职务】!A:C,3,0),0)</f>
        <v>60</v>
      </c>
      <c r="F61" s="8" t="s">
        <v>337</v>
      </c>
      <c r="G61" s="8" t="s">
        <v>338</v>
      </c>
    </row>
    <row r="62" spans="1:7" x14ac:dyDescent="0.15">
      <c r="A62" s="5">
        <v>20195183413</v>
      </c>
      <c r="B62" s="6" t="s">
        <v>88</v>
      </c>
      <c r="C62" s="7">
        <f t="shared" si="0"/>
        <v>73.47999999999999</v>
      </c>
      <c r="D62" s="7">
        <f>IFERROR(VLOOKUP(A62,【A】!A:C,3,0),0)</f>
        <v>76.849999999999994</v>
      </c>
      <c r="E62" s="7">
        <f>IFERROR((VLOOKUP(A62,【B职务】!A:I,8,0)*3+VLOOKUP(A62,【B特殊】!A:I,8,0))/(3+VLOOKUP(A62,【B特殊】!A:I,9,0)),0)+IFERROR(VLOOKUP(A62,【B职务】!A:C,3,0),0)</f>
        <v>60</v>
      </c>
      <c r="F62" s="8" t="s">
        <v>337</v>
      </c>
      <c r="G62" s="8" t="s">
        <v>338</v>
      </c>
    </row>
    <row r="63" spans="1:7" x14ac:dyDescent="0.15">
      <c r="A63" s="5">
        <v>20195183414</v>
      </c>
      <c r="B63" s="6" t="s">
        <v>89</v>
      </c>
      <c r="C63" s="7">
        <f t="shared" si="0"/>
        <v>71.760000000000005</v>
      </c>
      <c r="D63" s="7">
        <f>IFERROR(VLOOKUP(A63,【A】!A:C,3,0),0)</f>
        <v>74.7</v>
      </c>
      <c r="E63" s="7">
        <f>IFERROR((VLOOKUP(A63,【B职务】!A:I,8,0)*3+VLOOKUP(A63,【B特殊】!A:I,8,0))/(3+VLOOKUP(A63,【B特殊】!A:I,9,0)),0)+IFERROR(VLOOKUP(A63,【B职务】!A:C,3,0),0)</f>
        <v>60</v>
      </c>
      <c r="F63" s="8" t="s">
        <v>337</v>
      </c>
      <c r="G63" s="8" t="s">
        <v>338</v>
      </c>
    </row>
    <row r="64" spans="1:7" x14ac:dyDescent="0.15">
      <c r="A64" s="5">
        <v>20195183415</v>
      </c>
      <c r="B64" s="6" t="s">
        <v>90</v>
      </c>
      <c r="C64" s="7">
        <f t="shared" si="0"/>
        <v>76.84</v>
      </c>
      <c r="D64" s="7">
        <f>IFERROR(VLOOKUP(A64,【A】!A:C,3,0),0)</f>
        <v>81.05</v>
      </c>
      <c r="E64" s="7">
        <f>IFERROR((VLOOKUP(A64,【B职务】!A:I,8,0)*3+VLOOKUP(A64,【B特殊】!A:I,8,0))/(3+VLOOKUP(A64,【B特殊】!A:I,9,0)),0)+IFERROR(VLOOKUP(A64,【B职务】!A:C,3,0),0)</f>
        <v>60</v>
      </c>
      <c r="F64" s="8" t="s">
        <v>337</v>
      </c>
      <c r="G64" s="8" t="s">
        <v>338</v>
      </c>
    </row>
    <row r="65" spans="1:7" x14ac:dyDescent="0.15">
      <c r="A65" s="5">
        <v>20195183416</v>
      </c>
      <c r="B65" s="6" t="s">
        <v>91</v>
      </c>
      <c r="C65" s="7">
        <f t="shared" si="0"/>
        <v>73.599999999999994</v>
      </c>
      <c r="D65" s="7">
        <f>IFERROR(VLOOKUP(A65,【A】!A:C,3,0),0)</f>
        <v>77</v>
      </c>
      <c r="E65" s="7">
        <f>IFERROR((VLOOKUP(A65,【B职务】!A:I,8,0)*3+VLOOKUP(A65,【B特殊】!A:I,8,0))/(3+VLOOKUP(A65,【B特殊】!A:I,9,0)),0)+IFERROR(VLOOKUP(A65,【B职务】!A:C,3,0),0)</f>
        <v>60</v>
      </c>
      <c r="F65" s="8" t="s">
        <v>337</v>
      </c>
      <c r="G65" s="8" t="s">
        <v>338</v>
      </c>
    </row>
    <row r="66" spans="1:7" x14ac:dyDescent="0.15">
      <c r="A66" s="5">
        <v>20195183417</v>
      </c>
      <c r="B66" s="6" t="s">
        <v>92</v>
      </c>
      <c r="C66" s="7">
        <f t="shared" si="0"/>
        <v>74.869249999999994</v>
      </c>
      <c r="D66" s="7">
        <f>IFERROR(VLOOKUP(A66,【A】!A:C,3,0),0)</f>
        <v>74.349999999999994</v>
      </c>
      <c r="E66" s="7">
        <f>IFERROR((VLOOKUP(A66,【B职务】!A:I,8,0)*3+VLOOKUP(A66,【B特殊】!A:I,8,0))/(3+VLOOKUP(A66,【B特殊】!A:I,9,0)),0)+IFERROR(VLOOKUP(A66,【B职务】!A:C,3,0),0)</f>
        <v>76.946250000000006</v>
      </c>
      <c r="F66" s="8" t="s">
        <v>337</v>
      </c>
      <c r="G66" s="8" t="s">
        <v>338</v>
      </c>
    </row>
    <row r="67" spans="1:7" x14ac:dyDescent="0.15">
      <c r="A67" s="5">
        <v>20195183418</v>
      </c>
      <c r="B67" s="6" t="s">
        <v>93</v>
      </c>
      <c r="C67" s="7">
        <f t="shared" ref="C67:C130" si="1">IFERROR(SUM(D67*0.8+E67*0.2),0)</f>
        <v>73.314999999999998</v>
      </c>
      <c r="D67" s="7">
        <f>IFERROR(VLOOKUP(A67,【A】!A:C,3,0),0)</f>
        <v>75.05</v>
      </c>
      <c r="E67" s="7">
        <f>IFERROR((VLOOKUP(A67,【B职务】!A:I,8,0)*3+VLOOKUP(A67,【B特殊】!A:I,8,0))/(3+VLOOKUP(A67,【B特殊】!A:I,9,0)),0)+IFERROR(VLOOKUP(A67,【B职务】!A:C,3,0),0)</f>
        <v>66.375</v>
      </c>
      <c r="F67" s="8" t="s">
        <v>337</v>
      </c>
      <c r="G67" s="8" t="s">
        <v>338</v>
      </c>
    </row>
    <row r="68" spans="1:7" x14ac:dyDescent="0.15">
      <c r="A68" s="5">
        <v>20195183419</v>
      </c>
      <c r="B68" s="6" t="s">
        <v>94</v>
      </c>
      <c r="C68" s="7">
        <f t="shared" si="1"/>
        <v>74.099125000000001</v>
      </c>
      <c r="D68" s="7">
        <f>IFERROR(VLOOKUP(A68,【A】!A:C,3,0),0)</f>
        <v>71.95</v>
      </c>
      <c r="E68" s="7">
        <f>IFERROR((VLOOKUP(A68,【B职务】!A:I,8,0)*3+VLOOKUP(A68,【B特殊】!A:I,8,0))/(3+VLOOKUP(A68,【B特殊】!A:I,9,0)),0)+IFERROR(VLOOKUP(A68,【B职务】!A:C,3,0),0)</f>
        <v>82.695624999999993</v>
      </c>
      <c r="F68" s="8" t="s">
        <v>337</v>
      </c>
      <c r="G68" s="8" t="s">
        <v>338</v>
      </c>
    </row>
    <row r="69" spans="1:7" x14ac:dyDescent="0.15">
      <c r="A69" s="5">
        <v>20195183420</v>
      </c>
      <c r="B69" s="6" t="s">
        <v>95</v>
      </c>
      <c r="C69" s="7">
        <f t="shared" si="1"/>
        <v>79.56</v>
      </c>
      <c r="D69" s="7">
        <f>IFERROR(VLOOKUP(A69,【A】!A:C,3,0),0)</f>
        <v>80.45</v>
      </c>
      <c r="E69" s="7">
        <f>IFERROR((VLOOKUP(A69,【B职务】!A:I,8,0)*3+VLOOKUP(A69,【B特殊】!A:I,8,0))/(3+VLOOKUP(A69,【B特殊】!A:I,9,0)),0)+IFERROR(VLOOKUP(A69,【B职务】!A:C,3,0),0)</f>
        <v>76</v>
      </c>
      <c r="F69" s="8" t="s">
        <v>337</v>
      </c>
      <c r="G69" s="8" t="s">
        <v>338</v>
      </c>
    </row>
    <row r="70" spans="1:7" x14ac:dyDescent="0.15">
      <c r="A70" s="5">
        <v>20195183421</v>
      </c>
      <c r="B70" s="6" t="s">
        <v>96</v>
      </c>
      <c r="C70" s="7">
        <f t="shared" si="1"/>
        <v>72.243500000000012</v>
      </c>
      <c r="D70" s="7">
        <f>IFERROR(VLOOKUP(A70,【A】!A:C,3,0),0)</f>
        <v>73.7</v>
      </c>
      <c r="E70" s="7">
        <f>IFERROR((VLOOKUP(A70,【B职务】!A:I,8,0)*3+VLOOKUP(A70,【B特殊】!A:I,8,0))/(3+VLOOKUP(A70,【B特殊】!A:I,9,0)),0)+IFERROR(VLOOKUP(A70,【B职务】!A:C,3,0),0)</f>
        <v>66.417500000000004</v>
      </c>
      <c r="F70" s="8" t="s">
        <v>337</v>
      </c>
      <c r="G70" s="8" t="s">
        <v>338</v>
      </c>
    </row>
    <row r="71" spans="1:7" x14ac:dyDescent="0.15">
      <c r="A71" s="5">
        <v>20195183422</v>
      </c>
      <c r="B71" s="6" t="s">
        <v>97</v>
      </c>
      <c r="C71" s="7">
        <f t="shared" si="1"/>
        <v>75.462857142857146</v>
      </c>
      <c r="D71" s="7">
        <f>IFERROR(VLOOKUP(A71,【A】!A:C,3,0),0)</f>
        <v>77.900000000000006</v>
      </c>
      <c r="E71" s="7">
        <f>IFERROR((VLOOKUP(A71,【B职务】!A:I,8,0)*3+VLOOKUP(A71,【B特殊】!A:I,8,0))/(3+VLOOKUP(A71,【B特殊】!A:I,9,0)),0)+IFERROR(VLOOKUP(A71,【B职务】!A:C,3,0),0)</f>
        <v>65.714285714285708</v>
      </c>
      <c r="F71" s="8" t="s">
        <v>337</v>
      </c>
      <c r="G71" s="8" t="s">
        <v>338</v>
      </c>
    </row>
    <row r="72" spans="1:7" x14ac:dyDescent="0.15">
      <c r="A72" s="5">
        <v>20195183423</v>
      </c>
      <c r="B72" s="6" t="s">
        <v>98</v>
      </c>
      <c r="C72" s="7">
        <f t="shared" si="1"/>
        <v>75.354500000000002</v>
      </c>
      <c r="D72" s="7">
        <f>IFERROR(VLOOKUP(A72,【A】!A:C,3,0),0)</f>
        <v>76.95</v>
      </c>
      <c r="E72" s="7">
        <f>IFERROR((VLOOKUP(A72,【B职务】!A:I,8,0)*3+VLOOKUP(A72,【B特殊】!A:I,8,0))/(3+VLOOKUP(A72,【B特殊】!A:I,9,0)),0)+IFERROR(VLOOKUP(A72,【B职务】!A:C,3,0),0)</f>
        <v>68.972499999999997</v>
      </c>
      <c r="F72" s="8" t="s">
        <v>337</v>
      </c>
      <c r="G72" s="8" t="s">
        <v>338</v>
      </c>
    </row>
    <row r="73" spans="1:7" x14ac:dyDescent="0.15">
      <c r="A73" s="5">
        <v>20195183424</v>
      </c>
      <c r="B73" s="6" t="s">
        <v>99</v>
      </c>
      <c r="C73" s="7">
        <f t="shared" si="1"/>
        <v>73.320000000000007</v>
      </c>
      <c r="D73" s="7">
        <f>IFERROR(VLOOKUP(A73,【A】!A:C,3,0),0)</f>
        <v>76.650000000000006</v>
      </c>
      <c r="E73" s="7">
        <f>IFERROR((VLOOKUP(A73,【B职务】!A:I,8,0)*3+VLOOKUP(A73,【B特殊】!A:I,8,0))/(3+VLOOKUP(A73,【B特殊】!A:I,9,0)),0)+IFERROR(VLOOKUP(A73,【B职务】!A:C,3,0),0)</f>
        <v>60</v>
      </c>
      <c r="F73" s="8" t="s">
        <v>337</v>
      </c>
      <c r="G73" s="8" t="s">
        <v>338</v>
      </c>
    </row>
    <row r="74" spans="1:7" x14ac:dyDescent="0.15">
      <c r="A74" s="5">
        <v>20195183425</v>
      </c>
      <c r="B74" s="6" t="s">
        <v>100</v>
      </c>
      <c r="C74" s="7">
        <f t="shared" si="1"/>
        <v>69.865499999999997</v>
      </c>
      <c r="D74" s="7">
        <f>IFERROR(VLOOKUP(A74,【A】!A:C,3,0),0)</f>
        <v>66.55</v>
      </c>
      <c r="E74" s="7">
        <f>IFERROR((VLOOKUP(A74,【B职务】!A:I,8,0)*3+VLOOKUP(A74,【B特殊】!A:I,8,0))/(3+VLOOKUP(A74,【B特殊】!A:I,9,0)),0)+IFERROR(VLOOKUP(A74,【B职务】!A:C,3,0),0)</f>
        <v>83.127499999999998</v>
      </c>
      <c r="F74" s="8" t="s">
        <v>337</v>
      </c>
      <c r="G74" s="8" t="s">
        <v>338</v>
      </c>
    </row>
    <row r="75" spans="1:7" x14ac:dyDescent="0.15">
      <c r="A75" s="5">
        <v>20195183426</v>
      </c>
      <c r="B75" s="6" t="s">
        <v>101</v>
      </c>
      <c r="C75" s="7">
        <f t="shared" si="1"/>
        <v>61.360000000000007</v>
      </c>
      <c r="D75" s="7">
        <f>IFERROR(VLOOKUP(A75,【A】!A:C,3,0),0)</f>
        <v>61.7</v>
      </c>
      <c r="E75" s="7">
        <f>IFERROR((VLOOKUP(A75,【B职务】!A:I,8,0)*3+VLOOKUP(A75,【B特殊】!A:I,8,0))/(3+VLOOKUP(A75,【B特殊】!A:I,9,0)),0)+IFERROR(VLOOKUP(A75,【B职务】!A:C,3,0),0)</f>
        <v>60</v>
      </c>
      <c r="F75" s="8" t="s">
        <v>337</v>
      </c>
      <c r="G75" s="8" t="s">
        <v>338</v>
      </c>
    </row>
    <row r="76" spans="1:7" x14ac:dyDescent="0.15">
      <c r="A76" s="5">
        <v>20195183427</v>
      </c>
      <c r="B76" s="6" t="s">
        <v>102</v>
      </c>
      <c r="C76" s="7">
        <f t="shared" si="1"/>
        <v>78.088600000000014</v>
      </c>
      <c r="D76" s="7">
        <f>IFERROR(VLOOKUP(A76,【A】!A:C,3,0),0)</f>
        <v>75.25</v>
      </c>
      <c r="E76" s="7">
        <f>IFERROR((VLOOKUP(A76,【B职务】!A:I,8,0)*3+VLOOKUP(A76,【B特殊】!A:I,8,0))/(3+VLOOKUP(A76,【B特殊】!A:I,9,0)),0)+IFERROR(VLOOKUP(A76,【B职务】!A:C,3,0),0)</f>
        <v>89.443000000000012</v>
      </c>
      <c r="F76" s="8" t="s">
        <v>337</v>
      </c>
      <c r="G76" s="8" t="s">
        <v>338</v>
      </c>
    </row>
    <row r="77" spans="1:7" x14ac:dyDescent="0.15">
      <c r="A77" s="5">
        <v>20195183428</v>
      </c>
      <c r="B77" s="6" t="s">
        <v>103</v>
      </c>
      <c r="C77" s="7">
        <f t="shared" si="1"/>
        <v>70.320000000000007</v>
      </c>
      <c r="D77" s="7">
        <f>IFERROR(VLOOKUP(A77,【A】!A:C,3,0),0)</f>
        <v>72.900000000000006</v>
      </c>
      <c r="E77" s="7">
        <f>IFERROR((VLOOKUP(A77,【B职务】!A:I,8,0)*3+VLOOKUP(A77,【B特殊】!A:I,8,0))/(3+VLOOKUP(A77,【B特殊】!A:I,9,0)),0)+IFERROR(VLOOKUP(A77,【B职务】!A:C,3,0),0)</f>
        <v>60</v>
      </c>
      <c r="F77" s="8" t="s">
        <v>337</v>
      </c>
      <c r="G77" s="8" t="s">
        <v>338</v>
      </c>
    </row>
    <row r="78" spans="1:7" x14ac:dyDescent="0.15">
      <c r="A78" s="5">
        <v>20195183429</v>
      </c>
      <c r="B78" s="6" t="s">
        <v>104</v>
      </c>
      <c r="C78" s="7">
        <f t="shared" si="1"/>
        <v>68.950999999999993</v>
      </c>
      <c r="D78" s="7">
        <f>IFERROR(VLOOKUP(A78,【A】!A:C,3,0),0)</f>
        <v>69.5</v>
      </c>
      <c r="E78" s="7">
        <f>IFERROR((VLOOKUP(A78,【B职务】!A:I,8,0)*3+VLOOKUP(A78,【B特殊】!A:I,8,0))/(3+VLOOKUP(A78,【B特殊】!A:I,9,0)),0)+IFERROR(VLOOKUP(A78,【B职务】!A:C,3,0),0)</f>
        <v>66.754999999999995</v>
      </c>
      <c r="F78" s="8" t="s">
        <v>337</v>
      </c>
      <c r="G78" s="8" t="s">
        <v>338</v>
      </c>
    </row>
    <row r="79" spans="1:7" x14ac:dyDescent="0.15">
      <c r="A79" s="5">
        <v>20195183430</v>
      </c>
      <c r="B79" s="6" t="s">
        <v>105</v>
      </c>
      <c r="C79" s="7">
        <f t="shared" si="1"/>
        <v>59.360000000000007</v>
      </c>
      <c r="D79" s="7">
        <f>IFERROR(VLOOKUP(A79,【A】!A:C,3,0),0)</f>
        <v>59.2</v>
      </c>
      <c r="E79" s="7">
        <f>IFERROR((VLOOKUP(A79,【B职务】!A:I,8,0)*3+VLOOKUP(A79,【B特殊】!A:I,8,0))/(3+VLOOKUP(A79,【B特殊】!A:I,9,0)),0)+IFERROR(VLOOKUP(A79,【B职务】!A:C,3,0),0)</f>
        <v>60</v>
      </c>
      <c r="F79" s="8" t="s">
        <v>337</v>
      </c>
      <c r="G79" s="8" t="s">
        <v>338</v>
      </c>
    </row>
    <row r="80" spans="1:7" x14ac:dyDescent="0.15">
      <c r="A80" s="5">
        <v>20195183431</v>
      </c>
      <c r="B80" s="6" t="s">
        <v>106</v>
      </c>
      <c r="C80" s="7">
        <f t="shared" si="1"/>
        <v>77.176400000000001</v>
      </c>
      <c r="D80" s="7">
        <f>IFERROR(VLOOKUP(A80,【A】!A:C,3,0),0)</f>
        <v>73.95</v>
      </c>
      <c r="E80" s="7">
        <f>IFERROR((VLOOKUP(A80,【B职务】!A:I,8,0)*3+VLOOKUP(A80,【B特殊】!A:I,8,0))/(3+VLOOKUP(A80,【B特殊】!A:I,9,0)),0)+IFERROR(VLOOKUP(A80,【B职务】!A:C,3,0),0)</f>
        <v>90.081999999999994</v>
      </c>
      <c r="F80" s="8" t="s">
        <v>337</v>
      </c>
      <c r="G80" s="8" t="s">
        <v>338</v>
      </c>
    </row>
    <row r="81" spans="1:7" x14ac:dyDescent="0.15">
      <c r="A81" s="5">
        <v>20195183432</v>
      </c>
      <c r="B81" s="6" t="s">
        <v>107</v>
      </c>
      <c r="C81" s="7">
        <f t="shared" si="1"/>
        <v>61.2</v>
      </c>
      <c r="D81" s="7">
        <f>IFERROR(VLOOKUP(A81,【A】!A:C,3,0),0)</f>
        <v>59</v>
      </c>
      <c r="E81" s="7">
        <f>IFERROR((VLOOKUP(A81,【B职务】!A:I,8,0)*3+VLOOKUP(A81,【B特殊】!A:I,8,0))/(3+VLOOKUP(A81,【B特殊】!A:I,9,0)),0)+IFERROR(VLOOKUP(A81,【B职务】!A:C,3,0),0)</f>
        <v>70</v>
      </c>
      <c r="F81" s="8" t="s">
        <v>337</v>
      </c>
      <c r="G81" s="8" t="s">
        <v>338</v>
      </c>
    </row>
    <row r="82" spans="1:7" x14ac:dyDescent="0.15">
      <c r="A82" s="5">
        <v>20195183433</v>
      </c>
      <c r="B82" s="6" t="s">
        <v>108</v>
      </c>
      <c r="C82" s="7">
        <f t="shared" si="1"/>
        <v>73.647272727272735</v>
      </c>
      <c r="D82" s="7">
        <f>IFERROR(VLOOKUP(A82,【A】!A:C,3,0),0)</f>
        <v>76.150000000000006</v>
      </c>
      <c r="E82" s="7">
        <f>IFERROR((VLOOKUP(A82,【B职务】!A:I,8,0)*3+VLOOKUP(A82,【B特殊】!A:I,8,0))/(3+VLOOKUP(A82,【B特殊】!A:I,9,0)),0)+IFERROR(VLOOKUP(A82,【B职务】!A:C,3,0),0)</f>
        <v>63.63636363636364</v>
      </c>
      <c r="F82" s="8" t="s">
        <v>337</v>
      </c>
      <c r="G82" s="8" t="s">
        <v>338</v>
      </c>
    </row>
    <row r="83" spans="1:7" x14ac:dyDescent="0.15">
      <c r="A83" s="5">
        <v>20195183434</v>
      </c>
      <c r="B83" s="6" t="s">
        <v>109</v>
      </c>
      <c r="C83" s="7">
        <f t="shared" si="1"/>
        <v>68.427999999999997</v>
      </c>
      <c r="D83" s="7">
        <f>IFERROR(VLOOKUP(A83,【A】!A:C,3,0),0)</f>
        <v>68.3</v>
      </c>
      <c r="E83" s="7">
        <f>IFERROR((VLOOKUP(A83,【B职务】!A:I,8,0)*3+VLOOKUP(A83,【B特殊】!A:I,8,0))/(3+VLOOKUP(A83,【B特殊】!A:I,9,0)),0)+IFERROR(VLOOKUP(A83,【B职务】!A:C,3,0),0)</f>
        <v>68.94</v>
      </c>
      <c r="F83" s="8" t="s">
        <v>337</v>
      </c>
      <c r="G83" s="8" t="s">
        <v>338</v>
      </c>
    </row>
    <row r="84" spans="1:7" x14ac:dyDescent="0.15">
      <c r="A84" s="5">
        <v>20195183435</v>
      </c>
      <c r="B84" s="6" t="s">
        <v>110</v>
      </c>
      <c r="C84" s="7">
        <f t="shared" si="1"/>
        <v>68.007272727272735</v>
      </c>
      <c r="D84" s="7">
        <f>IFERROR(VLOOKUP(A84,【A】!A:C,3,0),0)</f>
        <v>69.099999999999994</v>
      </c>
      <c r="E84" s="7">
        <f>IFERROR((VLOOKUP(A84,【B职务】!A:I,8,0)*3+VLOOKUP(A84,【B特殊】!A:I,8,0))/(3+VLOOKUP(A84,【B特殊】!A:I,9,0)),0)+IFERROR(VLOOKUP(A84,【B职务】!A:C,3,0),0)</f>
        <v>63.63636363636364</v>
      </c>
      <c r="F84" s="8" t="s">
        <v>337</v>
      </c>
      <c r="G84" s="8" t="s">
        <v>338</v>
      </c>
    </row>
    <row r="85" spans="1:7" x14ac:dyDescent="0.15">
      <c r="A85" s="5">
        <v>20195183436</v>
      </c>
      <c r="B85" s="6" t="s">
        <v>111</v>
      </c>
      <c r="C85" s="7">
        <f t="shared" si="1"/>
        <v>70.680000000000007</v>
      </c>
      <c r="D85" s="7">
        <f>IFERROR(VLOOKUP(A85,【A】!A:C,3,0),0)</f>
        <v>73.349999999999994</v>
      </c>
      <c r="E85" s="7">
        <f>IFERROR((VLOOKUP(A85,【B职务】!A:I,8,0)*3+VLOOKUP(A85,【B特殊】!A:I,8,0))/(3+VLOOKUP(A85,【B特殊】!A:I,9,0)),0)+IFERROR(VLOOKUP(A85,【B职务】!A:C,3,0),0)</f>
        <v>60</v>
      </c>
      <c r="F85" s="8" t="s">
        <v>337</v>
      </c>
      <c r="G85" s="8" t="s">
        <v>338</v>
      </c>
    </row>
    <row r="86" spans="1:7" x14ac:dyDescent="0.15">
      <c r="A86" s="5">
        <v>20195183501</v>
      </c>
      <c r="B86" s="6" t="s">
        <v>112</v>
      </c>
      <c r="C86" s="7">
        <f t="shared" si="1"/>
        <v>69.039999999999992</v>
      </c>
      <c r="D86" s="7">
        <f>IFERROR(VLOOKUP(A86,【A】!A:C,3,0),0)</f>
        <v>68.8</v>
      </c>
      <c r="E86" s="7">
        <f>IFERROR((VLOOKUP(A86,【B职务】!A:I,8,0)*3+VLOOKUP(A86,【B特殊】!A:I,8,0))/(3+VLOOKUP(A86,【B特殊】!A:I,9,0)),0)+IFERROR(VLOOKUP(A86,【B职务】!A:C,3,0),0)</f>
        <v>70</v>
      </c>
      <c r="F86" s="8" t="s">
        <v>337</v>
      </c>
      <c r="G86" s="8" t="s">
        <v>338</v>
      </c>
    </row>
    <row r="87" spans="1:7" x14ac:dyDescent="0.15">
      <c r="A87" s="5">
        <v>20195183502</v>
      </c>
      <c r="B87" s="6" t="s">
        <v>113</v>
      </c>
      <c r="C87" s="7">
        <f t="shared" si="1"/>
        <v>78.047272727272741</v>
      </c>
      <c r="D87" s="7">
        <f>IFERROR(VLOOKUP(A87,【A】!A:C,3,0),0)</f>
        <v>81.650000000000006</v>
      </c>
      <c r="E87" s="7">
        <f>IFERROR((VLOOKUP(A87,【B职务】!A:I,8,0)*3+VLOOKUP(A87,【B特殊】!A:I,8,0))/(3+VLOOKUP(A87,【B特殊】!A:I,9,0)),0)+IFERROR(VLOOKUP(A87,【B职务】!A:C,3,0),0)</f>
        <v>63.63636363636364</v>
      </c>
      <c r="F87" s="8" t="s">
        <v>337</v>
      </c>
      <c r="G87" s="8" t="s">
        <v>338</v>
      </c>
    </row>
    <row r="88" spans="1:7" x14ac:dyDescent="0.15">
      <c r="A88" s="5">
        <v>20195183503</v>
      </c>
      <c r="B88" s="6" t="s">
        <v>114</v>
      </c>
      <c r="C88" s="7">
        <f t="shared" si="1"/>
        <v>75.72</v>
      </c>
      <c r="D88" s="7">
        <f>IFERROR(VLOOKUP(A88,【A】!A:C,3,0),0)</f>
        <v>79.650000000000006</v>
      </c>
      <c r="E88" s="7">
        <f>IFERROR((VLOOKUP(A88,【B职务】!A:I,8,0)*3+VLOOKUP(A88,【B特殊】!A:I,8,0))/(3+VLOOKUP(A88,【B特殊】!A:I,9,0)),0)+IFERROR(VLOOKUP(A88,【B职务】!A:C,3,0),0)</f>
        <v>60</v>
      </c>
      <c r="F88" s="8" t="s">
        <v>337</v>
      </c>
      <c r="G88" s="8" t="s">
        <v>338</v>
      </c>
    </row>
    <row r="89" spans="1:7" x14ac:dyDescent="0.15">
      <c r="A89" s="5">
        <v>20195183504</v>
      </c>
      <c r="B89" s="6" t="s">
        <v>115</v>
      </c>
      <c r="C89" s="7">
        <f t="shared" si="1"/>
        <v>79.154899999999998</v>
      </c>
      <c r="D89" s="7">
        <f>IFERROR(VLOOKUP(A89,【A】!A:C,3,0),0)</f>
        <v>78.599999999999994</v>
      </c>
      <c r="E89" s="7">
        <f>IFERROR((VLOOKUP(A89,【B职务】!A:I,8,0)*3+VLOOKUP(A89,【B特殊】!A:I,8,0))/(3+VLOOKUP(A89,【B特殊】!A:I,9,0)),0)+IFERROR(VLOOKUP(A89,【B职务】!A:C,3,0),0)</f>
        <v>81.374499999999998</v>
      </c>
      <c r="F89" s="8" t="s">
        <v>337</v>
      </c>
      <c r="G89" s="8" t="s">
        <v>338</v>
      </c>
    </row>
    <row r="90" spans="1:7" x14ac:dyDescent="0.15">
      <c r="A90" s="5">
        <v>20195183505</v>
      </c>
      <c r="B90" s="6" t="s">
        <v>116</v>
      </c>
      <c r="C90" s="7">
        <f t="shared" si="1"/>
        <v>76.207272727272724</v>
      </c>
      <c r="D90" s="7">
        <f>IFERROR(VLOOKUP(A90,【A】!A:C,3,0),0)</f>
        <v>79.349999999999994</v>
      </c>
      <c r="E90" s="7">
        <f>IFERROR((VLOOKUP(A90,【B职务】!A:I,8,0)*3+VLOOKUP(A90,【B特殊】!A:I,8,0))/(3+VLOOKUP(A90,【B特殊】!A:I,9,0)),0)+IFERROR(VLOOKUP(A90,【B职务】!A:C,3,0),0)</f>
        <v>63.63636363636364</v>
      </c>
      <c r="F90" s="8" t="s">
        <v>337</v>
      </c>
      <c r="G90" s="8" t="s">
        <v>338</v>
      </c>
    </row>
    <row r="91" spans="1:7" x14ac:dyDescent="0.15">
      <c r="A91" s="5">
        <v>20195183506</v>
      </c>
      <c r="B91" s="6" t="s">
        <v>117</v>
      </c>
      <c r="C91" s="7">
        <f t="shared" si="1"/>
        <v>70.599999999999994</v>
      </c>
      <c r="D91" s="7">
        <f>IFERROR(VLOOKUP(A91,【A】!A:C,3,0),0)</f>
        <v>73.25</v>
      </c>
      <c r="E91" s="7">
        <f>IFERROR((VLOOKUP(A91,【B职务】!A:I,8,0)*3+VLOOKUP(A91,【B特殊】!A:I,8,0))/(3+VLOOKUP(A91,【B特殊】!A:I,9,0)),0)+IFERROR(VLOOKUP(A91,【B职务】!A:C,3,0),0)</f>
        <v>60</v>
      </c>
      <c r="F91" s="8" t="s">
        <v>337</v>
      </c>
      <c r="G91" s="8" t="s">
        <v>338</v>
      </c>
    </row>
    <row r="92" spans="1:7" x14ac:dyDescent="0.15">
      <c r="A92" s="5">
        <v>20195183507</v>
      </c>
      <c r="B92" s="6" t="s">
        <v>118</v>
      </c>
      <c r="C92" s="7">
        <f t="shared" si="1"/>
        <v>80.42285714285714</v>
      </c>
      <c r="D92" s="7">
        <f>IFERROR(VLOOKUP(A92,【A】!A:C,3,0),0)</f>
        <v>84.1</v>
      </c>
      <c r="E92" s="7">
        <f>IFERROR((VLOOKUP(A92,【B职务】!A:I,8,0)*3+VLOOKUP(A92,【B特殊】!A:I,8,0))/(3+VLOOKUP(A92,【B特殊】!A:I,9,0)),0)+IFERROR(VLOOKUP(A92,【B职务】!A:C,3,0),0)</f>
        <v>65.714285714285708</v>
      </c>
      <c r="F92" s="8" t="s">
        <v>337</v>
      </c>
      <c r="G92" s="8" t="s">
        <v>338</v>
      </c>
    </row>
    <row r="93" spans="1:7" x14ac:dyDescent="0.15">
      <c r="A93" s="5">
        <v>20195183508</v>
      </c>
      <c r="B93" s="6" t="s">
        <v>119</v>
      </c>
      <c r="C93" s="7">
        <f t="shared" si="1"/>
        <v>73.326499999999996</v>
      </c>
      <c r="D93" s="7">
        <f>IFERROR(VLOOKUP(A93,【A】!A:C,3,0),0)</f>
        <v>75.05</v>
      </c>
      <c r="E93" s="7">
        <f>IFERROR((VLOOKUP(A93,【B职务】!A:I,8,0)*3+VLOOKUP(A93,【B特殊】!A:I,8,0))/(3+VLOOKUP(A93,【B特殊】!A:I,9,0)),0)+IFERROR(VLOOKUP(A93,【B职务】!A:C,3,0),0)</f>
        <v>66.432500000000005</v>
      </c>
      <c r="F93" s="8" t="s">
        <v>337</v>
      </c>
      <c r="G93" s="8" t="s">
        <v>338</v>
      </c>
    </row>
    <row r="94" spans="1:7" x14ac:dyDescent="0.15">
      <c r="A94" s="5">
        <v>20195183509</v>
      </c>
      <c r="B94" s="6" t="s">
        <v>120</v>
      </c>
      <c r="C94" s="7">
        <f t="shared" si="1"/>
        <v>74.12</v>
      </c>
      <c r="D94" s="7">
        <f>IFERROR(VLOOKUP(A94,【A】!A:C,3,0),0)</f>
        <v>77.650000000000006</v>
      </c>
      <c r="E94" s="7">
        <f>IFERROR((VLOOKUP(A94,【B职务】!A:I,8,0)*3+VLOOKUP(A94,【B特殊】!A:I,8,0))/(3+VLOOKUP(A94,【B特殊】!A:I,9,0)),0)+IFERROR(VLOOKUP(A94,【B职务】!A:C,3,0),0)</f>
        <v>60</v>
      </c>
      <c r="F94" s="8" t="s">
        <v>337</v>
      </c>
      <c r="G94" s="8" t="s">
        <v>338</v>
      </c>
    </row>
    <row r="95" spans="1:7" x14ac:dyDescent="0.15">
      <c r="A95" s="5">
        <v>20195183510</v>
      </c>
      <c r="B95" s="6" t="s">
        <v>121</v>
      </c>
      <c r="C95" s="7">
        <f t="shared" si="1"/>
        <v>69.88</v>
      </c>
      <c r="D95" s="7">
        <f>IFERROR(VLOOKUP(A95,【A】!A:C,3,0),0)</f>
        <v>72.349999999999994</v>
      </c>
      <c r="E95" s="7">
        <f>IFERROR((VLOOKUP(A95,【B职务】!A:I,8,0)*3+VLOOKUP(A95,【B特殊】!A:I,8,0))/(3+VLOOKUP(A95,【B特殊】!A:I,9,0)),0)+IFERROR(VLOOKUP(A95,【B职务】!A:C,3,0),0)</f>
        <v>60</v>
      </c>
      <c r="F95" s="8" t="s">
        <v>337</v>
      </c>
      <c r="G95" s="8" t="s">
        <v>338</v>
      </c>
    </row>
    <row r="96" spans="1:7" x14ac:dyDescent="0.15">
      <c r="A96" s="5">
        <v>20195183512</v>
      </c>
      <c r="B96" s="6" t="s">
        <v>122</v>
      </c>
      <c r="C96" s="7">
        <f t="shared" si="1"/>
        <v>73.52000000000001</v>
      </c>
      <c r="D96" s="7">
        <f>IFERROR(VLOOKUP(A96,【A】!A:C,3,0),0)</f>
        <v>76.900000000000006</v>
      </c>
      <c r="E96" s="7">
        <f>IFERROR((VLOOKUP(A96,【B职务】!A:I,8,0)*3+VLOOKUP(A96,【B特殊】!A:I,8,0))/(3+VLOOKUP(A96,【B特殊】!A:I,9,0)),0)+IFERROR(VLOOKUP(A96,【B职务】!A:C,3,0),0)</f>
        <v>60</v>
      </c>
      <c r="F96" s="8" t="s">
        <v>337</v>
      </c>
      <c r="G96" s="8" t="s">
        <v>338</v>
      </c>
    </row>
    <row r="97" spans="1:7" x14ac:dyDescent="0.15">
      <c r="A97" s="5">
        <v>20195183513</v>
      </c>
      <c r="B97" s="6" t="s">
        <v>123</v>
      </c>
      <c r="C97" s="7">
        <f t="shared" si="1"/>
        <v>71.360000000000014</v>
      </c>
      <c r="D97" s="7">
        <f>IFERROR(VLOOKUP(A97,【A】!A:C,3,0),0)</f>
        <v>74.2</v>
      </c>
      <c r="E97" s="7">
        <f>IFERROR((VLOOKUP(A97,【B职务】!A:I,8,0)*3+VLOOKUP(A97,【B特殊】!A:I,8,0))/(3+VLOOKUP(A97,【B特殊】!A:I,9,0)),0)+IFERROR(VLOOKUP(A97,【B职务】!A:C,3,0),0)</f>
        <v>60</v>
      </c>
      <c r="F97" s="8" t="s">
        <v>337</v>
      </c>
      <c r="G97" s="8" t="s">
        <v>338</v>
      </c>
    </row>
    <row r="98" spans="1:7" x14ac:dyDescent="0.15">
      <c r="A98" s="5">
        <v>20195183514</v>
      </c>
      <c r="B98" s="6" t="s">
        <v>124</v>
      </c>
      <c r="C98" s="7">
        <f t="shared" si="1"/>
        <v>72.333500000000001</v>
      </c>
      <c r="D98" s="7">
        <f>IFERROR(VLOOKUP(A98,【A】!A:C,3,0),0)</f>
        <v>73.849999999999994</v>
      </c>
      <c r="E98" s="7">
        <f>IFERROR((VLOOKUP(A98,【B职务】!A:I,8,0)*3+VLOOKUP(A98,【B特殊】!A:I,8,0))/(3+VLOOKUP(A98,【B特殊】!A:I,9,0)),0)+IFERROR(VLOOKUP(A98,【B职务】!A:C,3,0),0)</f>
        <v>66.267499999999998</v>
      </c>
      <c r="F98" s="8" t="s">
        <v>337</v>
      </c>
      <c r="G98" s="8" t="s">
        <v>338</v>
      </c>
    </row>
    <row r="99" spans="1:7" x14ac:dyDescent="0.15">
      <c r="A99" s="5">
        <v>20195183515</v>
      </c>
      <c r="B99" s="6" t="s">
        <v>125</v>
      </c>
      <c r="C99" s="7">
        <f t="shared" si="1"/>
        <v>71.793513513513517</v>
      </c>
      <c r="D99" s="7">
        <f>IFERROR(VLOOKUP(A99,【A】!A:C,3,0),0)</f>
        <v>72.849999999999994</v>
      </c>
      <c r="E99" s="7">
        <f>IFERROR((VLOOKUP(A99,【B职务】!A:I,8,0)*3+VLOOKUP(A99,【B特殊】!A:I,8,0))/(3+VLOOKUP(A99,【B特殊】!A:I,9,0)),0)+IFERROR(VLOOKUP(A99,【B职务】!A:C,3,0),0)</f>
        <v>67.567567567567565</v>
      </c>
      <c r="F99" s="8" t="s">
        <v>337</v>
      </c>
      <c r="G99" s="8" t="s">
        <v>338</v>
      </c>
    </row>
    <row r="100" spans="1:7" x14ac:dyDescent="0.15">
      <c r="A100" s="5">
        <v>20195183516</v>
      </c>
      <c r="B100" s="6" t="s">
        <v>126</v>
      </c>
      <c r="C100" s="7">
        <f t="shared" si="1"/>
        <v>79.683857142857136</v>
      </c>
      <c r="D100" s="7">
        <f>IFERROR(VLOOKUP(A100,【A】!A:C,3,0),0)</f>
        <v>81.8</v>
      </c>
      <c r="E100" s="7">
        <f>IFERROR((VLOOKUP(A100,【B职务】!A:I,8,0)*3+VLOOKUP(A100,【B特殊】!A:I,8,0))/(3+VLOOKUP(A100,【B特殊】!A:I,9,0)),0)+IFERROR(VLOOKUP(A100,【B职务】!A:C,3,0),0)</f>
        <v>71.219285714285704</v>
      </c>
      <c r="F100" s="8" t="s">
        <v>337</v>
      </c>
      <c r="G100" s="8" t="s">
        <v>338</v>
      </c>
    </row>
    <row r="101" spans="1:7" x14ac:dyDescent="0.15">
      <c r="A101" s="5">
        <v>20195183517</v>
      </c>
      <c r="B101" s="6" t="s">
        <v>127</v>
      </c>
      <c r="C101" s="7">
        <f t="shared" si="1"/>
        <v>70.28</v>
      </c>
      <c r="D101" s="7">
        <f>IFERROR(VLOOKUP(A101,【A】!A:C,3,0),0)</f>
        <v>70.349999999999994</v>
      </c>
      <c r="E101" s="7">
        <f>IFERROR((VLOOKUP(A101,【B职务】!A:I,8,0)*3+VLOOKUP(A101,【B特殊】!A:I,8,0))/(3+VLOOKUP(A101,【B特殊】!A:I,9,0)),0)+IFERROR(VLOOKUP(A101,【B职务】!A:C,3,0),0)</f>
        <v>70</v>
      </c>
      <c r="F101" s="8" t="s">
        <v>337</v>
      </c>
      <c r="G101" s="8" t="s">
        <v>338</v>
      </c>
    </row>
    <row r="102" spans="1:7" x14ac:dyDescent="0.15">
      <c r="A102" s="5">
        <v>20195183518</v>
      </c>
      <c r="B102" s="6" t="s">
        <v>128</v>
      </c>
      <c r="C102" s="7">
        <f t="shared" si="1"/>
        <v>80.537500000000009</v>
      </c>
      <c r="D102" s="7">
        <f>IFERROR(VLOOKUP(A102,【A】!A:C,3,0),0)</f>
        <v>79.150000000000006</v>
      </c>
      <c r="E102" s="7">
        <f>IFERROR((VLOOKUP(A102,【B职务】!A:I,8,0)*3+VLOOKUP(A102,【B特殊】!A:I,8,0))/(3+VLOOKUP(A102,【B特殊】!A:I,9,0)),0)+IFERROR(VLOOKUP(A102,【B职务】!A:C,3,0),0)</f>
        <v>86.087500000000006</v>
      </c>
      <c r="F102" s="8" t="s">
        <v>337</v>
      </c>
      <c r="G102" s="8" t="s">
        <v>338</v>
      </c>
    </row>
    <row r="103" spans="1:7" x14ac:dyDescent="0.15">
      <c r="A103" s="5">
        <v>20195183519</v>
      </c>
      <c r="B103" s="6" t="s">
        <v>129</v>
      </c>
      <c r="C103" s="7">
        <f t="shared" si="1"/>
        <v>70.72</v>
      </c>
      <c r="D103" s="7">
        <f>IFERROR(VLOOKUP(A103,【A】!A:C,3,0),0)</f>
        <v>70.900000000000006</v>
      </c>
      <c r="E103" s="7">
        <f>IFERROR((VLOOKUP(A103,【B职务】!A:I,8,0)*3+VLOOKUP(A103,【B特殊】!A:I,8,0))/(3+VLOOKUP(A103,【B特殊】!A:I,9,0)),0)+IFERROR(VLOOKUP(A103,【B职务】!A:C,3,0),0)</f>
        <v>70</v>
      </c>
      <c r="F103" s="8" t="s">
        <v>337</v>
      </c>
      <c r="G103" s="8" t="s">
        <v>338</v>
      </c>
    </row>
    <row r="104" spans="1:7" x14ac:dyDescent="0.15">
      <c r="A104" s="5">
        <v>20195183520</v>
      </c>
      <c r="B104" s="6" t="s">
        <v>130</v>
      </c>
      <c r="C104" s="7">
        <f t="shared" si="1"/>
        <v>71.88</v>
      </c>
      <c r="D104" s="7">
        <f>IFERROR(VLOOKUP(A104,【A】!A:C,3,0),0)</f>
        <v>74.849999999999994</v>
      </c>
      <c r="E104" s="7">
        <f>IFERROR((VLOOKUP(A104,【B职务】!A:I,8,0)*3+VLOOKUP(A104,【B特殊】!A:I,8,0))/(3+VLOOKUP(A104,【B特殊】!A:I,9,0)),0)+IFERROR(VLOOKUP(A104,【B职务】!A:C,3,0),0)</f>
        <v>60</v>
      </c>
      <c r="F104" s="8" t="s">
        <v>337</v>
      </c>
      <c r="G104" s="8" t="s">
        <v>338</v>
      </c>
    </row>
    <row r="105" spans="1:7" x14ac:dyDescent="0.15">
      <c r="A105" s="5">
        <v>20195183521</v>
      </c>
      <c r="B105" s="6" t="s">
        <v>131</v>
      </c>
      <c r="C105" s="7">
        <f t="shared" si="1"/>
        <v>74.400000000000006</v>
      </c>
      <c r="D105" s="7">
        <f>IFERROR(VLOOKUP(A105,【A】!A:C,3,0),0)</f>
        <v>75.5</v>
      </c>
      <c r="E105" s="7">
        <f>IFERROR((VLOOKUP(A105,【B职务】!A:I,8,0)*3+VLOOKUP(A105,【B特殊】!A:I,8,0))/(3+VLOOKUP(A105,【B特殊】!A:I,9,0)),0)+IFERROR(VLOOKUP(A105,【B职务】!A:C,3,0),0)</f>
        <v>70</v>
      </c>
      <c r="F105" s="8" t="s">
        <v>337</v>
      </c>
      <c r="G105" s="8" t="s">
        <v>338</v>
      </c>
    </row>
    <row r="106" spans="1:7" x14ac:dyDescent="0.15">
      <c r="A106" s="5">
        <v>20195183522</v>
      </c>
      <c r="B106" s="6" t="s">
        <v>132</v>
      </c>
      <c r="C106" s="7">
        <f t="shared" si="1"/>
        <v>79.760000000000005</v>
      </c>
      <c r="D106" s="7">
        <f>IFERROR(VLOOKUP(A106,【A】!A:C,3,0),0)</f>
        <v>84.7</v>
      </c>
      <c r="E106" s="7">
        <f>IFERROR((VLOOKUP(A106,【B职务】!A:I,8,0)*3+VLOOKUP(A106,【B特殊】!A:I,8,0))/(3+VLOOKUP(A106,【B特殊】!A:I,9,0)),0)+IFERROR(VLOOKUP(A106,【B职务】!A:C,3,0),0)</f>
        <v>60</v>
      </c>
      <c r="F106" s="8" t="s">
        <v>337</v>
      </c>
      <c r="G106" s="8" t="s">
        <v>338</v>
      </c>
    </row>
    <row r="107" spans="1:7" x14ac:dyDescent="0.15">
      <c r="A107" s="5">
        <v>20195183523</v>
      </c>
      <c r="B107" s="6" t="s">
        <v>133</v>
      </c>
      <c r="C107" s="7">
        <f t="shared" si="1"/>
        <v>71.44</v>
      </c>
      <c r="D107" s="7">
        <f>IFERROR(VLOOKUP(A107,【A】!A:C,3,0),0)</f>
        <v>74.3</v>
      </c>
      <c r="E107" s="7">
        <f>IFERROR((VLOOKUP(A107,【B职务】!A:I,8,0)*3+VLOOKUP(A107,【B特殊】!A:I,8,0))/(3+VLOOKUP(A107,【B特殊】!A:I,9,0)),0)+IFERROR(VLOOKUP(A107,【B职务】!A:C,3,0),0)</f>
        <v>60</v>
      </c>
      <c r="F107" s="8" t="s">
        <v>337</v>
      </c>
      <c r="G107" s="8" t="s">
        <v>338</v>
      </c>
    </row>
    <row r="108" spans="1:7" x14ac:dyDescent="0.15">
      <c r="A108" s="5">
        <v>20195183524</v>
      </c>
      <c r="B108" s="6" t="s">
        <v>134</v>
      </c>
      <c r="C108" s="7">
        <f t="shared" si="1"/>
        <v>68.920000000000016</v>
      </c>
      <c r="D108" s="7">
        <f>IFERROR(VLOOKUP(A108,【A】!A:C,3,0),0)</f>
        <v>71.150000000000006</v>
      </c>
      <c r="E108" s="7">
        <f>IFERROR((VLOOKUP(A108,【B职务】!A:I,8,0)*3+VLOOKUP(A108,【B特殊】!A:I,8,0))/(3+VLOOKUP(A108,【B特殊】!A:I,9,0)),0)+IFERROR(VLOOKUP(A108,【B职务】!A:C,3,0),0)</f>
        <v>60</v>
      </c>
      <c r="F108" s="8" t="s">
        <v>337</v>
      </c>
      <c r="G108" s="8" t="s">
        <v>338</v>
      </c>
    </row>
    <row r="109" spans="1:7" x14ac:dyDescent="0.15">
      <c r="A109" s="5">
        <v>20195183525</v>
      </c>
      <c r="B109" s="6" t="s">
        <v>135</v>
      </c>
      <c r="C109" s="7">
        <f t="shared" si="1"/>
        <v>68.787750000000003</v>
      </c>
      <c r="D109" s="7">
        <f>IFERROR(VLOOKUP(A109,【A】!A:C,3,0),0)</f>
        <v>66.75</v>
      </c>
      <c r="E109" s="7">
        <f>IFERROR((VLOOKUP(A109,【B职务】!A:I,8,0)*3+VLOOKUP(A109,【B特殊】!A:I,8,0))/(3+VLOOKUP(A109,【B特殊】!A:I,9,0)),0)+IFERROR(VLOOKUP(A109,【B职务】!A:C,3,0),0)</f>
        <v>76.938749999999999</v>
      </c>
      <c r="F109" s="8" t="s">
        <v>337</v>
      </c>
      <c r="G109" s="8" t="s">
        <v>338</v>
      </c>
    </row>
    <row r="110" spans="1:7" x14ac:dyDescent="0.15">
      <c r="A110" s="5">
        <v>20195183526</v>
      </c>
      <c r="B110" s="6" t="s">
        <v>136</v>
      </c>
      <c r="C110" s="7">
        <f t="shared" si="1"/>
        <v>66.56</v>
      </c>
      <c r="D110" s="7">
        <f>IFERROR(VLOOKUP(A110,【A】!A:C,3,0),0)</f>
        <v>68.2</v>
      </c>
      <c r="E110" s="7">
        <f>IFERROR((VLOOKUP(A110,【B职务】!A:I,8,0)*3+VLOOKUP(A110,【B特殊】!A:I,8,0))/(3+VLOOKUP(A110,【B特殊】!A:I,9,0)),0)+IFERROR(VLOOKUP(A110,【B职务】!A:C,3,0),0)</f>
        <v>60</v>
      </c>
      <c r="F110" s="8" t="s">
        <v>337</v>
      </c>
      <c r="G110" s="8" t="s">
        <v>338</v>
      </c>
    </row>
    <row r="111" spans="1:7" x14ac:dyDescent="0.15">
      <c r="A111" s="5">
        <v>20195183527</v>
      </c>
      <c r="B111" s="6" t="s">
        <v>137</v>
      </c>
      <c r="C111" s="7">
        <f t="shared" si="1"/>
        <v>70.52000000000001</v>
      </c>
      <c r="D111" s="7">
        <f>IFERROR(VLOOKUP(A111,【A】!A:C,3,0),0)</f>
        <v>73.150000000000006</v>
      </c>
      <c r="E111" s="7">
        <f>IFERROR((VLOOKUP(A111,【B职务】!A:I,8,0)*3+VLOOKUP(A111,【B特殊】!A:I,8,0))/(3+VLOOKUP(A111,【B特殊】!A:I,9,0)),0)+IFERROR(VLOOKUP(A111,【B职务】!A:C,3,0),0)</f>
        <v>60</v>
      </c>
      <c r="F111" s="8" t="s">
        <v>337</v>
      </c>
      <c r="G111" s="8" t="s">
        <v>338</v>
      </c>
    </row>
    <row r="112" spans="1:7" x14ac:dyDescent="0.15">
      <c r="A112" s="5">
        <v>20195183528</v>
      </c>
      <c r="B112" s="6" t="s">
        <v>138</v>
      </c>
      <c r="C112" s="7">
        <f t="shared" si="1"/>
        <v>71.84</v>
      </c>
      <c r="D112" s="7">
        <f>IFERROR(VLOOKUP(A112,【A】!A:C,3,0),0)</f>
        <v>74.8</v>
      </c>
      <c r="E112" s="7">
        <f>IFERROR((VLOOKUP(A112,【B职务】!A:I,8,0)*3+VLOOKUP(A112,【B特殊】!A:I,8,0))/(3+VLOOKUP(A112,【B特殊】!A:I,9,0)),0)+IFERROR(VLOOKUP(A112,【B职务】!A:C,3,0),0)</f>
        <v>60</v>
      </c>
      <c r="F112" s="8" t="s">
        <v>337</v>
      </c>
      <c r="G112" s="8" t="s">
        <v>338</v>
      </c>
    </row>
    <row r="113" spans="1:7" x14ac:dyDescent="0.15">
      <c r="A113" s="5">
        <v>20195183529</v>
      </c>
      <c r="B113" s="6" t="s">
        <v>139</v>
      </c>
      <c r="C113" s="7">
        <f t="shared" si="1"/>
        <v>73.400000000000006</v>
      </c>
      <c r="D113" s="7">
        <f>IFERROR(VLOOKUP(A113,【A】!A:C,3,0),0)</f>
        <v>76.75</v>
      </c>
      <c r="E113" s="7">
        <f>IFERROR((VLOOKUP(A113,【B职务】!A:I,8,0)*3+VLOOKUP(A113,【B特殊】!A:I,8,0))/(3+VLOOKUP(A113,【B特殊】!A:I,9,0)),0)+IFERROR(VLOOKUP(A113,【B职务】!A:C,3,0),0)</f>
        <v>60</v>
      </c>
      <c r="F113" s="8" t="s">
        <v>337</v>
      </c>
      <c r="G113" s="8" t="s">
        <v>338</v>
      </c>
    </row>
    <row r="114" spans="1:7" x14ac:dyDescent="0.15">
      <c r="A114" s="5">
        <v>20195183530</v>
      </c>
      <c r="B114" s="6" t="s">
        <v>140</v>
      </c>
      <c r="C114" s="7">
        <f t="shared" si="1"/>
        <v>69.72</v>
      </c>
      <c r="D114" s="7">
        <f>IFERROR(VLOOKUP(A114,【A】!A:C,3,0),0)</f>
        <v>72.150000000000006</v>
      </c>
      <c r="E114" s="7">
        <f>IFERROR((VLOOKUP(A114,【B职务】!A:I,8,0)*3+VLOOKUP(A114,【B特殊】!A:I,8,0))/(3+VLOOKUP(A114,【B特殊】!A:I,9,0)),0)+IFERROR(VLOOKUP(A114,【B职务】!A:C,3,0),0)</f>
        <v>60</v>
      </c>
      <c r="F114" s="8" t="s">
        <v>337</v>
      </c>
      <c r="G114" s="8" t="s">
        <v>338</v>
      </c>
    </row>
    <row r="115" spans="1:7" x14ac:dyDescent="0.15">
      <c r="A115" s="5">
        <v>20195183531</v>
      </c>
      <c r="B115" s="6" t="s">
        <v>141</v>
      </c>
      <c r="C115" s="7">
        <f t="shared" si="1"/>
        <v>69</v>
      </c>
      <c r="D115" s="7">
        <f>IFERROR(VLOOKUP(A115,【A】!A:C,3,0),0)</f>
        <v>71.25</v>
      </c>
      <c r="E115" s="7">
        <f>IFERROR((VLOOKUP(A115,【B职务】!A:I,8,0)*3+VLOOKUP(A115,【B特殊】!A:I,8,0))/(3+VLOOKUP(A115,【B特殊】!A:I,9,0)),0)+IFERROR(VLOOKUP(A115,【B职务】!A:C,3,0),0)</f>
        <v>60</v>
      </c>
      <c r="F115" s="8" t="s">
        <v>337</v>
      </c>
      <c r="G115" s="8" t="s">
        <v>338</v>
      </c>
    </row>
    <row r="116" spans="1:7" x14ac:dyDescent="0.15">
      <c r="A116" s="5">
        <v>20195183532</v>
      </c>
      <c r="B116" s="6" t="s">
        <v>142</v>
      </c>
      <c r="C116" s="7">
        <f t="shared" si="1"/>
        <v>72.16</v>
      </c>
      <c r="D116" s="7">
        <f>IFERROR(VLOOKUP(A116,【A】!A:C,3,0),0)</f>
        <v>75.2</v>
      </c>
      <c r="E116" s="7">
        <f>IFERROR((VLOOKUP(A116,【B职务】!A:I,8,0)*3+VLOOKUP(A116,【B特殊】!A:I,8,0))/(3+VLOOKUP(A116,【B特殊】!A:I,9,0)),0)+IFERROR(VLOOKUP(A116,【B职务】!A:C,3,0),0)</f>
        <v>60</v>
      </c>
      <c r="F116" s="8" t="s">
        <v>337</v>
      </c>
      <c r="G116" s="8" t="s">
        <v>338</v>
      </c>
    </row>
    <row r="117" spans="1:7" x14ac:dyDescent="0.15">
      <c r="A117" s="5">
        <v>20195183533</v>
      </c>
      <c r="B117" s="6" t="s">
        <v>143</v>
      </c>
      <c r="C117" s="7">
        <f t="shared" si="1"/>
        <v>67.760000000000005</v>
      </c>
      <c r="D117" s="7">
        <f>IFERROR(VLOOKUP(A117,【A】!A:C,3,0),0)</f>
        <v>69.7</v>
      </c>
      <c r="E117" s="7">
        <f>IFERROR((VLOOKUP(A117,【B职务】!A:I,8,0)*3+VLOOKUP(A117,【B特殊】!A:I,8,0))/(3+VLOOKUP(A117,【B特殊】!A:I,9,0)),0)+IFERROR(VLOOKUP(A117,【B职务】!A:C,3,0),0)</f>
        <v>60</v>
      </c>
      <c r="F117" s="8" t="s">
        <v>337</v>
      </c>
      <c r="G117" s="8" t="s">
        <v>338</v>
      </c>
    </row>
    <row r="118" spans="1:7" x14ac:dyDescent="0.15">
      <c r="A118" s="5">
        <v>20195183534</v>
      </c>
      <c r="B118" s="6" t="s">
        <v>144</v>
      </c>
      <c r="C118" s="7">
        <f t="shared" si="1"/>
        <v>72.614999999999995</v>
      </c>
      <c r="D118" s="7">
        <f>IFERROR(VLOOKUP(A118,【A】!A:C,3,0),0)</f>
        <v>72.349999999999994</v>
      </c>
      <c r="E118" s="7">
        <f>IFERROR((VLOOKUP(A118,【B职务】!A:I,8,0)*3+VLOOKUP(A118,【B特殊】!A:I,8,0))/(3+VLOOKUP(A118,【B特殊】!A:I,9,0)),0)+IFERROR(VLOOKUP(A118,【B职务】!A:C,3,0),0)</f>
        <v>73.675000000000011</v>
      </c>
      <c r="F118" s="8" t="s">
        <v>337</v>
      </c>
      <c r="G118" s="8" t="s">
        <v>338</v>
      </c>
    </row>
    <row r="119" spans="1:7" x14ac:dyDescent="0.15">
      <c r="A119" s="5">
        <v>20195183535</v>
      </c>
      <c r="B119" s="6" t="s">
        <v>145</v>
      </c>
      <c r="C119" s="7">
        <f t="shared" si="1"/>
        <v>72.800000000000011</v>
      </c>
      <c r="D119" s="7">
        <f>IFERROR(VLOOKUP(A119,【A】!A:C,3,0),0)</f>
        <v>76</v>
      </c>
      <c r="E119" s="7">
        <f>IFERROR((VLOOKUP(A119,【B职务】!A:I,8,0)*3+VLOOKUP(A119,【B特殊】!A:I,8,0))/(3+VLOOKUP(A119,【B特殊】!A:I,9,0)),0)+IFERROR(VLOOKUP(A119,【B职务】!A:C,3,0),0)</f>
        <v>60</v>
      </c>
      <c r="F119" s="8" t="s">
        <v>337</v>
      </c>
      <c r="G119" s="8" t="s">
        <v>338</v>
      </c>
    </row>
    <row r="120" spans="1:7" x14ac:dyDescent="0.15">
      <c r="A120" s="5">
        <v>20195183536</v>
      </c>
      <c r="B120" s="6" t="s">
        <v>146</v>
      </c>
      <c r="C120" s="7">
        <f t="shared" si="1"/>
        <v>74.822749999999999</v>
      </c>
      <c r="D120" s="7">
        <f>IFERROR(VLOOKUP(A120,【A】!A:C,3,0),0)</f>
        <v>74.3</v>
      </c>
      <c r="E120" s="7">
        <f>IFERROR((VLOOKUP(A120,【B职务】!A:I,8,0)*3+VLOOKUP(A120,【B特殊】!A:I,8,0))/(3+VLOOKUP(A120,【B特殊】!A:I,9,0)),0)+IFERROR(VLOOKUP(A120,【B职务】!A:C,3,0),0)</f>
        <v>76.913749999999993</v>
      </c>
      <c r="F120" s="8" t="s">
        <v>337</v>
      </c>
      <c r="G120" s="8" t="s">
        <v>338</v>
      </c>
    </row>
    <row r="121" spans="1:7" x14ac:dyDescent="0.15">
      <c r="A121" s="5">
        <v>20195183601</v>
      </c>
      <c r="B121" s="6" t="s">
        <v>147</v>
      </c>
      <c r="C121" s="7">
        <f t="shared" si="1"/>
        <v>76.077799999999996</v>
      </c>
      <c r="D121" s="7">
        <f>IFERROR(VLOOKUP(A121,【A】!A:C,3,0),0)</f>
        <v>73.349999999999994</v>
      </c>
      <c r="E121" s="7">
        <f>IFERROR((VLOOKUP(A121,【B职务】!A:I,8,0)*3+VLOOKUP(A121,【B特殊】!A:I,8,0))/(3+VLOOKUP(A121,【B特殊】!A:I,9,0)),0)+IFERROR(VLOOKUP(A121,【B职务】!A:C,3,0),0)</f>
        <v>86.98899999999999</v>
      </c>
      <c r="F121" s="8" t="s">
        <v>337</v>
      </c>
      <c r="G121" s="8" t="s">
        <v>338</v>
      </c>
    </row>
    <row r="122" spans="1:7" x14ac:dyDescent="0.15">
      <c r="A122" s="5">
        <v>20195183602</v>
      </c>
      <c r="B122" s="6" t="s">
        <v>148</v>
      </c>
      <c r="C122" s="7">
        <f t="shared" si="1"/>
        <v>69.960000000000008</v>
      </c>
      <c r="D122" s="7">
        <f>IFERROR(VLOOKUP(A122,【A】!A:C,3,0),0)</f>
        <v>72.45</v>
      </c>
      <c r="E122" s="7">
        <f>IFERROR((VLOOKUP(A122,【B职务】!A:I,8,0)*3+VLOOKUP(A122,【B特殊】!A:I,8,0))/(3+VLOOKUP(A122,【B特殊】!A:I,9,0)),0)+IFERROR(VLOOKUP(A122,【B职务】!A:C,3,0),0)</f>
        <v>60</v>
      </c>
      <c r="F122" s="8" t="s">
        <v>337</v>
      </c>
      <c r="G122" s="8" t="s">
        <v>338</v>
      </c>
    </row>
    <row r="123" spans="1:7" x14ac:dyDescent="0.15">
      <c r="A123" s="5">
        <v>20195183603</v>
      </c>
      <c r="B123" s="6" t="s">
        <v>149</v>
      </c>
      <c r="C123" s="7">
        <f t="shared" si="1"/>
        <v>69.52000000000001</v>
      </c>
      <c r="D123" s="7">
        <f>IFERROR(VLOOKUP(A123,【A】!A:C,3,0),0)</f>
        <v>71.900000000000006</v>
      </c>
      <c r="E123" s="7">
        <f>IFERROR((VLOOKUP(A123,【B职务】!A:I,8,0)*3+VLOOKUP(A123,【B特殊】!A:I,8,0))/(3+VLOOKUP(A123,【B特殊】!A:I,9,0)),0)+IFERROR(VLOOKUP(A123,【B职务】!A:C,3,0),0)</f>
        <v>60</v>
      </c>
      <c r="F123" s="8" t="s">
        <v>337</v>
      </c>
      <c r="G123" s="8" t="s">
        <v>338</v>
      </c>
    </row>
    <row r="124" spans="1:7" x14ac:dyDescent="0.15">
      <c r="A124" s="5">
        <v>20195183604</v>
      </c>
      <c r="B124" s="6" t="s">
        <v>150</v>
      </c>
      <c r="C124" s="7">
        <f t="shared" si="1"/>
        <v>75.383062500000008</v>
      </c>
      <c r="D124" s="7">
        <f>IFERROR(VLOOKUP(A124,【A】!A:C,3,0),0)</f>
        <v>73.55</v>
      </c>
      <c r="E124" s="7">
        <f>IFERROR((VLOOKUP(A124,【B职务】!A:I,8,0)*3+VLOOKUP(A124,【B特殊】!A:I,8,0))/(3+VLOOKUP(A124,【B特殊】!A:I,9,0)),0)+IFERROR(VLOOKUP(A124,【B职务】!A:C,3,0),0)</f>
        <v>82.715312499999996</v>
      </c>
      <c r="F124" s="8" t="s">
        <v>337</v>
      </c>
      <c r="G124" s="8" t="s">
        <v>338</v>
      </c>
    </row>
    <row r="125" spans="1:7" x14ac:dyDescent="0.15">
      <c r="A125" s="5">
        <v>20195183605</v>
      </c>
      <c r="B125" s="6" t="s">
        <v>151</v>
      </c>
      <c r="C125" s="7">
        <f t="shared" si="1"/>
        <v>75.400000000000006</v>
      </c>
      <c r="D125" s="7">
        <f>IFERROR(VLOOKUP(A125,【A】!A:C,3,0),0)</f>
        <v>79.25</v>
      </c>
      <c r="E125" s="7">
        <f>IFERROR((VLOOKUP(A125,【B职务】!A:I,8,0)*3+VLOOKUP(A125,【B特殊】!A:I,8,0))/(3+VLOOKUP(A125,【B特殊】!A:I,9,0)),0)+IFERROR(VLOOKUP(A125,【B职务】!A:C,3,0),0)</f>
        <v>60</v>
      </c>
      <c r="F125" s="8" t="s">
        <v>337</v>
      </c>
      <c r="G125" s="8" t="s">
        <v>338</v>
      </c>
    </row>
    <row r="126" spans="1:7" x14ac:dyDescent="0.15">
      <c r="A126" s="5">
        <v>20195183606</v>
      </c>
      <c r="B126" s="6" t="s">
        <v>152</v>
      </c>
      <c r="C126" s="7">
        <f t="shared" si="1"/>
        <v>73.294499999999999</v>
      </c>
      <c r="D126" s="7">
        <f>IFERROR(VLOOKUP(A126,【A】!A:C,3,0),0)</f>
        <v>75</v>
      </c>
      <c r="E126" s="7">
        <f>IFERROR((VLOOKUP(A126,【B职务】!A:I,8,0)*3+VLOOKUP(A126,【B特殊】!A:I,8,0))/(3+VLOOKUP(A126,【B特殊】!A:I,9,0)),0)+IFERROR(VLOOKUP(A126,【B职务】!A:C,3,0),0)</f>
        <v>66.472499999999997</v>
      </c>
      <c r="F126" s="8" t="s">
        <v>337</v>
      </c>
      <c r="G126" s="8" t="s">
        <v>338</v>
      </c>
    </row>
    <row r="127" spans="1:7" x14ac:dyDescent="0.15">
      <c r="A127" s="5">
        <v>20195183607</v>
      </c>
      <c r="B127" s="6" t="s">
        <v>153</v>
      </c>
      <c r="C127" s="7">
        <f t="shared" si="1"/>
        <v>77.754999999999995</v>
      </c>
      <c r="D127" s="7">
        <f>IFERROR(VLOOKUP(A127,【A】!A:C,3,0),0)</f>
        <v>75.45</v>
      </c>
      <c r="E127" s="7">
        <f>IFERROR((VLOOKUP(A127,【B职务】!A:I,8,0)*3+VLOOKUP(A127,【B特殊】!A:I,8,0))/(3+VLOOKUP(A127,【B特殊】!A:I,9,0)),0)+IFERROR(VLOOKUP(A127,【B职务】!A:C,3,0),0)</f>
        <v>86.97499999999998</v>
      </c>
      <c r="F127" s="8" t="s">
        <v>337</v>
      </c>
      <c r="G127" s="8" t="s">
        <v>338</v>
      </c>
    </row>
    <row r="128" spans="1:7" x14ac:dyDescent="0.15">
      <c r="A128" s="5">
        <v>20195183608</v>
      </c>
      <c r="B128" s="6" t="s">
        <v>154</v>
      </c>
      <c r="C128" s="7">
        <f t="shared" si="1"/>
        <v>73.56</v>
      </c>
      <c r="D128" s="7">
        <f>IFERROR(VLOOKUP(A128,【A】!A:C,3,0),0)</f>
        <v>76.95</v>
      </c>
      <c r="E128" s="7">
        <f>IFERROR((VLOOKUP(A128,【B职务】!A:I,8,0)*3+VLOOKUP(A128,【B特殊】!A:I,8,0))/(3+VLOOKUP(A128,【B特殊】!A:I,9,0)),0)+IFERROR(VLOOKUP(A128,【B职务】!A:C,3,0),0)</f>
        <v>60</v>
      </c>
      <c r="F128" s="8" t="s">
        <v>337</v>
      </c>
      <c r="G128" s="8" t="s">
        <v>338</v>
      </c>
    </row>
    <row r="129" spans="1:7" x14ac:dyDescent="0.15">
      <c r="A129" s="5">
        <v>20195183609</v>
      </c>
      <c r="B129" s="6" t="s">
        <v>155</v>
      </c>
      <c r="C129" s="7">
        <f t="shared" si="1"/>
        <v>82.040875000000014</v>
      </c>
      <c r="D129" s="7">
        <f>IFERROR(VLOOKUP(A129,【A】!A:C,3,0),0)</f>
        <v>80.650000000000006</v>
      </c>
      <c r="E129" s="7">
        <f>IFERROR((VLOOKUP(A129,【B职务】!A:I,8,0)*3+VLOOKUP(A129,【B特殊】!A:I,8,0))/(3+VLOOKUP(A129,【B特殊】!A:I,9,0)),0)+IFERROR(VLOOKUP(A129,【B职务】!A:C,3,0),0)</f>
        <v>87.604375000000005</v>
      </c>
      <c r="F129" s="8" t="s">
        <v>337</v>
      </c>
      <c r="G129" s="8" t="s">
        <v>338</v>
      </c>
    </row>
    <row r="130" spans="1:7" x14ac:dyDescent="0.15">
      <c r="A130" s="5">
        <v>20195183610</v>
      </c>
      <c r="B130" s="6" t="s">
        <v>156</v>
      </c>
      <c r="C130" s="7">
        <f t="shared" si="1"/>
        <v>58.844000000000001</v>
      </c>
      <c r="D130" s="7">
        <f>IFERROR(VLOOKUP(A130,【A】!A:C,3,0),0)</f>
        <v>56.95</v>
      </c>
      <c r="E130" s="7">
        <f>IFERROR((VLOOKUP(A130,【B职务】!A:I,8,0)*3+VLOOKUP(A130,【B特殊】!A:I,8,0))/(3+VLOOKUP(A130,【B特殊】!A:I,9,0)),0)+IFERROR(VLOOKUP(A130,【B职务】!A:C,3,0),0)</f>
        <v>66.42</v>
      </c>
      <c r="F130" s="8" t="s">
        <v>337</v>
      </c>
      <c r="G130" s="8" t="s">
        <v>338</v>
      </c>
    </row>
    <row r="131" spans="1:7" x14ac:dyDescent="0.15">
      <c r="A131" s="5">
        <v>20195183611</v>
      </c>
      <c r="B131" s="6" t="s">
        <v>157</v>
      </c>
      <c r="C131" s="7">
        <f t="shared" ref="C131:C194" si="2">IFERROR(SUM(D131*0.8+E131*0.2),0)</f>
        <v>74.337999999999994</v>
      </c>
      <c r="D131" s="7">
        <f>IFERROR(VLOOKUP(A131,【A】!A:C,3,0),0)</f>
        <v>75.099999999999994</v>
      </c>
      <c r="E131" s="7">
        <f>IFERROR((VLOOKUP(A131,【B职务】!A:I,8,0)*3+VLOOKUP(A131,【B特殊】!A:I,8,0))/(3+VLOOKUP(A131,【B特殊】!A:I,9,0)),0)+IFERROR(VLOOKUP(A131,【B职务】!A:C,3,0),0)</f>
        <v>71.289999999999992</v>
      </c>
      <c r="F131" s="8" t="s">
        <v>337</v>
      </c>
      <c r="G131" s="8" t="s">
        <v>338</v>
      </c>
    </row>
    <row r="132" spans="1:7" x14ac:dyDescent="0.15">
      <c r="A132" s="5">
        <v>20195183612</v>
      </c>
      <c r="B132" s="6" t="s">
        <v>158</v>
      </c>
      <c r="C132" s="7">
        <f t="shared" si="2"/>
        <v>73.960000000000008</v>
      </c>
      <c r="D132" s="7">
        <f>IFERROR(VLOOKUP(A132,【A】!A:C,3,0),0)</f>
        <v>77.45</v>
      </c>
      <c r="E132" s="7">
        <f>IFERROR((VLOOKUP(A132,【B职务】!A:I,8,0)*3+VLOOKUP(A132,【B特殊】!A:I,8,0))/(3+VLOOKUP(A132,【B特殊】!A:I,9,0)),0)+IFERROR(VLOOKUP(A132,【B职务】!A:C,3,0),0)</f>
        <v>60</v>
      </c>
      <c r="F132" s="8" t="s">
        <v>337</v>
      </c>
      <c r="G132" s="8" t="s">
        <v>338</v>
      </c>
    </row>
    <row r="133" spans="1:7" x14ac:dyDescent="0.15">
      <c r="A133" s="5">
        <v>20195183613</v>
      </c>
      <c r="B133" s="6" t="s">
        <v>159</v>
      </c>
      <c r="C133" s="7">
        <f t="shared" si="2"/>
        <v>75.680000000000007</v>
      </c>
      <c r="D133" s="7">
        <f>IFERROR(VLOOKUP(A133,【A】!A:C,3,0),0)</f>
        <v>79.599999999999994</v>
      </c>
      <c r="E133" s="7">
        <f>IFERROR((VLOOKUP(A133,【B职务】!A:I,8,0)*3+VLOOKUP(A133,【B特殊】!A:I,8,0))/(3+VLOOKUP(A133,【B特殊】!A:I,9,0)),0)+IFERROR(VLOOKUP(A133,【B职务】!A:C,3,0),0)</f>
        <v>60</v>
      </c>
      <c r="F133" s="8" t="s">
        <v>337</v>
      </c>
      <c r="G133" s="8" t="s">
        <v>338</v>
      </c>
    </row>
    <row r="134" spans="1:7" x14ac:dyDescent="0.15">
      <c r="A134" s="5">
        <v>20195183614</v>
      </c>
      <c r="B134" s="6" t="s">
        <v>160</v>
      </c>
      <c r="C134" s="7">
        <f t="shared" si="2"/>
        <v>74.84</v>
      </c>
      <c r="D134" s="7">
        <f>IFERROR(VLOOKUP(A134,【A】!A:C,3,0),0)</f>
        <v>78.55</v>
      </c>
      <c r="E134" s="7">
        <f>IFERROR((VLOOKUP(A134,【B职务】!A:I,8,0)*3+VLOOKUP(A134,【B特殊】!A:I,8,0))/(3+VLOOKUP(A134,【B特殊】!A:I,9,0)),0)+IFERROR(VLOOKUP(A134,【B职务】!A:C,3,0),0)</f>
        <v>60</v>
      </c>
      <c r="F134" s="8" t="s">
        <v>337</v>
      </c>
      <c r="G134" s="8" t="s">
        <v>338</v>
      </c>
    </row>
    <row r="135" spans="1:7" x14ac:dyDescent="0.15">
      <c r="A135" s="5">
        <v>20195183615</v>
      </c>
      <c r="B135" s="6" t="s">
        <v>161</v>
      </c>
      <c r="C135" s="7">
        <f t="shared" si="2"/>
        <v>75.978500000000011</v>
      </c>
      <c r="D135" s="7">
        <f>IFERROR(VLOOKUP(A135,【A】!A:C,3,0),0)</f>
        <v>78.400000000000006</v>
      </c>
      <c r="E135" s="7">
        <f>IFERROR((VLOOKUP(A135,【B职务】!A:I,8,0)*3+VLOOKUP(A135,【B特殊】!A:I,8,0))/(3+VLOOKUP(A135,【B特殊】!A:I,9,0)),0)+IFERROR(VLOOKUP(A135,【B职务】!A:C,3,0),0)</f>
        <v>66.292500000000004</v>
      </c>
      <c r="F135" s="8" t="s">
        <v>337</v>
      </c>
      <c r="G135" s="8" t="s">
        <v>338</v>
      </c>
    </row>
    <row r="136" spans="1:7" x14ac:dyDescent="0.15">
      <c r="A136" s="5">
        <v>20195183616</v>
      </c>
      <c r="B136" s="6" t="s">
        <v>162</v>
      </c>
      <c r="C136" s="7">
        <f t="shared" si="2"/>
        <v>66.400000000000006</v>
      </c>
      <c r="D136" s="7">
        <f>IFERROR(VLOOKUP(A136,【A】!A:C,3,0),0)</f>
        <v>68</v>
      </c>
      <c r="E136" s="7">
        <f>IFERROR((VLOOKUP(A136,【B职务】!A:I,8,0)*3+VLOOKUP(A136,【B特殊】!A:I,8,0))/(3+VLOOKUP(A136,【B特殊】!A:I,9,0)),0)+IFERROR(VLOOKUP(A136,【B职务】!A:C,3,0),0)</f>
        <v>60</v>
      </c>
      <c r="F136" s="8" t="s">
        <v>337</v>
      </c>
      <c r="G136" s="8" t="s">
        <v>338</v>
      </c>
    </row>
    <row r="137" spans="1:7" x14ac:dyDescent="0.15">
      <c r="A137" s="5">
        <v>20195183617</v>
      </c>
      <c r="B137" s="6" t="s">
        <v>163</v>
      </c>
      <c r="C137" s="7">
        <f t="shared" si="2"/>
        <v>73.127272727272739</v>
      </c>
      <c r="D137" s="7">
        <f>IFERROR(VLOOKUP(A137,【A】!A:C,3,0),0)</f>
        <v>75.5</v>
      </c>
      <c r="E137" s="7">
        <f>IFERROR((VLOOKUP(A137,【B职务】!A:I,8,0)*3+VLOOKUP(A137,【B特殊】!A:I,8,0))/(3+VLOOKUP(A137,【B特殊】!A:I,9,0)),0)+IFERROR(VLOOKUP(A137,【B职务】!A:C,3,0),0)</f>
        <v>63.63636363636364</v>
      </c>
      <c r="F137" s="8" t="s">
        <v>337</v>
      </c>
      <c r="G137" s="8" t="s">
        <v>338</v>
      </c>
    </row>
    <row r="138" spans="1:7" x14ac:dyDescent="0.15">
      <c r="A138" s="5">
        <v>20195183618</v>
      </c>
      <c r="B138" s="6" t="s">
        <v>164</v>
      </c>
      <c r="C138" s="7">
        <f t="shared" si="2"/>
        <v>68.960000000000008</v>
      </c>
      <c r="D138" s="7">
        <f>IFERROR(VLOOKUP(A138,【A】!A:C,3,0),0)</f>
        <v>71.2</v>
      </c>
      <c r="E138" s="7">
        <f>IFERROR((VLOOKUP(A138,【B职务】!A:I,8,0)*3+VLOOKUP(A138,【B特殊】!A:I,8,0))/(3+VLOOKUP(A138,【B特殊】!A:I,9,0)),0)+IFERROR(VLOOKUP(A138,【B职务】!A:C,3,0),0)</f>
        <v>60</v>
      </c>
      <c r="F138" s="8" t="s">
        <v>337</v>
      </c>
      <c r="G138" s="8" t="s">
        <v>338</v>
      </c>
    </row>
    <row r="139" spans="1:7" x14ac:dyDescent="0.15">
      <c r="A139" s="5">
        <v>20195183619</v>
      </c>
      <c r="B139" s="6" t="s">
        <v>165</v>
      </c>
      <c r="C139" s="7">
        <f t="shared" si="2"/>
        <v>72.320000000000007</v>
      </c>
      <c r="D139" s="7">
        <f>IFERROR(VLOOKUP(A139,【A】!A:C,3,0),0)</f>
        <v>75.400000000000006</v>
      </c>
      <c r="E139" s="7">
        <f>IFERROR((VLOOKUP(A139,【B职务】!A:I,8,0)*3+VLOOKUP(A139,【B特殊】!A:I,8,0))/(3+VLOOKUP(A139,【B特殊】!A:I,9,0)),0)+IFERROR(VLOOKUP(A139,【B职务】!A:C,3,0),0)</f>
        <v>60</v>
      </c>
      <c r="F139" s="8" t="s">
        <v>337</v>
      </c>
      <c r="G139" s="8" t="s">
        <v>338</v>
      </c>
    </row>
    <row r="140" spans="1:7" x14ac:dyDescent="0.15">
      <c r="A140" s="5">
        <v>20195183620</v>
      </c>
      <c r="B140" s="6" t="s">
        <v>166</v>
      </c>
      <c r="C140" s="7">
        <f t="shared" si="2"/>
        <v>71.72</v>
      </c>
      <c r="D140" s="7">
        <f>IFERROR(VLOOKUP(A140,【A】!A:C,3,0),0)</f>
        <v>74.650000000000006</v>
      </c>
      <c r="E140" s="7">
        <f>IFERROR((VLOOKUP(A140,【B职务】!A:I,8,0)*3+VLOOKUP(A140,【B特殊】!A:I,8,0))/(3+VLOOKUP(A140,【B特殊】!A:I,9,0)),0)+IFERROR(VLOOKUP(A140,【B职务】!A:C,3,0),0)</f>
        <v>60</v>
      </c>
      <c r="F140" s="8" t="s">
        <v>337</v>
      </c>
      <c r="G140" s="8" t="s">
        <v>338</v>
      </c>
    </row>
    <row r="141" spans="1:7" x14ac:dyDescent="0.15">
      <c r="A141" s="5">
        <v>20195183621</v>
      </c>
      <c r="B141" s="6" t="s">
        <v>167</v>
      </c>
      <c r="C141" s="7">
        <f t="shared" si="2"/>
        <v>76.720000000000013</v>
      </c>
      <c r="D141" s="7">
        <f>IFERROR(VLOOKUP(A141,【A】!A:C,3,0),0)</f>
        <v>80.900000000000006</v>
      </c>
      <c r="E141" s="7">
        <f>IFERROR((VLOOKUP(A141,【B职务】!A:I,8,0)*3+VLOOKUP(A141,【B特殊】!A:I,8,0))/(3+VLOOKUP(A141,【B特殊】!A:I,9,0)),0)+IFERROR(VLOOKUP(A141,【B职务】!A:C,3,0),0)</f>
        <v>60</v>
      </c>
      <c r="F141" s="8" t="s">
        <v>337</v>
      </c>
      <c r="G141" s="8" t="s">
        <v>338</v>
      </c>
    </row>
    <row r="142" spans="1:7" x14ac:dyDescent="0.15">
      <c r="A142" s="5">
        <v>20195183622</v>
      </c>
      <c r="B142" s="6" t="s">
        <v>168</v>
      </c>
      <c r="C142" s="7">
        <f t="shared" si="2"/>
        <v>70.28</v>
      </c>
      <c r="D142" s="7">
        <f>IFERROR(VLOOKUP(A142,【A】!A:C,3,0),0)</f>
        <v>72.849999999999994</v>
      </c>
      <c r="E142" s="7">
        <f>IFERROR((VLOOKUP(A142,【B职务】!A:I,8,0)*3+VLOOKUP(A142,【B特殊】!A:I,8,0))/(3+VLOOKUP(A142,【B特殊】!A:I,9,0)),0)+IFERROR(VLOOKUP(A142,【B职务】!A:C,3,0),0)</f>
        <v>60</v>
      </c>
      <c r="F142" s="8" t="s">
        <v>337</v>
      </c>
      <c r="G142" s="8" t="s">
        <v>338</v>
      </c>
    </row>
    <row r="143" spans="1:7" x14ac:dyDescent="0.15">
      <c r="A143" s="5">
        <v>20195183623</v>
      </c>
      <c r="B143" s="6" t="s">
        <v>169</v>
      </c>
      <c r="C143" s="7">
        <f t="shared" si="2"/>
        <v>76.12</v>
      </c>
      <c r="D143" s="7">
        <f>IFERROR(VLOOKUP(A143,【A】!A:C,3,0),0)</f>
        <v>77.650000000000006</v>
      </c>
      <c r="E143" s="7">
        <f>IFERROR((VLOOKUP(A143,【B职务】!A:I,8,0)*3+VLOOKUP(A143,【B特殊】!A:I,8,0))/(3+VLOOKUP(A143,【B特殊】!A:I,9,0)),0)+IFERROR(VLOOKUP(A143,【B职务】!A:C,3,0),0)</f>
        <v>70</v>
      </c>
      <c r="F143" s="8" t="s">
        <v>337</v>
      </c>
      <c r="G143" s="8" t="s">
        <v>338</v>
      </c>
    </row>
    <row r="144" spans="1:7" x14ac:dyDescent="0.15">
      <c r="A144" s="5">
        <v>20195183624</v>
      </c>
      <c r="B144" s="6" t="s">
        <v>170</v>
      </c>
      <c r="C144" s="7">
        <f t="shared" si="2"/>
        <v>79.867000000000004</v>
      </c>
      <c r="D144" s="7">
        <f>IFERROR(VLOOKUP(A144,【A】!A:C,3,0),0)</f>
        <v>80.599999999999994</v>
      </c>
      <c r="E144" s="7">
        <f>IFERROR((VLOOKUP(A144,【B职务】!A:I,8,0)*3+VLOOKUP(A144,【B特殊】!A:I,8,0))/(3+VLOOKUP(A144,【B特殊】!A:I,9,0)),0)+IFERROR(VLOOKUP(A144,【B职务】!A:C,3,0),0)</f>
        <v>76.935000000000002</v>
      </c>
      <c r="F144" s="8" t="s">
        <v>337</v>
      </c>
      <c r="G144" s="8" t="s">
        <v>338</v>
      </c>
    </row>
    <row r="145" spans="1:7" x14ac:dyDescent="0.15">
      <c r="A145" s="5">
        <v>20195183625</v>
      </c>
      <c r="B145" s="6" t="s">
        <v>171</v>
      </c>
      <c r="C145" s="7">
        <f t="shared" si="2"/>
        <v>76.554000000000002</v>
      </c>
      <c r="D145" s="7">
        <f>IFERROR(VLOOKUP(A145,【A】!A:C,3,0),0)</f>
        <v>78.95</v>
      </c>
      <c r="E145" s="7">
        <f>IFERROR((VLOOKUP(A145,【B职务】!A:I,8,0)*3+VLOOKUP(A145,【B特殊】!A:I,8,0))/(3+VLOOKUP(A145,【B特殊】!A:I,9,0)),0)+IFERROR(VLOOKUP(A145,【B职务】!A:C,3,0),0)</f>
        <v>66.97</v>
      </c>
      <c r="F145" s="8" t="s">
        <v>337</v>
      </c>
      <c r="G145" s="8" t="s">
        <v>338</v>
      </c>
    </row>
    <row r="146" spans="1:7" x14ac:dyDescent="0.15">
      <c r="A146" s="5">
        <v>20195183626</v>
      </c>
      <c r="B146" s="6" t="s">
        <v>172</v>
      </c>
      <c r="C146" s="7">
        <f t="shared" si="2"/>
        <v>75.8155</v>
      </c>
      <c r="D146" s="7">
        <f>IFERROR(VLOOKUP(A146,【A】!A:C,3,0),0)</f>
        <v>78.099999999999994</v>
      </c>
      <c r="E146" s="7">
        <f>IFERROR((VLOOKUP(A146,【B职务】!A:I,8,0)*3+VLOOKUP(A146,【B特殊】!A:I,8,0))/(3+VLOOKUP(A146,【B特殊】!A:I,9,0)),0)+IFERROR(VLOOKUP(A146,【B职务】!A:C,3,0),0)</f>
        <v>66.677499999999995</v>
      </c>
      <c r="F146" s="8" t="s">
        <v>337</v>
      </c>
      <c r="G146" s="8" t="s">
        <v>338</v>
      </c>
    </row>
    <row r="147" spans="1:7" x14ac:dyDescent="0.15">
      <c r="A147" s="5">
        <v>20195183627</v>
      </c>
      <c r="B147" s="6" t="s">
        <v>173</v>
      </c>
      <c r="C147" s="7">
        <f t="shared" si="2"/>
        <v>71.462500000000006</v>
      </c>
      <c r="D147" s="7">
        <f>IFERROR(VLOOKUP(A147,【A】!A:C,3,0),0)</f>
        <v>72.650000000000006</v>
      </c>
      <c r="E147" s="7">
        <f>IFERROR((VLOOKUP(A147,【B职务】!A:I,8,0)*3+VLOOKUP(A147,【B特殊】!A:I,8,0))/(3+VLOOKUP(A147,【B特殊】!A:I,9,0)),0)+IFERROR(VLOOKUP(A147,【B职务】!A:C,3,0),0)</f>
        <v>66.712500000000006</v>
      </c>
      <c r="F147" s="8" t="s">
        <v>337</v>
      </c>
      <c r="G147" s="8" t="s">
        <v>338</v>
      </c>
    </row>
    <row r="148" spans="1:7" x14ac:dyDescent="0.15">
      <c r="A148" s="5">
        <v>20195183628</v>
      </c>
      <c r="B148" s="6" t="s">
        <v>174</v>
      </c>
      <c r="C148" s="7">
        <f t="shared" si="2"/>
        <v>75.863</v>
      </c>
      <c r="D148" s="7">
        <f>IFERROR(VLOOKUP(A148,【A】!A:C,3,0),0)</f>
        <v>78.099999999999994</v>
      </c>
      <c r="E148" s="7">
        <f>IFERROR((VLOOKUP(A148,【B职务】!A:I,8,0)*3+VLOOKUP(A148,【B特殊】!A:I,8,0))/(3+VLOOKUP(A148,【B特殊】!A:I,9,0)),0)+IFERROR(VLOOKUP(A148,【B职务】!A:C,3,0),0)</f>
        <v>66.915000000000006</v>
      </c>
      <c r="F148" s="8" t="s">
        <v>337</v>
      </c>
      <c r="G148" s="8" t="s">
        <v>338</v>
      </c>
    </row>
    <row r="149" spans="1:7" x14ac:dyDescent="0.15">
      <c r="A149" s="5">
        <v>20195183629</v>
      </c>
      <c r="B149" s="6" t="s">
        <v>175</v>
      </c>
      <c r="C149" s="7">
        <f t="shared" si="2"/>
        <v>70.31</v>
      </c>
      <c r="D149" s="7">
        <f>IFERROR(VLOOKUP(A149,【A】!A:C,3,0),0)</f>
        <v>71.2</v>
      </c>
      <c r="E149" s="7">
        <f>IFERROR((VLOOKUP(A149,【B职务】!A:I,8,0)*3+VLOOKUP(A149,【B特殊】!A:I,8,0))/(3+VLOOKUP(A149,【B特殊】!A:I,9,0)),0)+IFERROR(VLOOKUP(A149,【B职务】!A:C,3,0),0)</f>
        <v>66.75</v>
      </c>
      <c r="F149" s="8" t="s">
        <v>337</v>
      </c>
      <c r="G149" s="8" t="s">
        <v>338</v>
      </c>
    </row>
    <row r="150" spans="1:7" x14ac:dyDescent="0.15">
      <c r="A150" s="5">
        <v>20195183630</v>
      </c>
      <c r="B150" s="6" t="s">
        <v>176</v>
      </c>
      <c r="C150" s="7">
        <f t="shared" si="2"/>
        <v>69.88</v>
      </c>
      <c r="D150" s="7">
        <f>IFERROR(VLOOKUP(A150,【A】!A:C,3,0),0)</f>
        <v>72.349999999999994</v>
      </c>
      <c r="E150" s="7">
        <f>IFERROR((VLOOKUP(A150,【B职务】!A:I,8,0)*3+VLOOKUP(A150,【B特殊】!A:I,8,0))/(3+VLOOKUP(A150,【B特殊】!A:I,9,0)),0)+IFERROR(VLOOKUP(A150,【B职务】!A:C,3,0),0)</f>
        <v>60</v>
      </c>
      <c r="F150" s="8" t="s">
        <v>337</v>
      </c>
      <c r="G150" s="8" t="s">
        <v>338</v>
      </c>
    </row>
    <row r="151" spans="1:7" x14ac:dyDescent="0.15">
      <c r="A151" s="5">
        <v>20195183631</v>
      </c>
      <c r="B151" s="6" t="s">
        <v>177</v>
      </c>
      <c r="C151" s="7">
        <f t="shared" si="2"/>
        <v>73.64</v>
      </c>
      <c r="D151" s="7">
        <f>IFERROR(VLOOKUP(A151,【A】!A:C,3,0),0)</f>
        <v>77.05</v>
      </c>
      <c r="E151" s="7">
        <f>IFERROR((VLOOKUP(A151,【B职务】!A:I,8,0)*3+VLOOKUP(A151,【B特殊】!A:I,8,0))/(3+VLOOKUP(A151,【B特殊】!A:I,9,0)),0)+IFERROR(VLOOKUP(A151,【B职务】!A:C,3,0),0)</f>
        <v>60</v>
      </c>
      <c r="F151" s="8" t="s">
        <v>337</v>
      </c>
      <c r="G151" s="8" t="s">
        <v>338</v>
      </c>
    </row>
    <row r="152" spans="1:7" x14ac:dyDescent="0.15">
      <c r="A152" s="5">
        <v>20195183633</v>
      </c>
      <c r="B152" s="6" t="s">
        <v>178</v>
      </c>
      <c r="C152" s="7">
        <f t="shared" si="2"/>
        <v>75.227571428571437</v>
      </c>
      <c r="D152" s="7">
        <f>IFERROR(VLOOKUP(A152,【A】!A:C,3,0),0)</f>
        <v>72.650000000000006</v>
      </c>
      <c r="E152" s="7">
        <f>IFERROR((VLOOKUP(A152,【B职务】!A:I,8,0)*3+VLOOKUP(A152,【B特殊】!A:I,8,0))/(3+VLOOKUP(A152,【B特殊】!A:I,9,0)),0)+IFERROR(VLOOKUP(A152,【B职务】!A:C,3,0),0)</f>
        <v>85.537857142857135</v>
      </c>
      <c r="F152" s="8" t="s">
        <v>337</v>
      </c>
      <c r="G152" s="8" t="s">
        <v>338</v>
      </c>
    </row>
    <row r="153" spans="1:7" x14ac:dyDescent="0.15">
      <c r="A153" s="5">
        <v>20195183634</v>
      </c>
      <c r="B153" s="6" t="s">
        <v>179</v>
      </c>
      <c r="C153" s="7">
        <f t="shared" si="2"/>
        <v>67.44</v>
      </c>
      <c r="D153" s="7">
        <f>IFERROR(VLOOKUP(A153,【A】!A:C,3,0),0)</f>
        <v>69.3</v>
      </c>
      <c r="E153" s="7">
        <f>IFERROR((VLOOKUP(A153,【B职务】!A:I,8,0)*3+VLOOKUP(A153,【B特殊】!A:I,8,0))/(3+VLOOKUP(A153,【B特殊】!A:I,9,0)),0)+IFERROR(VLOOKUP(A153,【B职务】!A:C,3,0),0)</f>
        <v>60</v>
      </c>
      <c r="F153" s="8" t="s">
        <v>337</v>
      </c>
      <c r="G153" s="8" t="s">
        <v>338</v>
      </c>
    </row>
    <row r="154" spans="1:7" x14ac:dyDescent="0.15">
      <c r="A154" s="5">
        <v>20195183635</v>
      </c>
      <c r="B154" s="6" t="s">
        <v>180</v>
      </c>
      <c r="C154" s="7">
        <f t="shared" si="2"/>
        <v>72.853499999999997</v>
      </c>
      <c r="D154" s="7">
        <f>IFERROR(VLOOKUP(A154,【A】!A:C,3,0),0)</f>
        <v>70.7</v>
      </c>
      <c r="E154" s="7">
        <f>IFERROR((VLOOKUP(A154,【B职务】!A:I,8,0)*3+VLOOKUP(A154,【B特殊】!A:I,8,0))/(3+VLOOKUP(A154,【B特殊】!A:I,9,0)),0)+IFERROR(VLOOKUP(A154,【B职务】!A:C,3,0),0)</f>
        <v>81.467500000000001</v>
      </c>
      <c r="F154" s="8" t="s">
        <v>337</v>
      </c>
      <c r="G154" s="8" t="s">
        <v>338</v>
      </c>
    </row>
    <row r="155" spans="1:7" x14ac:dyDescent="0.15">
      <c r="A155" s="5">
        <v>20195183636</v>
      </c>
      <c r="B155" s="6" t="s">
        <v>181</v>
      </c>
      <c r="C155" s="7">
        <f t="shared" si="2"/>
        <v>72.56</v>
      </c>
      <c r="D155" s="7">
        <f>IFERROR(VLOOKUP(A155,【A】!A:C,3,0),0)</f>
        <v>75.7</v>
      </c>
      <c r="E155" s="7">
        <f>IFERROR((VLOOKUP(A155,【B职务】!A:I,8,0)*3+VLOOKUP(A155,【B特殊】!A:I,8,0))/(3+VLOOKUP(A155,【B特殊】!A:I,9,0)),0)+IFERROR(VLOOKUP(A155,【B职务】!A:C,3,0),0)</f>
        <v>60</v>
      </c>
      <c r="F155" s="8" t="s">
        <v>337</v>
      </c>
      <c r="G155" s="8" t="s">
        <v>338</v>
      </c>
    </row>
    <row r="156" spans="1:7" x14ac:dyDescent="0.15">
      <c r="A156" s="5">
        <v>20195183701</v>
      </c>
      <c r="B156" s="6" t="s">
        <v>182</v>
      </c>
      <c r="C156" s="7">
        <f t="shared" si="2"/>
        <v>69.240000000000009</v>
      </c>
      <c r="D156" s="7">
        <f>IFERROR(VLOOKUP(A156,【A】!A:C,3,0),0)</f>
        <v>71.55</v>
      </c>
      <c r="E156" s="7">
        <f>IFERROR((VLOOKUP(A156,【B职务】!A:I,8,0)*3+VLOOKUP(A156,【B特殊】!A:I,8,0))/(3+VLOOKUP(A156,【B特殊】!A:I,9,0)),0)+IFERROR(VLOOKUP(A156,【B职务】!A:C,3,0),0)</f>
        <v>60</v>
      </c>
      <c r="F156" s="8" t="s">
        <v>337</v>
      </c>
      <c r="G156" s="8" t="s">
        <v>338</v>
      </c>
    </row>
    <row r="157" spans="1:7" x14ac:dyDescent="0.15">
      <c r="A157" s="5">
        <v>20195183702</v>
      </c>
      <c r="B157" s="6" t="s">
        <v>183</v>
      </c>
      <c r="C157" s="7">
        <f t="shared" si="2"/>
        <v>70.261176470588239</v>
      </c>
      <c r="D157" s="7">
        <f>IFERROR(VLOOKUP(A157,【A】!A:C,3,0),0)</f>
        <v>71.650000000000006</v>
      </c>
      <c r="E157" s="7">
        <f>IFERROR((VLOOKUP(A157,【B职务】!A:I,8,0)*3+VLOOKUP(A157,【B特殊】!A:I,8,0))/(3+VLOOKUP(A157,【B特殊】!A:I,9,0)),0)+IFERROR(VLOOKUP(A157,【B职务】!A:C,3,0),0)</f>
        <v>64.705882352941174</v>
      </c>
      <c r="F157" s="8" t="s">
        <v>337</v>
      </c>
      <c r="G157" s="8" t="s">
        <v>338</v>
      </c>
    </row>
    <row r="158" spans="1:7" x14ac:dyDescent="0.15">
      <c r="A158" s="5">
        <v>20195183704</v>
      </c>
      <c r="B158" s="6" t="s">
        <v>184</v>
      </c>
      <c r="C158" s="7">
        <f t="shared" si="2"/>
        <v>72.960000000000008</v>
      </c>
      <c r="D158" s="7">
        <f>IFERROR(VLOOKUP(A158,【A】!A:C,3,0),0)</f>
        <v>76.2</v>
      </c>
      <c r="E158" s="7">
        <f>IFERROR((VLOOKUP(A158,【B职务】!A:I,8,0)*3+VLOOKUP(A158,【B特殊】!A:I,8,0))/(3+VLOOKUP(A158,【B特殊】!A:I,9,0)),0)+IFERROR(VLOOKUP(A158,【B职务】!A:C,3,0),0)</f>
        <v>60</v>
      </c>
      <c r="F158" s="8" t="s">
        <v>337</v>
      </c>
      <c r="G158" s="8" t="s">
        <v>338</v>
      </c>
    </row>
    <row r="159" spans="1:7" x14ac:dyDescent="0.15">
      <c r="A159" s="5">
        <v>20195183705</v>
      </c>
      <c r="B159" s="6" t="s">
        <v>185</v>
      </c>
      <c r="C159" s="7">
        <f t="shared" si="2"/>
        <v>61.960000000000008</v>
      </c>
      <c r="D159" s="7">
        <f>IFERROR(VLOOKUP(A159,【A】!A:C,3,0),0)</f>
        <v>62.45</v>
      </c>
      <c r="E159" s="7">
        <f>IFERROR((VLOOKUP(A159,【B职务】!A:I,8,0)*3+VLOOKUP(A159,【B特殊】!A:I,8,0))/(3+VLOOKUP(A159,【B特殊】!A:I,9,0)),0)+IFERROR(VLOOKUP(A159,【B职务】!A:C,3,0),0)</f>
        <v>60</v>
      </c>
      <c r="F159" s="8" t="s">
        <v>337</v>
      </c>
      <c r="G159" s="8" t="s">
        <v>338</v>
      </c>
    </row>
    <row r="160" spans="1:7" x14ac:dyDescent="0.15">
      <c r="A160" s="5">
        <v>20195183706</v>
      </c>
      <c r="B160" s="6" t="s">
        <v>186</v>
      </c>
      <c r="C160" s="7">
        <f t="shared" si="2"/>
        <v>69.240000000000009</v>
      </c>
      <c r="D160" s="7">
        <f>IFERROR(VLOOKUP(A160,【A】!A:C,3,0),0)</f>
        <v>71.55</v>
      </c>
      <c r="E160" s="7">
        <f>IFERROR((VLOOKUP(A160,【B职务】!A:I,8,0)*3+VLOOKUP(A160,【B特殊】!A:I,8,0))/(3+VLOOKUP(A160,【B特殊】!A:I,9,0)),0)+IFERROR(VLOOKUP(A160,【B职务】!A:C,3,0),0)</f>
        <v>60</v>
      </c>
      <c r="F160" s="8" t="s">
        <v>337</v>
      </c>
      <c r="G160" s="8" t="s">
        <v>338</v>
      </c>
    </row>
    <row r="161" spans="1:7" x14ac:dyDescent="0.15">
      <c r="A161" s="5">
        <v>20195183707</v>
      </c>
      <c r="B161" s="6" t="s">
        <v>187</v>
      </c>
      <c r="C161" s="7">
        <f t="shared" si="2"/>
        <v>67.271000000000001</v>
      </c>
      <c r="D161" s="7">
        <f>IFERROR(VLOOKUP(A161,【A】!A:C,3,0),0)</f>
        <v>67.5</v>
      </c>
      <c r="E161" s="7">
        <f>IFERROR((VLOOKUP(A161,【B职务】!A:I,8,0)*3+VLOOKUP(A161,【B特殊】!A:I,8,0))/(3+VLOOKUP(A161,【B特殊】!A:I,9,0)),0)+IFERROR(VLOOKUP(A161,【B职务】!A:C,3,0),0)</f>
        <v>66.355000000000004</v>
      </c>
      <c r="F161" s="8" t="s">
        <v>337</v>
      </c>
      <c r="G161" s="8" t="s">
        <v>338</v>
      </c>
    </row>
    <row r="162" spans="1:7" x14ac:dyDescent="0.15">
      <c r="A162" s="5">
        <v>20195183708</v>
      </c>
      <c r="B162" s="6" t="s">
        <v>188</v>
      </c>
      <c r="C162" s="7">
        <f t="shared" si="2"/>
        <v>65.320000000000007</v>
      </c>
      <c r="D162" s="7">
        <f>IFERROR(VLOOKUP(A162,【A】!A:C,3,0),0)</f>
        <v>66.650000000000006</v>
      </c>
      <c r="E162" s="7">
        <f>IFERROR((VLOOKUP(A162,【B职务】!A:I,8,0)*3+VLOOKUP(A162,【B特殊】!A:I,8,0))/(3+VLOOKUP(A162,【B特殊】!A:I,9,0)),0)+IFERROR(VLOOKUP(A162,【B职务】!A:C,3,0),0)</f>
        <v>60</v>
      </c>
      <c r="F162" s="8" t="s">
        <v>337</v>
      </c>
      <c r="G162" s="8" t="s">
        <v>338</v>
      </c>
    </row>
    <row r="163" spans="1:7" x14ac:dyDescent="0.15">
      <c r="A163" s="5">
        <v>20195183709</v>
      </c>
      <c r="B163" s="6" t="s">
        <v>189</v>
      </c>
      <c r="C163" s="7">
        <f t="shared" si="2"/>
        <v>72.28</v>
      </c>
      <c r="D163" s="7">
        <f>IFERROR(VLOOKUP(A163,【A】!A:C,3,0),0)</f>
        <v>75.349999999999994</v>
      </c>
      <c r="E163" s="7">
        <f>IFERROR((VLOOKUP(A163,【B职务】!A:I,8,0)*3+VLOOKUP(A163,【B特殊】!A:I,8,0))/(3+VLOOKUP(A163,【B特殊】!A:I,9,0)),0)+IFERROR(VLOOKUP(A163,【B职务】!A:C,3,0),0)</f>
        <v>60</v>
      </c>
      <c r="F163" s="8" t="s">
        <v>337</v>
      </c>
      <c r="G163" s="8" t="s">
        <v>338</v>
      </c>
    </row>
    <row r="164" spans="1:7" x14ac:dyDescent="0.15">
      <c r="A164" s="5">
        <v>20195183710</v>
      </c>
      <c r="B164" s="6" t="s">
        <v>190</v>
      </c>
      <c r="C164" s="7">
        <f t="shared" si="2"/>
        <v>81.8095</v>
      </c>
      <c r="D164" s="7">
        <f>IFERROR(VLOOKUP(A164,【A】!A:C,3,0),0)</f>
        <v>85.7</v>
      </c>
      <c r="E164" s="7">
        <f>IFERROR((VLOOKUP(A164,【B职务】!A:I,8,0)*3+VLOOKUP(A164,【B特殊】!A:I,8,0))/(3+VLOOKUP(A164,【B特殊】!A:I,9,0)),0)+IFERROR(VLOOKUP(A164,【B职务】!A:C,3,0),0)</f>
        <v>66.247500000000002</v>
      </c>
      <c r="F164" s="8" t="s">
        <v>337</v>
      </c>
      <c r="G164" s="8" t="s">
        <v>338</v>
      </c>
    </row>
    <row r="165" spans="1:7" x14ac:dyDescent="0.15">
      <c r="A165" s="5">
        <v>20195183711</v>
      </c>
      <c r="B165" s="6" t="s">
        <v>191</v>
      </c>
      <c r="C165" s="7">
        <f t="shared" si="2"/>
        <v>72.039999999999992</v>
      </c>
      <c r="D165" s="7">
        <f>IFERROR(VLOOKUP(A165,【A】!A:C,3,0),0)</f>
        <v>75.05</v>
      </c>
      <c r="E165" s="7">
        <f>IFERROR((VLOOKUP(A165,【B职务】!A:I,8,0)*3+VLOOKUP(A165,【B特殊】!A:I,8,0))/(3+VLOOKUP(A165,【B特殊】!A:I,9,0)),0)+IFERROR(VLOOKUP(A165,【B职务】!A:C,3,0),0)</f>
        <v>60</v>
      </c>
      <c r="F165" s="8" t="s">
        <v>337</v>
      </c>
      <c r="G165" s="8" t="s">
        <v>338</v>
      </c>
    </row>
    <row r="166" spans="1:7" x14ac:dyDescent="0.15">
      <c r="A166" s="5">
        <v>20195183712</v>
      </c>
      <c r="B166" s="6" t="s">
        <v>192</v>
      </c>
      <c r="C166" s="7">
        <f t="shared" si="2"/>
        <v>76.720000000000013</v>
      </c>
      <c r="D166" s="7">
        <f>IFERROR(VLOOKUP(A166,【A】!A:C,3,0),0)</f>
        <v>80.900000000000006</v>
      </c>
      <c r="E166" s="7">
        <f>IFERROR((VLOOKUP(A166,【B职务】!A:I,8,0)*3+VLOOKUP(A166,【B特殊】!A:I,8,0))/(3+VLOOKUP(A166,【B特殊】!A:I,9,0)),0)+IFERROR(VLOOKUP(A166,【B职务】!A:C,3,0),0)</f>
        <v>60</v>
      </c>
      <c r="F166" s="8" t="s">
        <v>337</v>
      </c>
      <c r="G166" s="8" t="s">
        <v>338</v>
      </c>
    </row>
    <row r="167" spans="1:7" x14ac:dyDescent="0.15">
      <c r="A167" s="5">
        <v>20195183713</v>
      </c>
      <c r="B167" s="6" t="s">
        <v>193</v>
      </c>
      <c r="C167" s="7">
        <f t="shared" si="2"/>
        <v>67.2</v>
      </c>
      <c r="D167" s="7">
        <f>IFERROR(VLOOKUP(A167,【A】!A:C,3,0),0)</f>
        <v>69</v>
      </c>
      <c r="E167" s="7">
        <f>IFERROR((VLOOKUP(A167,【B职务】!A:I,8,0)*3+VLOOKUP(A167,【B特殊】!A:I,8,0))/(3+VLOOKUP(A167,【B特殊】!A:I,9,0)),0)+IFERROR(VLOOKUP(A167,【B职务】!A:C,3,0),0)</f>
        <v>60</v>
      </c>
      <c r="F167" s="8" t="s">
        <v>337</v>
      </c>
      <c r="G167" s="8" t="s">
        <v>338</v>
      </c>
    </row>
    <row r="168" spans="1:7" x14ac:dyDescent="0.15">
      <c r="A168" s="5">
        <v>20195183714</v>
      </c>
      <c r="B168" s="6" t="s">
        <v>194</v>
      </c>
      <c r="C168" s="7">
        <f t="shared" si="2"/>
        <v>77.2928</v>
      </c>
      <c r="D168" s="7">
        <f>IFERROR(VLOOKUP(A168,【A】!A:C,3,0),0)</f>
        <v>75.55</v>
      </c>
      <c r="E168" s="7">
        <f>IFERROR((VLOOKUP(A168,【B职务】!A:I,8,0)*3+VLOOKUP(A168,【B特殊】!A:I,8,0))/(3+VLOOKUP(A168,【B特殊】!A:I,9,0)),0)+IFERROR(VLOOKUP(A168,【B职务】!A:C,3,0),0)</f>
        <v>84.263999999999996</v>
      </c>
      <c r="F168" s="8" t="s">
        <v>337</v>
      </c>
      <c r="G168" s="8" t="s">
        <v>338</v>
      </c>
    </row>
    <row r="169" spans="1:7" x14ac:dyDescent="0.15">
      <c r="A169" s="5">
        <v>20195183715</v>
      </c>
      <c r="B169" s="6" t="s">
        <v>195</v>
      </c>
      <c r="C169" s="7">
        <f t="shared" si="2"/>
        <v>73.667000000000002</v>
      </c>
      <c r="D169" s="7">
        <f>IFERROR(VLOOKUP(A169,【A】!A:C,3,0),0)</f>
        <v>75.5</v>
      </c>
      <c r="E169" s="7">
        <f>IFERROR((VLOOKUP(A169,【B职务】!A:I,8,0)*3+VLOOKUP(A169,【B特殊】!A:I,8,0))/(3+VLOOKUP(A169,【B特殊】!A:I,9,0)),0)+IFERROR(VLOOKUP(A169,【B职务】!A:C,3,0),0)</f>
        <v>66.334999999999994</v>
      </c>
      <c r="F169" s="8" t="s">
        <v>337</v>
      </c>
      <c r="G169" s="8" t="s">
        <v>338</v>
      </c>
    </row>
    <row r="170" spans="1:7" x14ac:dyDescent="0.15">
      <c r="A170" s="5">
        <v>20195183716</v>
      </c>
      <c r="B170" s="6" t="s">
        <v>196</v>
      </c>
      <c r="C170" s="7">
        <f t="shared" si="2"/>
        <v>76.112264150943403</v>
      </c>
      <c r="D170" s="7">
        <f>IFERROR(VLOOKUP(A170,【A】!A:C,3,0),0)</f>
        <v>73.400000000000006</v>
      </c>
      <c r="E170" s="7">
        <f>IFERROR((VLOOKUP(A170,【B职务】!A:I,8,0)*3+VLOOKUP(A170,【B特殊】!A:I,8,0))/(3+VLOOKUP(A170,【B特殊】!A:I,9,0)),0)+IFERROR(VLOOKUP(A170,【B职务】!A:C,3,0),0)</f>
        <v>86.961320754716979</v>
      </c>
      <c r="F170" s="8" t="s">
        <v>337</v>
      </c>
      <c r="G170" s="8" t="s">
        <v>338</v>
      </c>
    </row>
    <row r="171" spans="1:7" x14ac:dyDescent="0.15">
      <c r="A171" s="5">
        <v>20195183717</v>
      </c>
      <c r="B171" s="6" t="s">
        <v>197</v>
      </c>
      <c r="C171" s="7">
        <f t="shared" si="2"/>
        <v>79.4101</v>
      </c>
      <c r="D171" s="7">
        <f>IFERROR(VLOOKUP(A171,【A】!A:C,3,0),0)</f>
        <v>77.2</v>
      </c>
      <c r="E171" s="7">
        <f>IFERROR((VLOOKUP(A171,【B职务】!A:I,8,0)*3+VLOOKUP(A171,【B特殊】!A:I,8,0))/(3+VLOOKUP(A171,【B特殊】!A:I,9,0)),0)+IFERROR(VLOOKUP(A171,【B职务】!A:C,3,0),0)</f>
        <v>88.250500000000002</v>
      </c>
      <c r="F171" s="8" t="s">
        <v>337</v>
      </c>
      <c r="G171" s="8" t="s">
        <v>338</v>
      </c>
    </row>
    <row r="172" spans="1:7" x14ac:dyDescent="0.15">
      <c r="A172" s="5">
        <v>20195183719</v>
      </c>
      <c r="B172" s="6" t="s">
        <v>198</v>
      </c>
      <c r="C172" s="7">
        <f t="shared" si="2"/>
        <v>77.328000000000003</v>
      </c>
      <c r="D172" s="7">
        <f>IFERROR(VLOOKUP(A172,【A】!A:C,3,0),0)</f>
        <v>75.25</v>
      </c>
      <c r="E172" s="7">
        <f>IFERROR((VLOOKUP(A172,【B职务】!A:I,8,0)*3+VLOOKUP(A172,【B特殊】!A:I,8,0))/(3+VLOOKUP(A172,【B特殊】!A:I,9,0)),0)+IFERROR(VLOOKUP(A172,【B职务】!A:C,3,0),0)</f>
        <v>85.64</v>
      </c>
      <c r="F172" s="8" t="s">
        <v>337</v>
      </c>
      <c r="G172" s="8" t="s">
        <v>338</v>
      </c>
    </row>
    <row r="173" spans="1:7" x14ac:dyDescent="0.15">
      <c r="A173" s="5">
        <v>20195183720</v>
      </c>
      <c r="B173" s="6" t="s">
        <v>199</v>
      </c>
      <c r="C173" s="7">
        <f t="shared" si="2"/>
        <v>73.167272727272731</v>
      </c>
      <c r="D173" s="7">
        <f>IFERROR(VLOOKUP(A173,【A】!A:C,3,0),0)</f>
        <v>75.55</v>
      </c>
      <c r="E173" s="7">
        <f>IFERROR((VLOOKUP(A173,【B职务】!A:I,8,0)*3+VLOOKUP(A173,【B特殊】!A:I,8,0))/(3+VLOOKUP(A173,【B特殊】!A:I,9,0)),0)+IFERROR(VLOOKUP(A173,【B职务】!A:C,3,0),0)</f>
        <v>63.63636363636364</v>
      </c>
      <c r="F173" s="8" t="s">
        <v>337</v>
      </c>
      <c r="G173" s="8" t="s">
        <v>338</v>
      </c>
    </row>
    <row r="174" spans="1:7" x14ac:dyDescent="0.15">
      <c r="A174" s="5">
        <v>20195183721</v>
      </c>
      <c r="B174" s="6" t="s">
        <v>200</v>
      </c>
      <c r="C174" s="7">
        <f t="shared" si="2"/>
        <v>71.575000000000017</v>
      </c>
      <c r="D174" s="7">
        <f>IFERROR(VLOOKUP(A174,【A】!A:C,3,0),0)</f>
        <v>72.900000000000006</v>
      </c>
      <c r="E174" s="7">
        <f>IFERROR((VLOOKUP(A174,【B职务】!A:I,8,0)*3+VLOOKUP(A174,【B特殊】!A:I,8,0))/(3+VLOOKUP(A174,【B特殊】!A:I,9,0)),0)+IFERROR(VLOOKUP(A174,【B职务】!A:C,3,0),0)</f>
        <v>66.275000000000006</v>
      </c>
      <c r="F174" s="8" t="s">
        <v>337</v>
      </c>
      <c r="G174" s="8" t="s">
        <v>338</v>
      </c>
    </row>
    <row r="175" spans="1:7" x14ac:dyDescent="0.15">
      <c r="A175" s="5">
        <v>20195183722</v>
      </c>
      <c r="B175" s="6" t="s">
        <v>201</v>
      </c>
      <c r="C175" s="7">
        <f t="shared" si="2"/>
        <v>72.960000000000008</v>
      </c>
      <c r="D175" s="7">
        <f>IFERROR(VLOOKUP(A175,【A】!A:C,3,0),0)</f>
        <v>76.2</v>
      </c>
      <c r="E175" s="7">
        <f>IFERROR((VLOOKUP(A175,【B职务】!A:I,8,0)*3+VLOOKUP(A175,【B特殊】!A:I,8,0))/(3+VLOOKUP(A175,【B特殊】!A:I,9,0)),0)+IFERROR(VLOOKUP(A175,【B职务】!A:C,3,0),0)</f>
        <v>60</v>
      </c>
      <c r="F175" s="8" t="s">
        <v>337</v>
      </c>
      <c r="G175" s="8" t="s">
        <v>338</v>
      </c>
    </row>
    <row r="176" spans="1:7" x14ac:dyDescent="0.15">
      <c r="A176" s="5">
        <v>20195183723</v>
      </c>
      <c r="B176" s="6" t="s">
        <v>202</v>
      </c>
      <c r="C176" s="7">
        <f t="shared" si="2"/>
        <v>72.88</v>
      </c>
      <c r="D176" s="7">
        <f>IFERROR(VLOOKUP(A176,【A】!A:C,3,0),0)</f>
        <v>76.099999999999994</v>
      </c>
      <c r="E176" s="7">
        <f>IFERROR((VLOOKUP(A176,【B职务】!A:I,8,0)*3+VLOOKUP(A176,【B特殊】!A:I,8,0))/(3+VLOOKUP(A176,【B特殊】!A:I,9,0)),0)+IFERROR(VLOOKUP(A176,【B职务】!A:C,3,0),0)</f>
        <v>60</v>
      </c>
      <c r="F176" s="8" t="s">
        <v>337</v>
      </c>
      <c r="G176" s="8" t="s">
        <v>338</v>
      </c>
    </row>
    <row r="177" spans="1:7" x14ac:dyDescent="0.15">
      <c r="A177" s="5">
        <v>20195183724</v>
      </c>
      <c r="B177" s="6" t="s">
        <v>203</v>
      </c>
      <c r="C177" s="7">
        <f t="shared" si="2"/>
        <v>73.360000000000014</v>
      </c>
      <c r="D177" s="7">
        <f>IFERROR(VLOOKUP(A177,【A】!A:C,3,0),0)</f>
        <v>76.7</v>
      </c>
      <c r="E177" s="7">
        <f>IFERROR((VLOOKUP(A177,【B职务】!A:I,8,0)*3+VLOOKUP(A177,【B特殊】!A:I,8,0))/(3+VLOOKUP(A177,【B特殊】!A:I,9,0)),0)+IFERROR(VLOOKUP(A177,【B职务】!A:C,3,0),0)</f>
        <v>60</v>
      </c>
      <c r="F177" s="8" t="s">
        <v>337</v>
      </c>
      <c r="G177" s="8" t="s">
        <v>338</v>
      </c>
    </row>
    <row r="178" spans="1:7" x14ac:dyDescent="0.15">
      <c r="A178" s="5">
        <v>20195183725</v>
      </c>
      <c r="B178" s="6" t="s">
        <v>204</v>
      </c>
      <c r="C178" s="7">
        <f t="shared" si="2"/>
        <v>71.16</v>
      </c>
      <c r="D178" s="7">
        <f>IFERROR(VLOOKUP(A178,【A】!A:C,3,0),0)</f>
        <v>73.95</v>
      </c>
      <c r="E178" s="7">
        <f>IFERROR((VLOOKUP(A178,【B职务】!A:I,8,0)*3+VLOOKUP(A178,【B特殊】!A:I,8,0))/(3+VLOOKUP(A178,【B特殊】!A:I,9,0)),0)+IFERROR(VLOOKUP(A178,【B职务】!A:C,3,0),0)</f>
        <v>60</v>
      </c>
      <c r="F178" s="8" t="s">
        <v>337</v>
      </c>
      <c r="G178" s="8" t="s">
        <v>338</v>
      </c>
    </row>
    <row r="179" spans="1:7" x14ac:dyDescent="0.15">
      <c r="A179" s="5">
        <v>20195183726</v>
      </c>
      <c r="B179" s="6" t="s">
        <v>205</v>
      </c>
      <c r="C179" s="7">
        <f t="shared" si="2"/>
        <v>70.2</v>
      </c>
      <c r="D179" s="7">
        <f>IFERROR(VLOOKUP(A179,【A】!A:C,3,0),0)</f>
        <v>72.75</v>
      </c>
      <c r="E179" s="7">
        <f>IFERROR((VLOOKUP(A179,【B职务】!A:I,8,0)*3+VLOOKUP(A179,【B特殊】!A:I,8,0))/(3+VLOOKUP(A179,【B特殊】!A:I,9,0)),0)+IFERROR(VLOOKUP(A179,【B职务】!A:C,3,0),0)</f>
        <v>60</v>
      </c>
      <c r="F179" s="8" t="s">
        <v>337</v>
      </c>
      <c r="G179" s="8" t="s">
        <v>338</v>
      </c>
    </row>
    <row r="180" spans="1:7" x14ac:dyDescent="0.15">
      <c r="A180" s="5">
        <v>20195183727</v>
      </c>
      <c r="B180" s="6" t="s">
        <v>206</v>
      </c>
      <c r="C180" s="7">
        <f t="shared" si="2"/>
        <v>70.462249999999997</v>
      </c>
      <c r="D180" s="7">
        <f>IFERROR(VLOOKUP(A180,【A】!A:C,3,0),0)</f>
        <v>68.849999999999994</v>
      </c>
      <c r="E180" s="7">
        <f>IFERROR((VLOOKUP(A180,【B职务】!A:I,8,0)*3+VLOOKUP(A180,【B特殊】!A:I,8,0))/(3+VLOOKUP(A180,【B特殊】!A:I,9,0)),0)+IFERROR(VLOOKUP(A180,【B职务】!A:C,3,0),0)</f>
        <v>76.911249999999995</v>
      </c>
      <c r="F180" s="8" t="s">
        <v>337</v>
      </c>
      <c r="G180" s="8" t="s">
        <v>338</v>
      </c>
    </row>
    <row r="181" spans="1:7" x14ac:dyDescent="0.15">
      <c r="A181" s="5">
        <v>20195183728</v>
      </c>
      <c r="B181" s="6" t="s">
        <v>207</v>
      </c>
      <c r="C181" s="7">
        <f t="shared" si="2"/>
        <v>71.94550000000001</v>
      </c>
      <c r="D181" s="7">
        <f>IFERROR(VLOOKUP(A181,【A】!A:C,3,0),0)</f>
        <v>73.25</v>
      </c>
      <c r="E181" s="7">
        <f>IFERROR((VLOOKUP(A181,【B职务】!A:I,8,0)*3+VLOOKUP(A181,【B特殊】!A:I,8,0))/(3+VLOOKUP(A181,【B特殊】!A:I,9,0)),0)+IFERROR(VLOOKUP(A181,【B职务】!A:C,3,0),0)</f>
        <v>66.727500000000006</v>
      </c>
      <c r="F181" s="8" t="s">
        <v>337</v>
      </c>
      <c r="G181" s="8" t="s">
        <v>338</v>
      </c>
    </row>
    <row r="182" spans="1:7" x14ac:dyDescent="0.15">
      <c r="A182" s="5">
        <v>20195183729</v>
      </c>
      <c r="B182" s="6" t="s">
        <v>208</v>
      </c>
      <c r="C182" s="7">
        <f t="shared" si="2"/>
        <v>75.040999999999997</v>
      </c>
      <c r="D182" s="7">
        <f>IFERROR(VLOOKUP(A182,【A】!A:C,3,0),0)</f>
        <v>77.099999999999994</v>
      </c>
      <c r="E182" s="7">
        <f>IFERROR((VLOOKUP(A182,【B职务】!A:I,8,0)*3+VLOOKUP(A182,【B特殊】!A:I,8,0))/(3+VLOOKUP(A182,【B特殊】!A:I,9,0)),0)+IFERROR(VLOOKUP(A182,【B职务】!A:C,3,0),0)</f>
        <v>66.805000000000007</v>
      </c>
      <c r="F182" s="8" t="s">
        <v>337</v>
      </c>
      <c r="G182" s="8" t="s">
        <v>338</v>
      </c>
    </row>
    <row r="183" spans="1:7" x14ac:dyDescent="0.15">
      <c r="A183" s="5">
        <v>20195183730</v>
      </c>
      <c r="B183" s="6" t="s">
        <v>209</v>
      </c>
      <c r="C183" s="7">
        <f t="shared" si="2"/>
        <v>73.186250000000001</v>
      </c>
      <c r="D183" s="7">
        <f>IFERROR(VLOOKUP(A183,【A】!A:C,3,0),0)</f>
        <v>72.25</v>
      </c>
      <c r="E183" s="7">
        <f>IFERROR((VLOOKUP(A183,【B职务】!A:I,8,0)*3+VLOOKUP(A183,【B特殊】!A:I,8,0))/(3+VLOOKUP(A183,【B特殊】!A:I,9,0)),0)+IFERROR(VLOOKUP(A183,【B职务】!A:C,3,0),0)</f>
        <v>76.931250000000006</v>
      </c>
      <c r="F183" s="8" t="s">
        <v>337</v>
      </c>
      <c r="G183" s="8" t="s">
        <v>338</v>
      </c>
    </row>
    <row r="184" spans="1:7" x14ac:dyDescent="0.15">
      <c r="A184" s="5">
        <v>20195183731</v>
      </c>
      <c r="B184" s="6" t="s">
        <v>210</v>
      </c>
      <c r="C184" s="7">
        <f t="shared" si="2"/>
        <v>75.930000000000007</v>
      </c>
      <c r="D184" s="7">
        <f>IFERROR(VLOOKUP(A184,【A】!A:C,3,0),0)</f>
        <v>72.25</v>
      </c>
      <c r="E184" s="7">
        <f>IFERROR((VLOOKUP(A184,【B职务】!A:I,8,0)*3+VLOOKUP(A184,【B特殊】!A:I,8,0))/(3+VLOOKUP(A184,【B特殊】!A:I,9,0)),0)+IFERROR(VLOOKUP(A184,【B职务】!A:C,3,0),0)</f>
        <v>90.649999999999991</v>
      </c>
      <c r="F184" s="8" t="s">
        <v>337</v>
      </c>
      <c r="G184" s="8" t="s">
        <v>338</v>
      </c>
    </row>
    <row r="185" spans="1:7" x14ac:dyDescent="0.15">
      <c r="A185" s="5">
        <v>20195183732</v>
      </c>
      <c r="B185" s="6" t="s">
        <v>211</v>
      </c>
      <c r="C185" s="7">
        <f t="shared" si="2"/>
        <v>70.52000000000001</v>
      </c>
      <c r="D185" s="7">
        <f>IFERROR(VLOOKUP(A185,【A】!A:C,3,0),0)</f>
        <v>73.150000000000006</v>
      </c>
      <c r="E185" s="7">
        <f>IFERROR((VLOOKUP(A185,【B职务】!A:I,8,0)*3+VLOOKUP(A185,【B特殊】!A:I,8,0))/(3+VLOOKUP(A185,【B特殊】!A:I,9,0)),0)+IFERROR(VLOOKUP(A185,【B职务】!A:C,3,0),0)</f>
        <v>60</v>
      </c>
      <c r="F185" s="8" t="s">
        <v>337</v>
      </c>
      <c r="G185" s="8" t="s">
        <v>338</v>
      </c>
    </row>
    <row r="186" spans="1:7" x14ac:dyDescent="0.15">
      <c r="A186" s="5">
        <v>20195183733</v>
      </c>
      <c r="B186" s="6" t="s">
        <v>212</v>
      </c>
      <c r="C186" s="7">
        <f t="shared" si="2"/>
        <v>64.84</v>
      </c>
      <c r="D186" s="7">
        <f>IFERROR(VLOOKUP(A186,【A】!A:C,3,0),0)</f>
        <v>66.05</v>
      </c>
      <c r="E186" s="7">
        <f>IFERROR((VLOOKUP(A186,【B职务】!A:I,8,0)*3+VLOOKUP(A186,【B特殊】!A:I,8,0))/(3+VLOOKUP(A186,【B特殊】!A:I,9,0)),0)+IFERROR(VLOOKUP(A186,【B职务】!A:C,3,0),0)</f>
        <v>60</v>
      </c>
      <c r="F186" s="8" t="s">
        <v>337</v>
      </c>
      <c r="G186" s="8" t="s">
        <v>338</v>
      </c>
    </row>
    <row r="187" spans="1:7" x14ac:dyDescent="0.15">
      <c r="A187" s="5">
        <v>20195183734</v>
      </c>
      <c r="B187" s="6" t="s">
        <v>213</v>
      </c>
      <c r="C187" s="7">
        <f t="shared" si="2"/>
        <v>63.920000000000009</v>
      </c>
      <c r="D187" s="7">
        <f>IFERROR(VLOOKUP(A187,【A】!A:C,3,0),0)</f>
        <v>64.900000000000006</v>
      </c>
      <c r="E187" s="7">
        <f>IFERROR((VLOOKUP(A187,【B职务】!A:I,8,0)*3+VLOOKUP(A187,【B特殊】!A:I,8,0))/(3+VLOOKUP(A187,【B特殊】!A:I,9,0)),0)+IFERROR(VLOOKUP(A187,【B职务】!A:C,3,0),0)</f>
        <v>60</v>
      </c>
      <c r="F187" s="8" t="s">
        <v>337</v>
      </c>
      <c r="G187" s="8" t="s">
        <v>338</v>
      </c>
    </row>
    <row r="188" spans="1:7" x14ac:dyDescent="0.15">
      <c r="A188" s="5">
        <v>20195183735</v>
      </c>
      <c r="B188" s="6" t="s">
        <v>214</v>
      </c>
      <c r="C188" s="7">
        <f t="shared" si="2"/>
        <v>73.021999999999991</v>
      </c>
      <c r="D188" s="7">
        <f>IFERROR(VLOOKUP(A188,【A】!A:C,3,0),0)</f>
        <v>74.599999999999994</v>
      </c>
      <c r="E188" s="7">
        <f>IFERROR((VLOOKUP(A188,【B职务】!A:I,8,0)*3+VLOOKUP(A188,【B特殊】!A:I,8,0))/(3+VLOOKUP(A188,【B特殊】!A:I,9,0)),0)+IFERROR(VLOOKUP(A188,【B职务】!A:C,3,0),0)</f>
        <v>66.709999999999994</v>
      </c>
      <c r="F188" s="8" t="s">
        <v>337</v>
      </c>
      <c r="G188" s="8" t="s">
        <v>338</v>
      </c>
    </row>
    <row r="189" spans="1:7" x14ac:dyDescent="0.15">
      <c r="A189" s="5">
        <v>20195183736</v>
      </c>
      <c r="B189" s="6" t="s">
        <v>215</v>
      </c>
      <c r="C189" s="7">
        <f t="shared" si="2"/>
        <v>70.72</v>
      </c>
      <c r="D189" s="7">
        <f>IFERROR(VLOOKUP(A189,【A】!A:C,3,0),0)</f>
        <v>73.400000000000006</v>
      </c>
      <c r="E189" s="7">
        <f>IFERROR((VLOOKUP(A189,【B职务】!A:I,8,0)*3+VLOOKUP(A189,【B特殊】!A:I,8,0))/(3+VLOOKUP(A189,【B特殊】!A:I,9,0)),0)+IFERROR(VLOOKUP(A189,【B职务】!A:C,3,0),0)</f>
        <v>60</v>
      </c>
      <c r="F189" s="8" t="s">
        <v>337</v>
      </c>
      <c r="G189" s="8" t="s">
        <v>338</v>
      </c>
    </row>
    <row r="190" spans="1:7" x14ac:dyDescent="0.15">
      <c r="A190" s="5">
        <v>20195183801</v>
      </c>
      <c r="B190" s="6" t="s">
        <v>216</v>
      </c>
      <c r="C190" s="7">
        <f t="shared" si="2"/>
        <v>75.382857142857148</v>
      </c>
      <c r="D190" s="7">
        <f>IFERROR(VLOOKUP(A190,【A】!A:C,3,0),0)</f>
        <v>77.8</v>
      </c>
      <c r="E190" s="7">
        <f>IFERROR((VLOOKUP(A190,【B职务】!A:I,8,0)*3+VLOOKUP(A190,【B特殊】!A:I,8,0))/(3+VLOOKUP(A190,【B特殊】!A:I,9,0)),0)+IFERROR(VLOOKUP(A190,【B职务】!A:C,3,0),0)</f>
        <v>65.714285714285708</v>
      </c>
      <c r="F190" s="8" t="s">
        <v>337</v>
      </c>
      <c r="G190" s="8" t="s">
        <v>338</v>
      </c>
    </row>
    <row r="191" spans="1:7" x14ac:dyDescent="0.15">
      <c r="A191" s="5">
        <v>20195183802</v>
      </c>
      <c r="B191" s="6" t="s">
        <v>217</v>
      </c>
      <c r="C191" s="7">
        <f t="shared" si="2"/>
        <v>80.102857142857147</v>
      </c>
      <c r="D191" s="7">
        <f>IFERROR(VLOOKUP(A191,【A】!A:C,3,0),0)</f>
        <v>83.7</v>
      </c>
      <c r="E191" s="7">
        <f>IFERROR((VLOOKUP(A191,【B职务】!A:I,8,0)*3+VLOOKUP(A191,【B特殊】!A:I,8,0))/(3+VLOOKUP(A191,【B特殊】!A:I,9,0)),0)+IFERROR(VLOOKUP(A191,【B职务】!A:C,3,0),0)</f>
        <v>65.714285714285708</v>
      </c>
      <c r="F191" s="8" t="s">
        <v>337</v>
      </c>
      <c r="G191" s="8" t="s">
        <v>338</v>
      </c>
    </row>
    <row r="192" spans="1:7" x14ac:dyDescent="0.15">
      <c r="A192" s="5">
        <v>20195183803</v>
      </c>
      <c r="B192" s="6" t="s">
        <v>218</v>
      </c>
      <c r="C192" s="7">
        <f t="shared" si="2"/>
        <v>82.484000000000009</v>
      </c>
      <c r="D192" s="7">
        <f>IFERROR(VLOOKUP(A192,【A】!A:C,3,0),0)</f>
        <v>81.95</v>
      </c>
      <c r="E192" s="7">
        <f>IFERROR((VLOOKUP(A192,【B职务】!A:I,8,0)*3+VLOOKUP(A192,【B特殊】!A:I,8,0))/(3+VLOOKUP(A192,【B特殊】!A:I,9,0)),0)+IFERROR(VLOOKUP(A192,【B职务】!A:C,3,0),0)</f>
        <v>84.62</v>
      </c>
      <c r="F192" s="8" t="s">
        <v>337</v>
      </c>
      <c r="G192" s="8" t="s">
        <v>338</v>
      </c>
    </row>
    <row r="193" spans="1:7" x14ac:dyDescent="0.15">
      <c r="A193" s="5">
        <v>20195183804</v>
      </c>
      <c r="B193" s="6" t="s">
        <v>219</v>
      </c>
      <c r="C193" s="7">
        <f t="shared" si="2"/>
        <v>73.458604651162787</v>
      </c>
      <c r="D193" s="7">
        <f>IFERROR(VLOOKUP(A193,【A】!A:C,3,0),0)</f>
        <v>73.8</v>
      </c>
      <c r="E193" s="7">
        <f>IFERROR((VLOOKUP(A193,【B职务】!A:I,8,0)*3+VLOOKUP(A193,【B特殊】!A:I,8,0))/(3+VLOOKUP(A193,【B特殊】!A:I,9,0)),0)+IFERROR(VLOOKUP(A193,【B职务】!A:C,3,0),0)</f>
        <v>72.093023255813961</v>
      </c>
      <c r="F193" s="8" t="s">
        <v>337</v>
      </c>
      <c r="G193" s="8" t="s">
        <v>338</v>
      </c>
    </row>
    <row r="194" spans="1:7" x14ac:dyDescent="0.15">
      <c r="A194" s="5">
        <v>20195183805</v>
      </c>
      <c r="B194" s="6" t="s">
        <v>220</v>
      </c>
      <c r="C194" s="7">
        <f t="shared" si="2"/>
        <v>75.965714285714284</v>
      </c>
      <c r="D194" s="7">
        <f>IFERROR(VLOOKUP(A194,【A】!A:C,3,0),0)</f>
        <v>78.099999999999994</v>
      </c>
      <c r="E194" s="7">
        <f>IFERROR((VLOOKUP(A194,【B职务】!A:I,8,0)*3+VLOOKUP(A194,【B特殊】!A:I,8,0))/(3+VLOOKUP(A194,【B特殊】!A:I,9,0)),0)+IFERROR(VLOOKUP(A194,【B职务】!A:C,3,0),0)</f>
        <v>67.428571428571431</v>
      </c>
      <c r="F194" s="8" t="s">
        <v>337</v>
      </c>
      <c r="G194" s="8" t="s">
        <v>338</v>
      </c>
    </row>
    <row r="195" spans="1:7" x14ac:dyDescent="0.15">
      <c r="A195" s="5">
        <v>20195183806</v>
      </c>
      <c r="B195" s="6" t="s">
        <v>221</v>
      </c>
      <c r="C195" s="7">
        <f t="shared" ref="C195:C258" si="3">IFERROR(SUM(D195*0.8+E195*0.2),0)</f>
        <v>72.103571428571428</v>
      </c>
      <c r="D195" s="7">
        <f>IFERROR(VLOOKUP(A195,【A】!A:C,3,0),0)</f>
        <v>72.75</v>
      </c>
      <c r="E195" s="7">
        <f>IFERROR((VLOOKUP(A195,【B职务】!A:I,8,0)*3+VLOOKUP(A195,【B特殊】!A:I,8,0))/(3+VLOOKUP(A195,【B特殊】!A:I,9,0)),0)+IFERROR(VLOOKUP(A195,【B职务】!A:C,3,0),0)</f>
        <v>69.517857142857139</v>
      </c>
      <c r="F195" s="8" t="s">
        <v>337</v>
      </c>
      <c r="G195" s="8" t="s">
        <v>338</v>
      </c>
    </row>
    <row r="196" spans="1:7" x14ac:dyDescent="0.15">
      <c r="A196" s="5">
        <v>20195183807</v>
      </c>
      <c r="B196" s="6" t="s">
        <v>222</v>
      </c>
      <c r="C196" s="7">
        <f t="shared" si="3"/>
        <v>73.582857142857137</v>
      </c>
      <c r="D196" s="7">
        <f>IFERROR(VLOOKUP(A196,【A】!A:C,3,0),0)</f>
        <v>75.55</v>
      </c>
      <c r="E196" s="7">
        <f>IFERROR((VLOOKUP(A196,【B职务】!A:I,8,0)*3+VLOOKUP(A196,【B特殊】!A:I,8,0))/(3+VLOOKUP(A196,【B特殊】!A:I,9,0)),0)+IFERROR(VLOOKUP(A196,【B职务】!A:C,3,0),0)</f>
        <v>65.714285714285708</v>
      </c>
      <c r="F196" s="8" t="s">
        <v>337</v>
      </c>
      <c r="G196" s="8" t="s">
        <v>338</v>
      </c>
    </row>
    <row r="197" spans="1:7" x14ac:dyDescent="0.15">
      <c r="A197" s="5">
        <v>20195183808</v>
      </c>
      <c r="B197" s="6" t="s">
        <v>223</v>
      </c>
      <c r="C197" s="7">
        <f t="shared" si="3"/>
        <v>76.622857142857143</v>
      </c>
      <c r="D197" s="7">
        <f>IFERROR(VLOOKUP(A197,【A】!A:C,3,0),0)</f>
        <v>79.349999999999994</v>
      </c>
      <c r="E197" s="7">
        <f>IFERROR((VLOOKUP(A197,【B职务】!A:I,8,0)*3+VLOOKUP(A197,【B特殊】!A:I,8,0))/(3+VLOOKUP(A197,【B特殊】!A:I,9,0)),0)+IFERROR(VLOOKUP(A197,【B职务】!A:C,3,0),0)</f>
        <v>65.714285714285708</v>
      </c>
      <c r="F197" s="8" t="s">
        <v>337</v>
      </c>
      <c r="G197" s="8" t="s">
        <v>338</v>
      </c>
    </row>
    <row r="198" spans="1:7" x14ac:dyDescent="0.15">
      <c r="A198" s="5">
        <v>20195183809</v>
      </c>
      <c r="B198" s="6" t="s">
        <v>224</v>
      </c>
      <c r="C198" s="7">
        <f t="shared" si="3"/>
        <v>69.0842105263158</v>
      </c>
      <c r="D198" s="7">
        <f>IFERROR(VLOOKUP(A198,【A】!A:C,3,0),0)</f>
        <v>69.25</v>
      </c>
      <c r="E198" s="7">
        <f>IFERROR((VLOOKUP(A198,【B职务】!A:I,8,0)*3+VLOOKUP(A198,【B特殊】!A:I,8,0))/(3+VLOOKUP(A198,【B特殊】!A:I,9,0)),0)+IFERROR(VLOOKUP(A198,【B职务】!A:C,3,0),0)</f>
        <v>68.421052631578945</v>
      </c>
      <c r="F198" s="8" t="s">
        <v>337</v>
      </c>
      <c r="G198" s="8" t="s">
        <v>338</v>
      </c>
    </row>
    <row r="199" spans="1:7" x14ac:dyDescent="0.15">
      <c r="A199" s="5">
        <v>20195183810</v>
      </c>
      <c r="B199" s="6" t="s">
        <v>225</v>
      </c>
      <c r="C199" s="7">
        <f t="shared" si="3"/>
        <v>74.764210526315793</v>
      </c>
      <c r="D199" s="7">
        <f>IFERROR(VLOOKUP(A199,【A】!A:C,3,0),0)</f>
        <v>76.349999999999994</v>
      </c>
      <c r="E199" s="7">
        <f>IFERROR((VLOOKUP(A199,【B职务】!A:I,8,0)*3+VLOOKUP(A199,【B特殊】!A:I,8,0))/(3+VLOOKUP(A199,【B特殊】!A:I,9,0)),0)+IFERROR(VLOOKUP(A199,【B职务】!A:C,3,0),0)</f>
        <v>68.421052631578945</v>
      </c>
      <c r="F199" s="8" t="s">
        <v>337</v>
      </c>
      <c r="G199" s="8" t="s">
        <v>338</v>
      </c>
    </row>
    <row r="200" spans="1:7" x14ac:dyDescent="0.15">
      <c r="A200" s="5">
        <v>20195183811</v>
      </c>
      <c r="B200" s="6" t="s">
        <v>226</v>
      </c>
      <c r="C200" s="7">
        <f t="shared" si="3"/>
        <v>72.218428571428575</v>
      </c>
      <c r="D200" s="7">
        <f>IFERROR(VLOOKUP(A200,【A】!A:C,3,0),0)</f>
        <v>72.45</v>
      </c>
      <c r="E200" s="7">
        <f>IFERROR((VLOOKUP(A200,【B职务】!A:I,8,0)*3+VLOOKUP(A200,【B特殊】!A:I,8,0))/(3+VLOOKUP(A200,【B特殊】!A:I,9,0)),0)+IFERROR(VLOOKUP(A200,【B职务】!A:C,3,0),0)</f>
        <v>71.292142857142849</v>
      </c>
      <c r="F200" s="8" t="s">
        <v>337</v>
      </c>
      <c r="G200" s="8" t="s">
        <v>338</v>
      </c>
    </row>
    <row r="201" spans="1:7" x14ac:dyDescent="0.15">
      <c r="A201" s="5">
        <v>20195183812</v>
      </c>
      <c r="B201" s="6" t="s">
        <v>227</v>
      </c>
      <c r="C201" s="7">
        <f t="shared" si="3"/>
        <v>74.222857142857137</v>
      </c>
      <c r="D201" s="7">
        <f>IFERROR(VLOOKUP(A201,【A】!A:C,3,0),0)</f>
        <v>76.349999999999994</v>
      </c>
      <c r="E201" s="7">
        <f>IFERROR((VLOOKUP(A201,【B职务】!A:I,8,0)*3+VLOOKUP(A201,【B特殊】!A:I,8,0))/(3+VLOOKUP(A201,【B特殊】!A:I,9,0)),0)+IFERROR(VLOOKUP(A201,【B职务】!A:C,3,0),0)</f>
        <v>65.714285714285708</v>
      </c>
      <c r="F201" s="8" t="s">
        <v>337</v>
      </c>
      <c r="G201" s="8" t="s">
        <v>338</v>
      </c>
    </row>
    <row r="202" spans="1:7" x14ac:dyDescent="0.15">
      <c r="A202" s="5">
        <v>20195183813</v>
      </c>
      <c r="B202" s="6" t="s">
        <v>228</v>
      </c>
      <c r="C202" s="7">
        <f t="shared" si="3"/>
        <v>76.208571428571446</v>
      </c>
      <c r="D202" s="7">
        <f>IFERROR(VLOOKUP(A202,【A】!A:C,3,0),0)</f>
        <v>77.45</v>
      </c>
      <c r="E202" s="7">
        <f>IFERROR((VLOOKUP(A202,【B职务】!A:I,8,0)*3+VLOOKUP(A202,【B特殊】!A:I,8,0))/(3+VLOOKUP(A202,【B特殊】!A:I,9,0)),0)+IFERROR(VLOOKUP(A202,【B职务】!A:C,3,0),0)</f>
        <v>71.242857142857147</v>
      </c>
      <c r="F202" s="8" t="s">
        <v>337</v>
      </c>
      <c r="G202" s="8" t="s">
        <v>338</v>
      </c>
    </row>
    <row r="203" spans="1:7" x14ac:dyDescent="0.15">
      <c r="A203" s="5">
        <v>20195183815</v>
      </c>
      <c r="B203" s="6" t="s">
        <v>229</v>
      </c>
      <c r="C203" s="7">
        <f t="shared" si="3"/>
        <v>76.846000000000004</v>
      </c>
      <c r="D203" s="7">
        <f>IFERROR(VLOOKUP(A203,【A】!A:C,3,0),0)</f>
        <v>74.900000000000006</v>
      </c>
      <c r="E203" s="7">
        <f>IFERROR((VLOOKUP(A203,【B职务】!A:I,8,0)*3+VLOOKUP(A203,【B特殊】!A:I,8,0))/(3+VLOOKUP(A203,【B特殊】!A:I,9,0)),0)+IFERROR(VLOOKUP(A203,【B职务】!A:C,3,0),0)</f>
        <v>84.63</v>
      </c>
      <c r="F203" s="8" t="s">
        <v>337</v>
      </c>
      <c r="G203" s="8" t="s">
        <v>338</v>
      </c>
    </row>
    <row r="204" spans="1:7" x14ac:dyDescent="0.15">
      <c r="A204" s="5">
        <v>20195183816</v>
      </c>
      <c r="B204" s="6" t="s">
        <v>230</v>
      </c>
      <c r="C204" s="7">
        <f t="shared" si="3"/>
        <v>76.039999999999992</v>
      </c>
      <c r="D204" s="7">
        <f>IFERROR(VLOOKUP(A204,【A】!A:C,3,0),0)</f>
        <v>77.55</v>
      </c>
      <c r="E204" s="7">
        <f>IFERROR((VLOOKUP(A204,【B职务】!A:I,8,0)*3+VLOOKUP(A204,【B特殊】!A:I,8,0))/(3+VLOOKUP(A204,【B特殊】!A:I,9,0)),0)+IFERROR(VLOOKUP(A204,【B职务】!A:C,3,0),0)</f>
        <v>70</v>
      </c>
      <c r="F204" s="8" t="s">
        <v>337</v>
      </c>
      <c r="G204" s="8" t="s">
        <v>338</v>
      </c>
    </row>
    <row r="205" spans="1:7" x14ac:dyDescent="0.15">
      <c r="A205" s="5">
        <v>20195183817</v>
      </c>
      <c r="B205" s="6" t="s">
        <v>231</v>
      </c>
      <c r="C205" s="7">
        <f t="shared" si="3"/>
        <v>79.484210526315792</v>
      </c>
      <c r="D205" s="7">
        <f>IFERROR(VLOOKUP(A205,【A】!A:C,3,0),0)</f>
        <v>82.25</v>
      </c>
      <c r="E205" s="7">
        <f>IFERROR((VLOOKUP(A205,【B职务】!A:I,8,0)*3+VLOOKUP(A205,【B特殊】!A:I,8,0))/(3+VLOOKUP(A205,【B特殊】!A:I,9,0)),0)+IFERROR(VLOOKUP(A205,【B职务】!A:C,3,0),0)</f>
        <v>68.421052631578945</v>
      </c>
      <c r="F205" s="8" t="s">
        <v>337</v>
      </c>
      <c r="G205" s="8" t="s">
        <v>338</v>
      </c>
    </row>
    <row r="206" spans="1:7" x14ac:dyDescent="0.15">
      <c r="A206" s="5">
        <v>20195183818</v>
      </c>
      <c r="B206" s="6" t="s">
        <v>232</v>
      </c>
      <c r="C206" s="7">
        <f t="shared" si="3"/>
        <v>72.142857142857139</v>
      </c>
      <c r="D206" s="7">
        <f>IFERROR(VLOOKUP(A206,【A】!A:C,3,0),0)</f>
        <v>73.75</v>
      </c>
      <c r="E206" s="7">
        <f>IFERROR((VLOOKUP(A206,【B职务】!A:I,8,0)*3+VLOOKUP(A206,【B特殊】!A:I,8,0))/(3+VLOOKUP(A206,【B特殊】!A:I,9,0)),0)+IFERROR(VLOOKUP(A206,【B职务】!A:C,3,0),0)</f>
        <v>65.714285714285708</v>
      </c>
      <c r="F206" s="8" t="s">
        <v>337</v>
      </c>
      <c r="G206" s="8" t="s">
        <v>338</v>
      </c>
    </row>
    <row r="207" spans="1:7" x14ac:dyDescent="0.15">
      <c r="A207" s="5">
        <v>20195183819</v>
      </c>
      <c r="B207" s="6" t="s">
        <v>233</v>
      </c>
      <c r="C207" s="7">
        <f t="shared" si="3"/>
        <v>72.92421052631579</v>
      </c>
      <c r="D207" s="7">
        <f>IFERROR(VLOOKUP(A207,【A】!A:C,3,0),0)</f>
        <v>74.05</v>
      </c>
      <c r="E207" s="7">
        <f>IFERROR((VLOOKUP(A207,【B职务】!A:I,8,0)*3+VLOOKUP(A207,【B特殊】!A:I,8,0))/(3+VLOOKUP(A207,【B特殊】!A:I,9,0)),0)+IFERROR(VLOOKUP(A207,【B职务】!A:C,3,0),0)</f>
        <v>68.421052631578945</v>
      </c>
      <c r="F207" s="8" t="s">
        <v>337</v>
      </c>
      <c r="G207" s="8" t="s">
        <v>338</v>
      </c>
    </row>
    <row r="208" spans="1:7" x14ac:dyDescent="0.15">
      <c r="A208" s="5">
        <v>20195183820</v>
      </c>
      <c r="B208" s="6" t="s">
        <v>234</v>
      </c>
      <c r="C208" s="7">
        <f t="shared" si="3"/>
        <v>76.338372093023253</v>
      </c>
      <c r="D208" s="7">
        <f>IFERROR(VLOOKUP(A208,【A】!A:C,3,0),0)</f>
        <v>76.3</v>
      </c>
      <c r="E208" s="7">
        <f>IFERROR((VLOOKUP(A208,【B职务】!A:I,8,0)*3+VLOOKUP(A208,【B特殊】!A:I,8,0))/(3+VLOOKUP(A208,【B特殊】!A:I,9,0)),0)+IFERROR(VLOOKUP(A208,【B职务】!A:C,3,0),0)</f>
        <v>76.491860465116289</v>
      </c>
      <c r="F208" s="8" t="s">
        <v>337</v>
      </c>
      <c r="G208" s="8" t="s">
        <v>338</v>
      </c>
    </row>
    <row r="209" spans="1:7" x14ac:dyDescent="0.15">
      <c r="A209" s="5">
        <v>20195183821</v>
      </c>
      <c r="B209" s="6" t="s">
        <v>235</v>
      </c>
      <c r="C209" s="7">
        <f t="shared" si="3"/>
        <v>75.822857142857146</v>
      </c>
      <c r="D209" s="7">
        <f>IFERROR(VLOOKUP(A209,【A】!A:C,3,0),0)</f>
        <v>78.349999999999994</v>
      </c>
      <c r="E209" s="7">
        <f>IFERROR((VLOOKUP(A209,【B职务】!A:I,8,0)*3+VLOOKUP(A209,【B特殊】!A:I,8,0))/(3+VLOOKUP(A209,【B特殊】!A:I,9,0)),0)+IFERROR(VLOOKUP(A209,【B职务】!A:C,3,0),0)</f>
        <v>65.714285714285708</v>
      </c>
      <c r="F209" s="8" t="s">
        <v>337</v>
      </c>
      <c r="G209" s="8" t="s">
        <v>338</v>
      </c>
    </row>
    <row r="210" spans="1:7" x14ac:dyDescent="0.15">
      <c r="A210" s="5">
        <v>20195183822</v>
      </c>
      <c r="B210" s="6" t="s">
        <v>236</v>
      </c>
      <c r="C210" s="7">
        <f t="shared" si="3"/>
        <v>68.982857142857142</v>
      </c>
      <c r="D210" s="7">
        <f>IFERROR(VLOOKUP(A210,【A】!A:C,3,0),0)</f>
        <v>69.8</v>
      </c>
      <c r="E210" s="7">
        <f>IFERROR((VLOOKUP(A210,【B职务】!A:I,8,0)*3+VLOOKUP(A210,【B特殊】!A:I,8,0))/(3+VLOOKUP(A210,【B特殊】!A:I,9,0)),0)+IFERROR(VLOOKUP(A210,【B职务】!A:C,3,0),0)</f>
        <v>65.714285714285708</v>
      </c>
      <c r="F210" s="8" t="s">
        <v>337</v>
      </c>
      <c r="G210" s="8" t="s">
        <v>338</v>
      </c>
    </row>
    <row r="211" spans="1:7" x14ac:dyDescent="0.15">
      <c r="A211" s="5">
        <v>20195183823</v>
      </c>
      <c r="B211" s="6" t="s">
        <v>237</v>
      </c>
      <c r="C211" s="7">
        <f t="shared" si="3"/>
        <v>71.742857142857147</v>
      </c>
      <c r="D211" s="7">
        <f>IFERROR(VLOOKUP(A211,【A】!A:C,3,0),0)</f>
        <v>73.25</v>
      </c>
      <c r="E211" s="7">
        <f>IFERROR((VLOOKUP(A211,【B职务】!A:I,8,0)*3+VLOOKUP(A211,【B特殊】!A:I,8,0))/(3+VLOOKUP(A211,【B特殊】!A:I,9,0)),0)+IFERROR(VLOOKUP(A211,【B职务】!A:C,3,0),0)</f>
        <v>65.714285714285708</v>
      </c>
      <c r="F211" s="8" t="s">
        <v>337</v>
      </c>
      <c r="G211" s="8" t="s">
        <v>338</v>
      </c>
    </row>
    <row r="212" spans="1:7" x14ac:dyDescent="0.15">
      <c r="A212" s="5">
        <v>20195183824</v>
      </c>
      <c r="B212" s="6" t="s">
        <v>238</v>
      </c>
      <c r="C212" s="7">
        <f t="shared" si="3"/>
        <v>74.506666666666675</v>
      </c>
      <c r="D212" s="7">
        <f>IFERROR(VLOOKUP(A212,【A】!A:C,3,0),0)</f>
        <v>74.8</v>
      </c>
      <c r="E212" s="7">
        <f>IFERROR((VLOOKUP(A212,【B职务】!A:I,8,0)*3+VLOOKUP(A212,【B特殊】!A:I,8,0))/(3+VLOOKUP(A212,【B特殊】!A:I,9,0)),0)+IFERROR(VLOOKUP(A212,【B职务】!A:C,3,0),0)</f>
        <v>73.333333333333329</v>
      </c>
      <c r="F212" s="8" t="s">
        <v>337</v>
      </c>
      <c r="G212" s="8" t="s">
        <v>338</v>
      </c>
    </row>
    <row r="213" spans="1:7" x14ac:dyDescent="0.15">
      <c r="A213" s="5">
        <v>20195183825</v>
      </c>
      <c r="B213" s="6" t="s">
        <v>239</v>
      </c>
      <c r="C213" s="7">
        <f t="shared" si="3"/>
        <v>73.502857142857152</v>
      </c>
      <c r="D213" s="7">
        <f>IFERROR(VLOOKUP(A213,【A】!A:C,3,0),0)</f>
        <v>75.45</v>
      </c>
      <c r="E213" s="7">
        <f>IFERROR((VLOOKUP(A213,【B职务】!A:I,8,0)*3+VLOOKUP(A213,【B特殊】!A:I,8,0))/(3+VLOOKUP(A213,【B特殊】!A:I,9,0)),0)+IFERROR(VLOOKUP(A213,【B职务】!A:C,3,0),0)</f>
        <v>65.714285714285708</v>
      </c>
      <c r="F213" s="8" t="s">
        <v>337</v>
      </c>
      <c r="G213" s="8" t="s">
        <v>338</v>
      </c>
    </row>
    <row r="214" spans="1:7" x14ac:dyDescent="0.15">
      <c r="A214" s="5">
        <v>20195183826</v>
      </c>
      <c r="B214" s="6" t="s">
        <v>240</v>
      </c>
      <c r="C214" s="7">
        <f t="shared" si="3"/>
        <v>71.222857142857137</v>
      </c>
      <c r="D214" s="7">
        <f>IFERROR(VLOOKUP(A214,【A】!A:C,3,0),0)</f>
        <v>72.599999999999994</v>
      </c>
      <c r="E214" s="7">
        <f>IFERROR((VLOOKUP(A214,【B职务】!A:I,8,0)*3+VLOOKUP(A214,【B特殊】!A:I,8,0))/(3+VLOOKUP(A214,【B特殊】!A:I,9,0)),0)+IFERROR(VLOOKUP(A214,【B职务】!A:C,3,0),0)</f>
        <v>65.714285714285708</v>
      </c>
      <c r="F214" s="8" t="s">
        <v>337</v>
      </c>
      <c r="G214" s="8" t="s">
        <v>338</v>
      </c>
    </row>
    <row r="215" spans="1:7" x14ac:dyDescent="0.15">
      <c r="A215" s="5">
        <v>20195183827</v>
      </c>
      <c r="B215" s="6" t="s">
        <v>241</v>
      </c>
      <c r="C215" s="7">
        <f t="shared" si="3"/>
        <v>76.899749999999997</v>
      </c>
      <c r="D215" s="7">
        <f>IFERROR(VLOOKUP(A215,【A】!A:C,3,0),0)</f>
        <v>74.599999999999994</v>
      </c>
      <c r="E215" s="7">
        <f>IFERROR((VLOOKUP(A215,【B职务】!A:I,8,0)*3+VLOOKUP(A215,【B特殊】!A:I,8,0))/(3+VLOOKUP(A215,【B特殊】!A:I,9,0)),0)+IFERROR(VLOOKUP(A215,【B职务】!A:C,3,0),0)</f>
        <v>86.098749999999995</v>
      </c>
      <c r="F215" s="8" t="s">
        <v>337</v>
      </c>
      <c r="G215" s="8" t="s">
        <v>338</v>
      </c>
    </row>
    <row r="216" spans="1:7" x14ac:dyDescent="0.15">
      <c r="A216" s="5">
        <v>20195183828</v>
      </c>
      <c r="B216" s="6" t="s">
        <v>242</v>
      </c>
      <c r="C216" s="7">
        <f t="shared" si="3"/>
        <v>72.782857142857139</v>
      </c>
      <c r="D216" s="7">
        <f>IFERROR(VLOOKUP(A216,【A】!A:C,3,0),0)</f>
        <v>74.55</v>
      </c>
      <c r="E216" s="7">
        <f>IFERROR((VLOOKUP(A216,【B职务】!A:I,8,0)*3+VLOOKUP(A216,【B特殊】!A:I,8,0))/(3+VLOOKUP(A216,【B特殊】!A:I,9,0)),0)+IFERROR(VLOOKUP(A216,【B职务】!A:C,3,0),0)</f>
        <v>65.714285714285708</v>
      </c>
      <c r="F216" s="8" t="s">
        <v>337</v>
      </c>
      <c r="G216" s="8" t="s">
        <v>338</v>
      </c>
    </row>
    <row r="217" spans="1:7" x14ac:dyDescent="0.15">
      <c r="A217" s="5">
        <v>20195183829</v>
      </c>
      <c r="B217" s="6" t="s">
        <v>243</v>
      </c>
      <c r="C217" s="7">
        <f t="shared" si="3"/>
        <v>72.022857142857134</v>
      </c>
      <c r="D217" s="7">
        <f>IFERROR(VLOOKUP(A217,【A】!A:C,3,0),0)</f>
        <v>73.599999999999994</v>
      </c>
      <c r="E217" s="7">
        <f>IFERROR((VLOOKUP(A217,【B职务】!A:I,8,0)*3+VLOOKUP(A217,【B特殊】!A:I,8,0))/(3+VLOOKUP(A217,【B特殊】!A:I,9,0)),0)+IFERROR(VLOOKUP(A217,【B职务】!A:C,3,0),0)</f>
        <v>65.714285714285708</v>
      </c>
      <c r="F217" s="8" t="s">
        <v>337</v>
      </c>
      <c r="G217" s="8" t="s">
        <v>338</v>
      </c>
    </row>
    <row r="218" spans="1:7" x14ac:dyDescent="0.15">
      <c r="A218" s="5">
        <v>20195183830</v>
      </c>
      <c r="B218" s="6" t="s">
        <v>244</v>
      </c>
      <c r="C218" s="7">
        <f t="shared" si="3"/>
        <v>71.711195652173913</v>
      </c>
      <c r="D218" s="7">
        <f>IFERROR(VLOOKUP(A218,【A】!A:C,3,0),0)</f>
        <v>70.05</v>
      </c>
      <c r="E218" s="7">
        <f>IFERROR((VLOOKUP(A218,【B职务】!A:I,8,0)*3+VLOOKUP(A218,【B特殊】!A:I,8,0))/(3+VLOOKUP(A218,【B特殊】!A:I,9,0)),0)+IFERROR(VLOOKUP(A218,【B职务】!A:C,3,0),0)</f>
        <v>78.355978260869577</v>
      </c>
      <c r="F218" s="8" t="s">
        <v>337</v>
      </c>
      <c r="G218" s="8" t="s">
        <v>338</v>
      </c>
    </row>
    <row r="219" spans="1:7" x14ac:dyDescent="0.15">
      <c r="A219" s="5">
        <v>20195183831</v>
      </c>
      <c r="B219" s="6" t="s">
        <v>245</v>
      </c>
      <c r="C219" s="7">
        <f t="shared" si="3"/>
        <v>77.001833333333337</v>
      </c>
      <c r="D219" s="7">
        <f>IFERROR(VLOOKUP(A219,【A】!A:C,3,0),0)</f>
        <v>75.099999999999994</v>
      </c>
      <c r="E219" s="7">
        <f>IFERROR((VLOOKUP(A219,【B职务】!A:I,8,0)*3+VLOOKUP(A219,【B特殊】!A:I,8,0))/(3+VLOOKUP(A219,【B特殊】!A:I,9,0)),0)+IFERROR(VLOOKUP(A219,【B职务】!A:C,3,0),0)</f>
        <v>84.609166666666667</v>
      </c>
      <c r="F219" s="8" t="s">
        <v>337</v>
      </c>
      <c r="G219" s="8" t="s">
        <v>338</v>
      </c>
    </row>
    <row r="220" spans="1:7" x14ac:dyDescent="0.15">
      <c r="A220" s="5">
        <v>20195183832</v>
      </c>
      <c r="B220" s="6" t="s">
        <v>246</v>
      </c>
      <c r="C220" s="7">
        <f t="shared" si="3"/>
        <v>69.382857142857148</v>
      </c>
      <c r="D220" s="7">
        <f>IFERROR(VLOOKUP(A220,【A】!A:C,3,0),0)</f>
        <v>70.3</v>
      </c>
      <c r="E220" s="7">
        <f>IFERROR((VLOOKUP(A220,【B职务】!A:I,8,0)*3+VLOOKUP(A220,【B特殊】!A:I,8,0))/(3+VLOOKUP(A220,【B特殊】!A:I,9,0)),0)+IFERROR(VLOOKUP(A220,【B职务】!A:C,3,0),0)</f>
        <v>65.714285714285708</v>
      </c>
      <c r="F220" s="8" t="s">
        <v>337</v>
      </c>
      <c r="G220" s="8" t="s">
        <v>338</v>
      </c>
    </row>
    <row r="221" spans="1:7" x14ac:dyDescent="0.15">
      <c r="A221" s="5">
        <v>20195183833</v>
      </c>
      <c r="B221" s="6" t="s">
        <v>247</v>
      </c>
      <c r="C221" s="7">
        <f t="shared" si="3"/>
        <v>72.982857142857142</v>
      </c>
      <c r="D221" s="7">
        <f>IFERROR(VLOOKUP(A221,【A】!A:C,3,0),0)</f>
        <v>74.8</v>
      </c>
      <c r="E221" s="7">
        <f>IFERROR((VLOOKUP(A221,【B职务】!A:I,8,0)*3+VLOOKUP(A221,【B特殊】!A:I,8,0))/(3+VLOOKUP(A221,【B特殊】!A:I,9,0)),0)+IFERROR(VLOOKUP(A221,【B职务】!A:C,3,0),0)</f>
        <v>65.714285714285708</v>
      </c>
      <c r="F221" s="8" t="s">
        <v>337</v>
      </c>
      <c r="G221" s="8" t="s">
        <v>338</v>
      </c>
    </row>
    <row r="222" spans="1:7" x14ac:dyDescent="0.15">
      <c r="A222" s="5">
        <v>20195183834</v>
      </c>
      <c r="B222" s="6" t="s">
        <v>248</v>
      </c>
      <c r="C222" s="7">
        <f t="shared" si="3"/>
        <v>74.102142857142866</v>
      </c>
      <c r="D222" s="7">
        <f>IFERROR(VLOOKUP(A222,【A】!A:C,3,0),0)</f>
        <v>74.75</v>
      </c>
      <c r="E222" s="7">
        <f>IFERROR((VLOOKUP(A222,【B职务】!A:I,8,0)*3+VLOOKUP(A222,【B特殊】!A:I,8,0))/(3+VLOOKUP(A222,【B特殊】!A:I,9,0)),0)+IFERROR(VLOOKUP(A222,【B职务】!A:C,3,0),0)</f>
        <v>71.510714285714286</v>
      </c>
      <c r="F222" s="8" t="s">
        <v>337</v>
      </c>
      <c r="G222" s="8" t="s">
        <v>338</v>
      </c>
    </row>
    <row r="223" spans="1:7" x14ac:dyDescent="0.15">
      <c r="A223" s="5">
        <v>20195183835</v>
      </c>
      <c r="B223" s="6" t="s">
        <v>249</v>
      </c>
      <c r="C223" s="7">
        <f t="shared" si="3"/>
        <v>73.4442105263158</v>
      </c>
      <c r="D223" s="7">
        <f>IFERROR(VLOOKUP(A223,【A】!A:C,3,0),0)</f>
        <v>74.7</v>
      </c>
      <c r="E223" s="7">
        <f>IFERROR((VLOOKUP(A223,【B职务】!A:I,8,0)*3+VLOOKUP(A223,【B特殊】!A:I,8,0))/(3+VLOOKUP(A223,【B特殊】!A:I,9,0)),0)+IFERROR(VLOOKUP(A223,【B职务】!A:C,3,0),0)</f>
        <v>68.421052631578945</v>
      </c>
      <c r="F223" s="8" t="s">
        <v>337</v>
      </c>
      <c r="G223" s="8" t="s">
        <v>338</v>
      </c>
    </row>
    <row r="224" spans="1:7" x14ac:dyDescent="0.15">
      <c r="A224" s="5">
        <v>20195183901</v>
      </c>
      <c r="B224" s="6" t="s">
        <v>250</v>
      </c>
      <c r="C224" s="7">
        <f t="shared" si="3"/>
        <v>74.400000000000006</v>
      </c>
      <c r="D224" s="7">
        <f>IFERROR(VLOOKUP(A224,【A】!A:C,3,0),0)</f>
        <v>78</v>
      </c>
      <c r="E224" s="7">
        <f>IFERROR((VLOOKUP(A224,【B职务】!A:I,8,0)*3+VLOOKUP(A224,【B特殊】!A:I,8,0))/(3+VLOOKUP(A224,【B特殊】!A:I,9,0)),0)+IFERROR(VLOOKUP(A224,【B职务】!A:C,3,0),0)</f>
        <v>60</v>
      </c>
      <c r="F224" s="8" t="s">
        <v>337</v>
      </c>
      <c r="G224" s="8" t="s">
        <v>338</v>
      </c>
    </row>
    <row r="225" spans="1:7" x14ac:dyDescent="0.15">
      <c r="A225" s="5">
        <v>20195183902</v>
      </c>
      <c r="B225" s="6" t="s">
        <v>251</v>
      </c>
      <c r="C225" s="7">
        <f t="shared" si="3"/>
        <v>75.847272727272738</v>
      </c>
      <c r="D225" s="7">
        <f>IFERROR(VLOOKUP(A225,【A】!A:C,3,0),0)</f>
        <v>78.900000000000006</v>
      </c>
      <c r="E225" s="7">
        <f>IFERROR((VLOOKUP(A225,【B职务】!A:I,8,0)*3+VLOOKUP(A225,【B特殊】!A:I,8,0))/(3+VLOOKUP(A225,【B特殊】!A:I,9,0)),0)+IFERROR(VLOOKUP(A225,【B职务】!A:C,3,0),0)</f>
        <v>63.63636363636364</v>
      </c>
      <c r="F225" s="8" t="s">
        <v>337</v>
      </c>
      <c r="G225" s="8" t="s">
        <v>338</v>
      </c>
    </row>
    <row r="226" spans="1:7" x14ac:dyDescent="0.15">
      <c r="A226" s="5">
        <v>20195183903</v>
      </c>
      <c r="B226" s="6" t="s">
        <v>252</v>
      </c>
      <c r="C226" s="7">
        <f t="shared" si="3"/>
        <v>79.546666666666667</v>
      </c>
      <c r="D226" s="7">
        <f>IFERROR(VLOOKUP(A226,【A】!A:C,3,0),0)</f>
        <v>81.099999999999994</v>
      </c>
      <c r="E226" s="7">
        <f>IFERROR((VLOOKUP(A226,【B职务】!A:I,8,0)*3+VLOOKUP(A226,【B特殊】!A:I,8,0))/(3+VLOOKUP(A226,【B特殊】!A:I,9,0)),0)+IFERROR(VLOOKUP(A226,【B职务】!A:C,3,0),0)</f>
        <v>73.333333333333329</v>
      </c>
      <c r="F226" s="8" t="s">
        <v>337</v>
      </c>
      <c r="G226" s="8" t="s">
        <v>338</v>
      </c>
    </row>
    <row r="227" spans="1:7" x14ac:dyDescent="0.15">
      <c r="A227" s="5">
        <v>20195183904</v>
      </c>
      <c r="B227" s="6" t="s">
        <v>253</v>
      </c>
      <c r="C227" s="7">
        <f t="shared" si="3"/>
        <v>79.653999999999996</v>
      </c>
      <c r="D227" s="7">
        <f>IFERROR(VLOOKUP(A227,【A】!A:C,3,0),0)</f>
        <v>82.95</v>
      </c>
      <c r="E227" s="7">
        <f>IFERROR((VLOOKUP(A227,【B职务】!A:I,8,0)*3+VLOOKUP(A227,【B特殊】!A:I,8,0))/(3+VLOOKUP(A227,【B特殊】!A:I,9,0)),0)+IFERROR(VLOOKUP(A227,【B职务】!A:C,3,0),0)</f>
        <v>66.47</v>
      </c>
      <c r="F227" s="8" t="s">
        <v>337</v>
      </c>
      <c r="G227" s="8" t="s">
        <v>338</v>
      </c>
    </row>
    <row r="228" spans="1:7" x14ac:dyDescent="0.15">
      <c r="A228" s="5">
        <v>20195183905</v>
      </c>
      <c r="B228" s="6" t="s">
        <v>254</v>
      </c>
      <c r="C228" s="7">
        <f t="shared" si="3"/>
        <v>77.247272727272744</v>
      </c>
      <c r="D228" s="7">
        <f>IFERROR(VLOOKUP(A228,【A】!A:C,3,0),0)</f>
        <v>80.650000000000006</v>
      </c>
      <c r="E228" s="7">
        <f>IFERROR((VLOOKUP(A228,【B职务】!A:I,8,0)*3+VLOOKUP(A228,【B特殊】!A:I,8,0))/(3+VLOOKUP(A228,【B特殊】!A:I,9,0)),0)+IFERROR(VLOOKUP(A228,【B职务】!A:C,3,0),0)</f>
        <v>63.63636363636364</v>
      </c>
      <c r="F228" s="8" t="s">
        <v>337</v>
      </c>
      <c r="G228" s="8" t="s">
        <v>338</v>
      </c>
    </row>
    <row r="229" spans="1:7" x14ac:dyDescent="0.15">
      <c r="A229" s="5">
        <v>20195183906</v>
      </c>
      <c r="B229" s="6" t="s">
        <v>255</v>
      </c>
      <c r="C229" s="7">
        <f t="shared" si="3"/>
        <v>71.809000000000012</v>
      </c>
      <c r="D229" s="7">
        <f>IFERROR(VLOOKUP(A229,【A】!A:C,3,0),0)</f>
        <v>73.150000000000006</v>
      </c>
      <c r="E229" s="7">
        <f>IFERROR((VLOOKUP(A229,【B职务】!A:I,8,0)*3+VLOOKUP(A229,【B特殊】!A:I,8,0))/(3+VLOOKUP(A229,【B特殊】!A:I,9,0)),0)+IFERROR(VLOOKUP(A229,【B职务】!A:C,3,0),0)</f>
        <v>66.444999999999993</v>
      </c>
      <c r="F229" s="8" t="s">
        <v>337</v>
      </c>
      <c r="G229" s="8" t="s">
        <v>338</v>
      </c>
    </row>
    <row r="230" spans="1:7" x14ac:dyDescent="0.15">
      <c r="A230" s="5">
        <v>20195183907</v>
      </c>
      <c r="B230" s="6" t="s">
        <v>256</v>
      </c>
      <c r="C230" s="7">
        <f t="shared" si="3"/>
        <v>73.545500000000004</v>
      </c>
      <c r="D230" s="7">
        <f>IFERROR(VLOOKUP(A230,【A】!A:C,3,0),0)</f>
        <v>72.7</v>
      </c>
      <c r="E230" s="7">
        <f>IFERROR((VLOOKUP(A230,【B职务】!A:I,8,0)*3+VLOOKUP(A230,【B特殊】!A:I,8,0))/(3+VLOOKUP(A230,【B特殊】!A:I,9,0)),0)+IFERROR(VLOOKUP(A230,【B职务】!A:C,3,0),0)</f>
        <v>76.927499999999995</v>
      </c>
      <c r="F230" s="8" t="s">
        <v>337</v>
      </c>
      <c r="G230" s="8" t="s">
        <v>338</v>
      </c>
    </row>
    <row r="231" spans="1:7" x14ac:dyDescent="0.15">
      <c r="A231" s="5">
        <v>20195183908</v>
      </c>
      <c r="B231" s="6" t="s">
        <v>257</v>
      </c>
      <c r="C231" s="7">
        <f t="shared" si="3"/>
        <v>72.760000000000005</v>
      </c>
      <c r="D231" s="7">
        <f>IFERROR(VLOOKUP(A231,【A】!A:C,3,0),0)</f>
        <v>75.95</v>
      </c>
      <c r="E231" s="7">
        <f>IFERROR((VLOOKUP(A231,【B职务】!A:I,8,0)*3+VLOOKUP(A231,【B特殊】!A:I,8,0))/(3+VLOOKUP(A231,【B特殊】!A:I,9,0)),0)+IFERROR(VLOOKUP(A231,【B职务】!A:C,3,0),0)</f>
        <v>60</v>
      </c>
      <c r="F231" s="8" t="s">
        <v>337</v>
      </c>
      <c r="G231" s="8" t="s">
        <v>338</v>
      </c>
    </row>
    <row r="232" spans="1:7" x14ac:dyDescent="0.15">
      <c r="A232" s="5">
        <v>20195183909</v>
      </c>
      <c r="B232" s="6" t="s">
        <v>258</v>
      </c>
      <c r="C232" s="7">
        <f t="shared" si="3"/>
        <v>69.039999999999992</v>
      </c>
      <c r="D232" s="7">
        <f>IFERROR(VLOOKUP(A232,【A】!A:C,3,0),0)</f>
        <v>71.3</v>
      </c>
      <c r="E232" s="7">
        <f>IFERROR((VLOOKUP(A232,【B职务】!A:I,8,0)*3+VLOOKUP(A232,【B特殊】!A:I,8,0))/(3+VLOOKUP(A232,【B特殊】!A:I,9,0)),0)+IFERROR(VLOOKUP(A232,【B职务】!A:C,3,0),0)</f>
        <v>60</v>
      </c>
      <c r="F232" s="8" t="s">
        <v>337</v>
      </c>
      <c r="G232" s="8" t="s">
        <v>338</v>
      </c>
    </row>
    <row r="233" spans="1:7" x14ac:dyDescent="0.15">
      <c r="A233" s="5">
        <v>20195183910</v>
      </c>
      <c r="B233" s="6" t="s">
        <v>259</v>
      </c>
      <c r="C233" s="7">
        <f t="shared" si="3"/>
        <v>77.36</v>
      </c>
      <c r="D233" s="7">
        <f>IFERROR(VLOOKUP(A233,【A】!A:C,3,0),0)</f>
        <v>81.7</v>
      </c>
      <c r="E233" s="7">
        <f>IFERROR((VLOOKUP(A233,【B职务】!A:I,8,0)*3+VLOOKUP(A233,【B特殊】!A:I,8,0))/(3+VLOOKUP(A233,【B特殊】!A:I,9,0)),0)+IFERROR(VLOOKUP(A233,【B职务】!A:C,3,0),0)</f>
        <v>60</v>
      </c>
      <c r="F233" s="8" t="s">
        <v>337</v>
      </c>
      <c r="G233" s="8" t="s">
        <v>338</v>
      </c>
    </row>
    <row r="234" spans="1:7" x14ac:dyDescent="0.15">
      <c r="A234" s="5">
        <v>20195183911</v>
      </c>
      <c r="B234" s="6" t="s">
        <v>260</v>
      </c>
      <c r="C234" s="7">
        <f t="shared" si="3"/>
        <v>76.649000000000001</v>
      </c>
      <c r="D234" s="7">
        <f>IFERROR(VLOOKUP(A234,【A】!A:C,3,0),0)</f>
        <v>79.25</v>
      </c>
      <c r="E234" s="7">
        <f>IFERROR((VLOOKUP(A234,【B职务】!A:I,8,0)*3+VLOOKUP(A234,【B特殊】!A:I,8,0))/(3+VLOOKUP(A234,【B特殊】!A:I,9,0)),0)+IFERROR(VLOOKUP(A234,【B职务】!A:C,3,0),0)</f>
        <v>66.245000000000005</v>
      </c>
      <c r="F234" s="8" t="s">
        <v>337</v>
      </c>
      <c r="G234" s="8" t="s">
        <v>338</v>
      </c>
    </row>
    <row r="235" spans="1:7" x14ac:dyDescent="0.15">
      <c r="A235" s="5">
        <v>20195183912</v>
      </c>
      <c r="B235" s="6" t="s">
        <v>261</v>
      </c>
      <c r="C235" s="7">
        <f t="shared" si="3"/>
        <v>76.239999999999995</v>
      </c>
      <c r="D235" s="7">
        <f>IFERROR(VLOOKUP(A235,【A】!A:C,3,0),0)</f>
        <v>80.3</v>
      </c>
      <c r="E235" s="7">
        <f>IFERROR((VLOOKUP(A235,【B职务】!A:I,8,0)*3+VLOOKUP(A235,【B特殊】!A:I,8,0))/(3+VLOOKUP(A235,【B特殊】!A:I,9,0)),0)+IFERROR(VLOOKUP(A235,【B职务】!A:C,3,0),0)</f>
        <v>60</v>
      </c>
      <c r="F235" s="8" t="s">
        <v>337</v>
      </c>
      <c r="G235" s="8" t="s">
        <v>338</v>
      </c>
    </row>
    <row r="236" spans="1:7" x14ac:dyDescent="0.15">
      <c r="A236" s="5">
        <v>20195183913</v>
      </c>
      <c r="B236" s="6" t="s">
        <v>262</v>
      </c>
      <c r="C236" s="7">
        <f t="shared" si="3"/>
        <v>79.919499999999999</v>
      </c>
      <c r="D236" s="7">
        <f>IFERROR(VLOOKUP(A236,【A】!A:C,3,0),0)</f>
        <v>83.3</v>
      </c>
      <c r="E236" s="7">
        <f>IFERROR((VLOOKUP(A236,【B职务】!A:I,8,0)*3+VLOOKUP(A236,【B特殊】!A:I,8,0))/(3+VLOOKUP(A236,【B特殊】!A:I,9,0)),0)+IFERROR(VLOOKUP(A236,【B职务】!A:C,3,0),0)</f>
        <v>66.397499999999994</v>
      </c>
      <c r="F236" s="8" t="s">
        <v>337</v>
      </c>
      <c r="G236" s="8" t="s">
        <v>338</v>
      </c>
    </row>
    <row r="237" spans="1:7" x14ac:dyDescent="0.15">
      <c r="A237" s="5">
        <v>20195183914</v>
      </c>
      <c r="B237" s="6" t="s">
        <v>263</v>
      </c>
      <c r="C237" s="7">
        <f t="shared" si="3"/>
        <v>74.960000000000008</v>
      </c>
      <c r="D237" s="7">
        <f>IFERROR(VLOOKUP(A237,【A】!A:C,3,0),0)</f>
        <v>78.7</v>
      </c>
      <c r="E237" s="7">
        <f>IFERROR((VLOOKUP(A237,【B职务】!A:I,8,0)*3+VLOOKUP(A237,【B特殊】!A:I,8,0))/(3+VLOOKUP(A237,【B特殊】!A:I,9,0)),0)+IFERROR(VLOOKUP(A237,【B职务】!A:C,3,0),0)</f>
        <v>60</v>
      </c>
      <c r="F237" s="8" t="s">
        <v>337</v>
      </c>
      <c r="G237" s="8" t="s">
        <v>338</v>
      </c>
    </row>
    <row r="238" spans="1:7" x14ac:dyDescent="0.15">
      <c r="A238" s="5">
        <v>20195183915</v>
      </c>
      <c r="B238" s="6" t="s">
        <v>264</v>
      </c>
      <c r="C238" s="7">
        <f t="shared" si="3"/>
        <v>78.740500000000011</v>
      </c>
      <c r="D238" s="7">
        <f>IFERROR(VLOOKUP(A238,【A】!A:C,3,0),0)</f>
        <v>79.2</v>
      </c>
      <c r="E238" s="7">
        <f>IFERROR((VLOOKUP(A238,【B职务】!A:I,8,0)*3+VLOOKUP(A238,【B特殊】!A:I,8,0))/(3+VLOOKUP(A238,【B特殊】!A:I,9,0)),0)+IFERROR(VLOOKUP(A238,【B职务】!A:C,3,0),0)</f>
        <v>76.902500000000003</v>
      </c>
      <c r="F238" s="8" t="s">
        <v>337</v>
      </c>
      <c r="G238" s="8" t="s">
        <v>338</v>
      </c>
    </row>
    <row r="239" spans="1:7" x14ac:dyDescent="0.15">
      <c r="A239" s="5">
        <v>20195183916</v>
      </c>
      <c r="B239" s="6" t="s">
        <v>265</v>
      </c>
      <c r="C239" s="7">
        <f t="shared" si="3"/>
        <v>74.062250000000006</v>
      </c>
      <c r="D239" s="7">
        <f>IFERROR(VLOOKUP(A239,【A】!A:C,3,0),0)</f>
        <v>73.349999999999994</v>
      </c>
      <c r="E239" s="7">
        <f>IFERROR((VLOOKUP(A239,【B职务】!A:I,8,0)*3+VLOOKUP(A239,【B特殊】!A:I,8,0))/(3+VLOOKUP(A239,【B特殊】!A:I,9,0)),0)+IFERROR(VLOOKUP(A239,【B职务】!A:C,3,0),0)</f>
        <v>76.911249999999995</v>
      </c>
      <c r="F239" s="8" t="s">
        <v>337</v>
      </c>
      <c r="G239" s="8" t="s">
        <v>338</v>
      </c>
    </row>
    <row r="240" spans="1:7" x14ac:dyDescent="0.15">
      <c r="A240" s="5">
        <v>20195183917</v>
      </c>
      <c r="B240" s="6" t="s">
        <v>266</v>
      </c>
      <c r="C240" s="7">
        <f t="shared" si="3"/>
        <v>72.385500000000008</v>
      </c>
      <c r="D240" s="7">
        <f>IFERROR(VLOOKUP(A240,【A】!A:C,3,0),0)</f>
        <v>73.900000000000006</v>
      </c>
      <c r="E240" s="7">
        <f>IFERROR((VLOOKUP(A240,【B职务】!A:I,8,0)*3+VLOOKUP(A240,【B特殊】!A:I,8,0))/(3+VLOOKUP(A240,【B特殊】!A:I,9,0)),0)+IFERROR(VLOOKUP(A240,【B职务】!A:C,3,0),0)</f>
        <v>66.327500000000001</v>
      </c>
      <c r="F240" s="8" t="s">
        <v>337</v>
      </c>
      <c r="G240" s="8" t="s">
        <v>338</v>
      </c>
    </row>
    <row r="241" spans="1:7" x14ac:dyDescent="0.15">
      <c r="A241" s="5">
        <v>20195183918</v>
      </c>
      <c r="B241" s="6" t="s">
        <v>267</v>
      </c>
      <c r="C241" s="7">
        <f t="shared" si="3"/>
        <v>72.733499999999992</v>
      </c>
      <c r="D241" s="7">
        <f>IFERROR(VLOOKUP(A241,【A】!A:C,3,0),0)</f>
        <v>74.3</v>
      </c>
      <c r="E241" s="7">
        <f>IFERROR((VLOOKUP(A241,【B职务】!A:I,8,0)*3+VLOOKUP(A241,【B特殊】!A:I,8,0))/(3+VLOOKUP(A241,【B特殊】!A:I,9,0)),0)+IFERROR(VLOOKUP(A241,【B职务】!A:C,3,0),0)</f>
        <v>66.467500000000001</v>
      </c>
      <c r="F241" s="8" t="s">
        <v>337</v>
      </c>
      <c r="G241" s="8" t="s">
        <v>338</v>
      </c>
    </row>
    <row r="242" spans="1:7" x14ac:dyDescent="0.15">
      <c r="A242" s="5">
        <v>20195183919</v>
      </c>
      <c r="B242" s="6" t="s">
        <v>268</v>
      </c>
      <c r="C242" s="7">
        <f t="shared" si="3"/>
        <v>77.299750000000003</v>
      </c>
      <c r="D242" s="7">
        <f>IFERROR(VLOOKUP(A242,【A】!A:C,3,0),0)</f>
        <v>75.099999999999994</v>
      </c>
      <c r="E242" s="7">
        <f>IFERROR((VLOOKUP(A242,【B职务】!A:I,8,0)*3+VLOOKUP(A242,【B特殊】!A:I,8,0))/(3+VLOOKUP(A242,【B特殊】!A:I,9,0)),0)+IFERROR(VLOOKUP(A242,【B职务】!A:C,3,0),0)</f>
        <v>86.098749999999995</v>
      </c>
      <c r="F242" s="8" t="s">
        <v>337</v>
      </c>
      <c r="G242" s="8" t="s">
        <v>338</v>
      </c>
    </row>
    <row r="243" spans="1:7" x14ac:dyDescent="0.15">
      <c r="A243" s="5">
        <v>20195183920</v>
      </c>
      <c r="B243" s="6" t="s">
        <v>269</v>
      </c>
      <c r="C243" s="7">
        <f t="shared" si="3"/>
        <v>73.72</v>
      </c>
      <c r="D243" s="7">
        <f>IFERROR(VLOOKUP(A243,【A】!A:C,3,0),0)</f>
        <v>77.150000000000006</v>
      </c>
      <c r="E243" s="7">
        <f>IFERROR((VLOOKUP(A243,【B职务】!A:I,8,0)*3+VLOOKUP(A243,【B特殊】!A:I,8,0))/(3+VLOOKUP(A243,【B特殊】!A:I,9,0)),0)+IFERROR(VLOOKUP(A243,【B职务】!A:C,3,0),0)</f>
        <v>60</v>
      </c>
      <c r="F243" s="8" t="s">
        <v>337</v>
      </c>
      <c r="G243" s="8" t="s">
        <v>338</v>
      </c>
    </row>
    <row r="244" spans="1:7" x14ac:dyDescent="0.15">
      <c r="A244" s="5">
        <v>20195183921</v>
      </c>
      <c r="B244" s="6" t="s">
        <v>270</v>
      </c>
      <c r="C244" s="7">
        <f t="shared" si="3"/>
        <v>78.478909090909099</v>
      </c>
      <c r="D244" s="7">
        <f>IFERROR(VLOOKUP(A244,【A】!A:C,3,0),0)</f>
        <v>76.7</v>
      </c>
      <c r="E244" s="7">
        <f>IFERROR((VLOOKUP(A244,【B职务】!A:I,8,0)*3+VLOOKUP(A244,【B特殊】!A:I,8,0))/(3+VLOOKUP(A244,【B特殊】!A:I,9,0)),0)+IFERROR(VLOOKUP(A244,【B职务】!A:C,3,0),0)</f>
        <v>85.594545454545454</v>
      </c>
      <c r="F244" s="8" t="s">
        <v>337</v>
      </c>
      <c r="G244" s="8" t="s">
        <v>338</v>
      </c>
    </row>
    <row r="245" spans="1:7" x14ac:dyDescent="0.15">
      <c r="A245" s="5">
        <v>20195183922</v>
      </c>
      <c r="B245" s="6" t="s">
        <v>271</v>
      </c>
      <c r="C245" s="7">
        <f t="shared" si="3"/>
        <v>76.742499999999993</v>
      </c>
      <c r="D245" s="7">
        <f>IFERROR(VLOOKUP(A245,【A】!A:C,3,0),0)</f>
        <v>79.349999999999994</v>
      </c>
      <c r="E245" s="7">
        <f>IFERROR((VLOOKUP(A245,【B职务】!A:I,8,0)*3+VLOOKUP(A245,【B特殊】!A:I,8,0))/(3+VLOOKUP(A245,【B特殊】!A:I,9,0)),0)+IFERROR(VLOOKUP(A245,【B职务】!A:C,3,0),0)</f>
        <v>66.3125</v>
      </c>
      <c r="F245" s="8" t="s">
        <v>337</v>
      </c>
      <c r="G245" s="8" t="s">
        <v>338</v>
      </c>
    </row>
    <row r="246" spans="1:7" x14ac:dyDescent="0.15">
      <c r="A246" s="5">
        <v>20195183923</v>
      </c>
      <c r="B246" s="6" t="s">
        <v>272</v>
      </c>
      <c r="C246" s="7">
        <f t="shared" si="3"/>
        <v>72.661000000000001</v>
      </c>
      <c r="D246" s="7">
        <f>IFERROR(VLOOKUP(A246,【A】!A:C,3,0),0)</f>
        <v>74.150000000000006</v>
      </c>
      <c r="E246" s="7">
        <f>IFERROR((VLOOKUP(A246,【B职务】!A:I,8,0)*3+VLOOKUP(A246,【B特殊】!A:I,8,0))/(3+VLOOKUP(A246,【B特殊】!A:I,9,0)),0)+IFERROR(VLOOKUP(A246,【B职务】!A:C,3,0),0)</f>
        <v>66.704999999999998</v>
      </c>
      <c r="F246" s="8" t="s">
        <v>337</v>
      </c>
      <c r="G246" s="8" t="s">
        <v>338</v>
      </c>
    </row>
    <row r="247" spans="1:7" x14ac:dyDescent="0.15">
      <c r="A247" s="5">
        <v>20195183924</v>
      </c>
      <c r="B247" s="6" t="s">
        <v>273</v>
      </c>
      <c r="C247" s="7">
        <f t="shared" si="3"/>
        <v>71.28</v>
      </c>
      <c r="D247" s="7">
        <f>IFERROR(VLOOKUP(A247,【A】!A:C,3,0),0)</f>
        <v>74.099999999999994</v>
      </c>
      <c r="E247" s="7">
        <f>IFERROR((VLOOKUP(A247,【B职务】!A:I,8,0)*3+VLOOKUP(A247,【B特殊】!A:I,8,0))/(3+VLOOKUP(A247,【B特殊】!A:I,9,0)),0)+IFERROR(VLOOKUP(A247,【B职务】!A:C,3,0),0)</f>
        <v>60</v>
      </c>
      <c r="F247" s="8" t="s">
        <v>337</v>
      </c>
      <c r="G247" s="8" t="s">
        <v>338</v>
      </c>
    </row>
    <row r="248" spans="1:7" x14ac:dyDescent="0.15">
      <c r="A248" s="5">
        <v>20195183925</v>
      </c>
      <c r="B248" s="6" t="s">
        <v>274</v>
      </c>
      <c r="C248" s="7">
        <f t="shared" si="3"/>
        <v>72.599999999999994</v>
      </c>
      <c r="D248" s="7">
        <f>IFERROR(VLOOKUP(A248,【A】!A:C,3,0),0)</f>
        <v>75.75</v>
      </c>
      <c r="E248" s="7">
        <f>IFERROR((VLOOKUP(A248,【B职务】!A:I,8,0)*3+VLOOKUP(A248,【B特殊】!A:I,8,0))/(3+VLOOKUP(A248,【B特殊】!A:I,9,0)),0)+IFERROR(VLOOKUP(A248,【B职务】!A:C,3,0),0)</f>
        <v>60</v>
      </c>
      <c r="F248" s="8" t="s">
        <v>337</v>
      </c>
      <c r="G248" s="8" t="s">
        <v>338</v>
      </c>
    </row>
    <row r="249" spans="1:7" x14ac:dyDescent="0.15">
      <c r="A249" s="5">
        <v>20195183926</v>
      </c>
      <c r="B249" s="6" t="s">
        <v>275</v>
      </c>
      <c r="C249" s="7">
        <f t="shared" si="3"/>
        <v>68.64</v>
      </c>
      <c r="D249" s="7">
        <f>IFERROR(VLOOKUP(A249,【A】!A:C,3,0),0)</f>
        <v>70.8</v>
      </c>
      <c r="E249" s="7">
        <f>IFERROR((VLOOKUP(A249,【B职务】!A:I,8,0)*3+VLOOKUP(A249,【B特殊】!A:I,8,0))/(3+VLOOKUP(A249,【B特殊】!A:I,9,0)),0)+IFERROR(VLOOKUP(A249,【B职务】!A:C,3,0),0)</f>
        <v>60</v>
      </c>
      <c r="F249" s="8" t="s">
        <v>337</v>
      </c>
      <c r="G249" s="8" t="s">
        <v>338</v>
      </c>
    </row>
    <row r="250" spans="1:7" x14ac:dyDescent="0.15">
      <c r="A250" s="5">
        <v>20195183927</v>
      </c>
      <c r="B250" s="6" t="s">
        <v>276</v>
      </c>
      <c r="C250" s="7">
        <f t="shared" si="3"/>
        <v>71.287272727272736</v>
      </c>
      <c r="D250" s="7">
        <f>IFERROR(VLOOKUP(A250,【A】!A:C,3,0),0)</f>
        <v>73.2</v>
      </c>
      <c r="E250" s="7">
        <f>IFERROR((VLOOKUP(A250,【B职务】!A:I,8,0)*3+VLOOKUP(A250,【B特殊】!A:I,8,0))/(3+VLOOKUP(A250,【B特殊】!A:I,9,0)),0)+IFERROR(VLOOKUP(A250,【B职务】!A:C,3,0),0)</f>
        <v>63.63636363636364</v>
      </c>
      <c r="F250" s="8" t="s">
        <v>337</v>
      </c>
      <c r="G250" s="8" t="s">
        <v>338</v>
      </c>
    </row>
    <row r="251" spans="1:7" x14ac:dyDescent="0.15">
      <c r="A251" s="5">
        <v>20195183928</v>
      </c>
      <c r="B251" s="6" t="s">
        <v>277</v>
      </c>
      <c r="C251" s="7">
        <f t="shared" si="3"/>
        <v>73.320000000000007</v>
      </c>
      <c r="D251" s="7">
        <f>IFERROR(VLOOKUP(A251,【A】!A:C,3,0),0)</f>
        <v>76.650000000000006</v>
      </c>
      <c r="E251" s="7">
        <f>IFERROR((VLOOKUP(A251,【B职务】!A:I,8,0)*3+VLOOKUP(A251,【B特殊】!A:I,8,0))/(3+VLOOKUP(A251,【B特殊】!A:I,9,0)),0)+IFERROR(VLOOKUP(A251,【B职务】!A:C,3,0),0)</f>
        <v>60</v>
      </c>
      <c r="F251" s="8" t="s">
        <v>337</v>
      </c>
      <c r="G251" s="8" t="s">
        <v>338</v>
      </c>
    </row>
    <row r="252" spans="1:7" x14ac:dyDescent="0.15">
      <c r="A252" s="5">
        <v>20195183929</v>
      </c>
      <c r="B252" s="6" t="s">
        <v>278</v>
      </c>
      <c r="C252" s="7">
        <f t="shared" si="3"/>
        <v>65.52000000000001</v>
      </c>
      <c r="D252" s="7">
        <f>IFERROR(VLOOKUP(A252,【A】!A:C,3,0),0)</f>
        <v>66.900000000000006</v>
      </c>
      <c r="E252" s="7">
        <f>IFERROR((VLOOKUP(A252,【B职务】!A:I,8,0)*3+VLOOKUP(A252,【B特殊】!A:I,8,0))/(3+VLOOKUP(A252,【B特殊】!A:I,9,0)),0)+IFERROR(VLOOKUP(A252,【B职务】!A:C,3,0),0)</f>
        <v>60</v>
      </c>
      <c r="F252" s="8" t="s">
        <v>337</v>
      </c>
      <c r="G252" s="8" t="s">
        <v>338</v>
      </c>
    </row>
    <row r="253" spans="1:7" x14ac:dyDescent="0.15">
      <c r="A253" s="5">
        <v>20195183930</v>
      </c>
      <c r="B253" s="6" t="s">
        <v>279</v>
      </c>
      <c r="C253" s="7">
        <f t="shared" si="3"/>
        <v>71.800000000000011</v>
      </c>
      <c r="D253" s="7">
        <f>IFERROR(VLOOKUP(A253,【A】!A:C,3,0),0)</f>
        <v>74.75</v>
      </c>
      <c r="E253" s="7">
        <f>IFERROR((VLOOKUP(A253,【B职务】!A:I,8,0)*3+VLOOKUP(A253,【B特殊】!A:I,8,0))/(3+VLOOKUP(A253,【B特殊】!A:I,9,0)),0)+IFERROR(VLOOKUP(A253,【B职务】!A:C,3,0),0)</f>
        <v>60</v>
      </c>
      <c r="F253" s="8" t="s">
        <v>337</v>
      </c>
      <c r="G253" s="8" t="s">
        <v>338</v>
      </c>
    </row>
    <row r="254" spans="1:7" x14ac:dyDescent="0.15">
      <c r="A254" s="5">
        <v>20195183931</v>
      </c>
      <c r="B254" s="6" t="s">
        <v>280</v>
      </c>
      <c r="C254" s="7">
        <f t="shared" si="3"/>
        <v>73.64500000000001</v>
      </c>
      <c r="D254" s="7">
        <f>IFERROR(VLOOKUP(A254,【A】!A:C,3,0),0)</f>
        <v>75.349999999999994</v>
      </c>
      <c r="E254" s="7">
        <f>IFERROR((VLOOKUP(A254,【B职务】!A:I,8,0)*3+VLOOKUP(A254,【B特殊】!A:I,8,0))/(3+VLOOKUP(A254,【B特殊】!A:I,9,0)),0)+IFERROR(VLOOKUP(A254,【B职务】!A:C,3,0),0)</f>
        <v>66.825000000000003</v>
      </c>
      <c r="F254" s="8" t="s">
        <v>337</v>
      </c>
      <c r="G254" s="8" t="s">
        <v>338</v>
      </c>
    </row>
    <row r="255" spans="1:7" x14ac:dyDescent="0.15">
      <c r="A255" s="5">
        <v>20195183933</v>
      </c>
      <c r="B255" s="6" t="s">
        <v>281</v>
      </c>
      <c r="C255" s="7">
        <f t="shared" si="3"/>
        <v>71.960000000000008</v>
      </c>
      <c r="D255" s="7">
        <f>IFERROR(VLOOKUP(A255,【A】!A:C,3,0),0)</f>
        <v>74.95</v>
      </c>
      <c r="E255" s="7">
        <f>IFERROR((VLOOKUP(A255,【B职务】!A:I,8,0)*3+VLOOKUP(A255,【B特殊】!A:I,8,0))/(3+VLOOKUP(A255,【B特殊】!A:I,9,0)),0)+IFERROR(VLOOKUP(A255,【B职务】!A:C,3,0),0)</f>
        <v>60</v>
      </c>
      <c r="F255" s="8" t="s">
        <v>337</v>
      </c>
      <c r="G255" s="8" t="s">
        <v>338</v>
      </c>
    </row>
    <row r="256" spans="1:7" x14ac:dyDescent="0.15">
      <c r="A256" s="5">
        <v>20195183935</v>
      </c>
      <c r="B256" s="6" t="s">
        <v>282</v>
      </c>
      <c r="C256" s="7">
        <f t="shared" si="3"/>
        <v>75.50800000000001</v>
      </c>
      <c r="D256" s="7">
        <f>IFERROR(VLOOKUP(A256,【A】!A:C,3,0),0)</f>
        <v>77.7</v>
      </c>
      <c r="E256" s="7">
        <f>IFERROR((VLOOKUP(A256,【B职务】!A:I,8,0)*3+VLOOKUP(A256,【B特殊】!A:I,8,0))/(3+VLOOKUP(A256,【B特殊】!A:I,9,0)),0)+IFERROR(VLOOKUP(A256,【B职务】!A:C,3,0),0)</f>
        <v>66.739999999999995</v>
      </c>
      <c r="F256" s="8" t="s">
        <v>337</v>
      </c>
      <c r="G256" s="8" t="s">
        <v>338</v>
      </c>
    </row>
    <row r="257" spans="1:7" x14ac:dyDescent="0.15">
      <c r="A257" s="5">
        <v>20195184001</v>
      </c>
      <c r="B257" s="6" t="s">
        <v>283</v>
      </c>
      <c r="C257" s="7">
        <f t="shared" si="3"/>
        <v>77.960000000000008</v>
      </c>
      <c r="D257" s="7">
        <f>IFERROR(VLOOKUP(A257,【A】!A:C,3,0),0)</f>
        <v>82.45</v>
      </c>
      <c r="E257" s="7">
        <f>IFERROR((VLOOKUP(A257,【B职务】!A:I,8,0)*3+VLOOKUP(A257,【B特殊】!A:I,8,0))/(3+VLOOKUP(A257,【B特殊】!A:I,9,0)),0)+IFERROR(VLOOKUP(A257,【B职务】!A:C,3,0),0)</f>
        <v>60</v>
      </c>
      <c r="F257" s="8" t="s">
        <v>337</v>
      </c>
      <c r="G257" s="8" t="s">
        <v>338</v>
      </c>
    </row>
    <row r="258" spans="1:7" x14ac:dyDescent="0.15">
      <c r="A258" s="5">
        <v>20195184002</v>
      </c>
      <c r="B258" s="6" t="s">
        <v>284</v>
      </c>
      <c r="C258" s="7">
        <f t="shared" si="3"/>
        <v>74.800000000000011</v>
      </c>
      <c r="D258" s="7">
        <f>IFERROR(VLOOKUP(A258,【A】!A:C,3,0),0)</f>
        <v>78.5</v>
      </c>
      <c r="E258" s="7">
        <f>IFERROR((VLOOKUP(A258,【B职务】!A:I,8,0)*3+VLOOKUP(A258,【B特殊】!A:I,8,0))/(3+VLOOKUP(A258,【B特殊】!A:I,9,0)),0)+IFERROR(VLOOKUP(A258,【B职务】!A:C,3,0),0)</f>
        <v>60</v>
      </c>
      <c r="F258" s="8" t="s">
        <v>337</v>
      </c>
      <c r="G258" s="8" t="s">
        <v>338</v>
      </c>
    </row>
    <row r="259" spans="1:7" x14ac:dyDescent="0.15">
      <c r="A259" s="5">
        <v>20195184003</v>
      </c>
      <c r="B259" s="6" t="s">
        <v>285</v>
      </c>
      <c r="C259" s="7">
        <f t="shared" ref="C259:C322" si="4">IFERROR(SUM(D259*0.8+E259*0.2),0)</f>
        <v>72.08</v>
      </c>
      <c r="D259" s="7">
        <f>IFERROR(VLOOKUP(A259,【A】!A:C,3,0),0)</f>
        <v>75.099999999999994</v>
      </c>
      <c r="E259" s="7">
        <f>IFERROR((VLOOKUP(A259,【B职务】!A:I,8,0)*3+VLOOKUP(A259,【B特殊】!A:I,8,0))/(3+VLOOKUP(A259,【B特殊】!A:I,9,0)),0)+IFERROR(VLOOKUP(A259,【B职务】!A:C,3,0),0)</f>
        <v>60</v>
      </c>
      <c r="F259" s="8" t="s">
        <v>337</v>
      </c>
      <c r="G259" s="8" t="s">
        <v>338</v>
      </c>
    </row>
    <row r="260" spans="1:7" x14ac:dyDescent="0.15">
      <c r="A260" s="5">
        <v>20195184004</v>
      </c>
      <c r="B260" s="6" t="s">
        <v>286</v>
      </c>
      <c r="C260" s="7">
        <f t="shared" si="4"/>
        <v>72.680000000000007</v>
      </c>
      <c r="D260" s="7">
        <f>IFERROR(VLOOKUP(A260,【A】!A:C,3,0),0)</f>
        <v>75.849999999999994</v>
      </c>
      <c r="E260" s="7">
        <f>IFERROR((VLOOKUP(A260,【B职务】!A:I,8,0)*3+VLOOKUP(A260,【B特殊】!A:I,8,0))/(3+VLOOKUP(A260,【B特殊】!A:I,9,0)),0)+IFERROR(VLOOKUP(A260,【B职务】!A:C,3,0),0)</f>
        <v>60</v>
      </c>
      <c r="F260" s="8" t="s">
        <v>337</v>
      </c>
      <c r="G260" s="8" t="s">
        <v>338</v>
      </c>
    </row>
    <row r="261" spans="1:7" x14ac:dyDescent="0.15">
      <c r="A261" s="5">
        <v>20195184005</v>
      </c>
      <c r="B261" s="6" t="s">
        <v>287</v>
      </c>
      <c r="C261" s="7">
        <f t="shared" si="4"/>
        <v>70.2</v>
      </c>
      <c r="D261" s="7">
        <f>IFERROR(VLOOKUP(A261,【A】!A:C,3,0),0)</f>
        <v>72.75</v>
      </c>
      <c r="E261" s="7">
        <f>IFERROR((VLOOKUP(A261,【B职务】!A:I,8,0)*3+VLOOKUP(A261,【B特殊】!A:I,8,0))/(3+VLOOKUP(A261,【B特殊】!A:I,9,0)),0)+IFERROR(VLOOKUP(A261,【B职务】!A:C,3,0),0)</f>
        <v>60</v>
      </c>
      <c r="F261" s="8" t="s">
        <v>337</v>
      </c>
      <c r="G261" s="8" t="s">
        <v>338</v>
      </c>
    </row>
    <row r="262" spans="1:7" x14ac:dyDescent="0.15">
      <c r="A262" s="5">
        <v>20195184006</v>
      </c>
      <c r="B262" s="6" t="s">
        <v>288</v>
      </c>
      <c r="C262" s="7">
        <f t="shared" si="4"/>
        <v>74</v>
      </c>
      <c r="D262" s="7">
        <f>IFERROR(VLOOKUP(A262,【A】!A:C,3,0),0)</f>
        <v>77.5</v>
      </c>
      <c r="E262" s="7">
        <f>IFERROR((VLOOKUP(A262,【B职务】!A:I,8,0)*3+VLOOKUP(A262,【B特殊】!A:I,8,0))/(3+VLOOKUP(A262,【B特殊】!A:I,9,0)),0)+IFERROR(VLOOKUP(A262,【B职务】!A:C,3,0),0)</f>
        <v>60</v>
      </c>
      <c r="F262" s="8" t="s">
        <v>337</v>
      </c>
      <c r="G262" s="8" t="s">
        <v>338</v>
      </c>
    </row>
    <row r="263" spans="1:7" x14ac:dyDescent="0.15">
      <c r="A263" s="5">
        <v>20195184007</v>
      </c>
      <c r="B263" s="6" t="s">
        <v>289</v>
      </c>
      <c r="C263" s="7">
        <f t="shared" si="4"/>
        <v>81.645294117647055</v>
      </c>
      <c r="D263" s="7">
        <f>IFERROR(VLOOKUP(A263,【A】!A:C,3,0),0)</f>
        <v>80.45</v>
      </c>
      <c r="E263" s="7">
        <f>IFERROR((VLOOKUP(A263,【B职务】!A:I,8,0)*3+VLOOKUP(A263,【B特殊】!A:I,8,0))/(3+VLOOKUP(A263,【B特殊】!A:I,9,0)),0)+IFERROR(VLOOKUP(A263,【B职务】!A:C,3,0),0)</f>
        <v>86.42647058823529</v>
      </c>
      <c r="F263" s="8" t="s">
        <v>337</v>
      </c>
      <c r="G263" s="8" t="s">
        <v>338</v>
      </c>
    </row>
    <row r="264" spans="1:7" x14ac:dyDescent="0.15">
      <c r="A264" s="5">
        <v>20195184008</v>
      </c>
      <c r="B264" s="6" t="s">
        <v>290</v>
      </c>
      <c r="C264" s="7">
        <f t="shared" si="4"/>
        <v>78.338799999999992</v>
      </c>
      <c r="D264" s="7">
        <f>IFERROR(VLOOKUP(A264,【A】!A:C,3,0),0)</f>
        <v>76.849999999999994</v>
      </c>
      <c r="E264" s="7">
        <f>IFERROR((VLOOKUP(A264,【B职务】!A:I,8,0)*3+VLOOKUP(A264,【B特殊】!A:I,8,0))/(3+VLOOKUP(A264,【B特殊】!A:I,9,0)),0)+IFERROR(VLOOKUP(A264,【B职务】!A:C,3,0),0)</f>
        <v>84.293999999999997</v>
      </c>
      <c r="F264" s="8" t="s">
        <v>337</v>
      </c>
      <c r="G264" s="8" t="s">
        <v>338</v>
      </c>
    </row>
    <row r="265" spans="1:7" x14ac:dyDescent="0.15">
      <c r="A265" s="5">
        <v>20195184009</v>
      </c>
      <c r="B265" s="6" t="s">
        <v>291</v>
      </c>
      <c r="C265" s="7">
        <f t="shared" si="4"/>
        <v>77.218604651162792</v>
      </c>
      <c r="D265" s="7">
        <f>IFERROR(VLOOKUP(A265,【A】!A:C,3,0),0)</f>
        <v>78.5</v>
      </c>
      <c r="E265" s="7">
        <f>IFERROR((VLOOKUP(A265,【B职务】!A:I,8,0)*3+VLOOKUP(A265,【B特殊】!A:I,8,0))/(3+VLOOKUP(A265,【B特殊】!A:I,9,0)),0)+IFERROR(VLOOKUP(A265,【B职务】!A:C,3,0),0)</f>
        <v>72.093023255813961</v>
      </c>
      <c r="F265" s="8" t="s">
        <v>337</v>
      </c>
      <c r="G265" s="8" t="s">
        <v>338</v>
      </c>
    </row>
    <row r="266" spans="1:7" x14ac:dyDescent="0.15">
      <c r="A266" s="5">
        <v>20195184010</v>
      </c>
      <c r="B266" s="6" t="s">
        <v>292</v>
      </c>
      <c r="C266" s="7">
        <f t="shared" si="4"/>
        <v>72.575500000000005</v>
      </c>
      <c r="D266" s="7">
        <f>IFERROR(VLOOKUP(A266,【A】!A:C,3,0),0)</f>
        <v>74.099999999999994</v>
      </c>
      <c r="E266" s="7">
        <f>IFERROR((VLOOKUP(A266,【B职务】!A:I,8,0)*3+VLOOKUP(A266,【B特殊】!A:I,8,0))/(3+VLOOKUP(A266,【B特殊】!A:I,9,0)),0)+IFERROR(VLOOKUP(A266,【B职务】!A:C,3,0),0)</f>
        <v>66.477500000000006</v>
      </c>
      <c r="F266" s="8" t="s">
        <v>337</v>
      </c>
      <c r="G266" s="8" t="s">
        <v>338</v>
      </c>
    </row>
    <row r="267" spans="1:7" x14ac:dyDescent="0.15">
      <c r="A267" s="5">
        <v>20195184011</v>
      </c>
      <c r="B267" s="6" t="s">
        <v>293</v>
      </c>
      <c r="C267" s="7">
        <f t="shared" si="4"/>
        <v>71.487272727272739</v>
      </c>
      <c r="D267" s="7">
        <f>IFERROR(VLOOKUP(A267,【A】!A:C,3,0),0)</f>
        <v>73.45</v>
      </c>
      <c r="E267" s="7">
        <f>IFERROR((VLOOKUP(A267,【B职务】!A:I,8,0)*3+VLOOKUP(A267,【B特殊】!A:I,8,0))/(3+VLOOKUP(A267,【B特殊】!A:I,9,0)),0)+IFERROR(VLOOKUP(A267,【B职务】!A:C,3,0),0)</f>
        <v>63.63636363636364</v>
      </c>
      <c r="F267" s="8" t="s">
        <v>337</v>
      </c>
      <c r="G267" s="8" t="s">
        <v>338</v>
      </c>
    </row>
    <row r="268" spans="1:7" x14ac:dyDescent="0.15">
      <c r="A268" s="5">
        <v>20195184012</v>
      </c>
      <c r="B268" s="6" t="s">
        <v>294</v>
      </c>
      <c r="C268" s="7">
        <f t="shared" si="4"/>
        <v>75.72</v>
      </c>
      <c r="D268" s="7">
        <f>IFERROR(VLOOKUP(A268,【A】!A:C,3,0),0)</f>
        <v>79.650000000000006</v>
      </c>
      <c r="E268" s="7">
        <f>IFERROR((VLOOKUP(A268,【B职务】!A:I,8,0)*3+VLOOKUP(A268,【B特殊】!A:I,8,0))/(3+VLOOKUP(A268,【B特殊】!A:I,9,0)),0)+IFERROR(VLOOKUP(A268,【B职务】!A:C,3,0),0)</f>
        <v>60</v>
      </c>
      <c r="F268" s="8" t="s">
        <v>337</v>
      </c>
      <c r="G268" s="8" t="s">
        <v>338</v>
      </c>
    </row>
    <row r="269" spans="1:7" x14ac:dyDescent="0.15">
      <c r="A269" s="5">
        <v>20195184013</v>
      </c>
      <c r="B269" s="6" t="s">
        <v>295</v>
      </c>
      <c r="C269" s="7">
        <f t="shared" si="4"/>
        <v>74.936184210526321</v>
      </c>
      <c r="D269" s="7">
        <f>IFERROR(VLOOKUP(A269,【A】!A:C,3,0),0)</f>
        <v>74.8</v>
      </c>
      <c r="E269" s="7">
        <f>IFERROR((VLOOKUP(A269,【B职务】!A:I,8,0)*3+VLOOKUP(A269,【B特殊】!A:I,8,0))/(3+VLOOKUP(A269,【B特殊】!A:I,9,0)),0)+IFERROR(VLOOKUP(A269,【B职务】!A:C,3,0),0)</f>
        <v>75.480921052631572</v>
      </c>
      <c r="F269" s="8" t="s">
        <v>337</v>
      </c>
      <c r="G269" s="8" t="s">
        <v>338</v>
      </c>
    </row>
    <row r="270" spans="1:7" x14ac:dyDescent="0.15">
      <c r="A270" s="5">
        <v>20195184014</v>
      </c>
      <c r="B270" s="6" t="s">
        <v>296</v>
      </c>
      <c r="C270" s="7">
        <f t="shared" si="4"/>
        <v>74.020499999999998</v>
      </c>
      <c r="D270" s="7">
        <f>IFERROR(VLOOKUP(A270,【A】!A:C,3,0),0)</f>
        <v>75.900000000000006</v>
      </c>
      <c r="E270" s="7">
        <f>IFERROR((VLOOKUP(A270,【B职务】!A:I,8,0)*3+VLOOKUP(A270,【B特殊】!A:I,8,0))/(3+VLOOKUP(A270,【B特殊】!A:I,9,0)),0)+IFERROR(VLOOKUP(A270,【B职务】!A:C,3,0),0)</f>
        <v>66.502499999999998</v>
      </c>
      <c r="F270" s="8" t="s">
        <v>337</v>
      </c>
      <c r="G270" s="8" t="s">
        <v>338</v>
      </c>
    </row>
    <row r="271" spans="1:7" x14ac:dyDescent="0.15">
      <c r="A271" s="5">
        <v>20195184015</v>
      </c>
      <c r="B271" s="6" t="s">
        <v>297</v>
      </c>
      <c r="C271" s="7">
        <f t="shared" si="4"/>
        <v>69.800000000000011</v>
      </c>
      <c r="D271" s="7">
        <f>IFERROR(VLOOKUP(A271,【A】!A:C,3,0),0)</f>
        <v>72.25</v>
      </c>
      <c r="E271" s="7">
        <f>IFERROR((VLOOKUP(A271,【B职务】!A:I,8,0)*3+VLOOKUP(A271,【B特殊】!A:I,8,0))/(3+VLOOKUP(A271,【B特殊】!A:I,9,0)),0)+IFERROR(VLOOKUP(A271,【B职务】!A:C,3,0),0)</f>
        <v>60</v>
      </c>
      <c r="F271" s="8" t="s">
        <v>337</v>
      </c>
      <c r="G271" s="8" t="s">
        <v>338</v>
      </c>
    </row>
    <row r="272" spans="1:7" x14ac:dyDescent="0.15">
      <c r="A272" s="5">
        <v>20195184016</v>
      </c>
      <c r="B272" s="6" t="s">
        <v>298</v>
      </c>
      <c r="C272" s="7">
        <f t="shared" si="4"/>
        <v>76.810500000000019</v>
      </c>
      <c r="D272" s="7">
        <f>IFERROR(VLOOKUP(A272,【A】!A:C,3,0),0)</f>
        <v>79.400000000000006</v>
      </c>
      <c r="E272" s="7">
        <f>IFERROR((VLOOKUP(A272,【B职务】!A:I,8,0)*3+VLOOKUP(A272,【B特殊】!A:I,8,0))/(3+VLOOKUP(A272,【B特殊】!A:I,9,0)),0)+IFERROR(VLOOKUP(A272,【B职务】!A:C,3,0),0)</f>
        <v>66.452500000000001</v>
      </c>
      <c r="F272" s="8" t="s">
        <v>337</v>
      </c>
      <c r="G272" s="8" t="s">
        <v>338</v>
      </c>
    </row>
    <row r="273" spans="1:7" x14ac:dyDescent="0.15">
      <c r="A273" s="5">
        <v>20195184017</v>
      </c>
      <c r="B273" s="6" t="s">
        <v>299</v>
      </c>
      <c r="C273" s="7">
        <f t="shared" si="4"/>
        <v>79.033454545454546</v>
      </c>
      <c r="D273" s="7">
        <f>IFERROR(VLOOKUP(A273,【A】!A:C,3,0),0)</f>
        <v>77.099999999999994</v>
      </c>
      <c r="E273" s="7">
        <f>IFERROR((VLOOKUP(A273,【B职务】!A:I,8,0)*3+VLOOKUP(A273,【B特殊】!A:I,8,0))/(3+VLOOKUP(A273,【B特殊】!A:I,9,0)),0)+IFERROR(VLOOKUP(A273,【B职务】!A:C,3,0),0)</f>
        <v>86.767272727272726</v>
      </c>
      <c r="F273" s="8" t="s">
        <v>337</v>
      </c>
      <c r="G273" s="8" t="s">
        <v>338</v>
      </c>
    </row>
    <row r="274" spans="1:7" x14ac:dyDescent="0.15">
      <c r="A274" s="5">
        <v>20195184018</v>
      </c>
      <c r="B274" s="6" t="s">
        <v>300</v>
      </c>
      <c r="C274" s="7">
        <f t="shared" si="4"/>
        <v>76.400000000000006</v>
      </c>
      <c r="D274" s="7">
        <f>IFERROR(VLOOKUP(A274,【A】!A:C,3,0),0)</f>
        <v>80.5</v>
      </c>
      <c r="E274" s="7">
        <f>IFERROR((VLOOKUP(A274,【B职务】!A:I,8,0)*3+VLOOKUP(A274,【B特殊】!A:I,8,0))/(3+VLOOKUP(A274,【B特殊】!A:I,9,0)),0)+IFERROR(VLOOKUP(A274,【B职务】!A:C,3,0),0)</f>
        <v>60</v>
      </c>
      <c r="F274" s="8" t="s">
        <v>337</v>
      </c>
      <c r="G274" s="8" t="s">
        <v>338</v>
      </c>
    </row>
    <row r="275" spans="1:7" x14ac:dyDescent="0.15">
      <c r="A275" s="5">
        <v>20195184019</v>
      </c>
      <c r="B275" s="6" t="s">
        <v>301</v>
      </c>
      <c r="C275" s="7">
        <f t="shared" si="4"/>
        <v>66.64</v>
      </c>
      <c r="D275" s="7">
        <f>IFERROR(VLOOKUP(A275,【A】!A:C,3,0),0)</f>
        <v>68.3</v>
      </c>
      <c r="E275" s="7">
        <f>IFERROR((VLOOKUP(A275,【B职务】!A:I,8,0)*3+VLOOKUP(A275,【B特殊】!A:I,8,0))/(3+VLOOKUP(A275,【B特殊】!A:I,9,0)),0)+IFERROR(VLOOKUP(A275,【B职务】!A:C,3,0),0)</f>
        <v>60</v>
      </c>
      <c r="F275" s="8" t="s">
        <v>337</v>
      </c>
      <c r="G275" s="8" t="s">
        <v>338</v>
      </c>
    </row>
    <row r="276" spans="1:7" x14ac:dyDescent="0.15">
      <c r="A276" s="5">
        <v>20195184020</v>
      </c>
      <c r="B276" s="6" t="s">
        <v>302</v>
      </c>
      <c r="C276" s="7">
        <f t="shared" si="4"/>
        <v>76</v>
      </c>
      <c r="D276" s="7">
        <f>IFERROR(VLOOKUP(A276,【A】!A:C,3,0),0)</f>
        <v>80</v>
      </c>
      <c r="E276" s="7">
        <f>IFERROR((VLOOKUP(A276,【B职务】!A:I,8,0)*3+VLOOKUP(A276,【B特殊】!A:I,8,0))/(3+VLOOKUP(A276,【B特殊】!A:I,9,0)),0)+IFERROR(VLOOKUP(A276,【B职务】!A:C,3,0),0)</f>
        <v>60</v>
      </c>
      <c r="F276" s="8" t="s">
        <v>337</v>
      </c>
      <c r="G276" s="8" t="s">
        <v>338</v>
      </c>
    </row>
    <row r="277" spans="1:7" x14ac:dyDescent="0.15">
      <c r="A277" s="5">
        <v>20195184021</v>
      </c>
      <c r="B277" s="6" t="s">
        <v>303</v>
      </c>
      <c r="C277" s="7">
        <f t="shared" si="4"/>
        <v>72.847272727272738</v>
      </c>
      <c r="D277" s="7">
        <f>IFERROR(VLOOKUP(A277,【A】!A:C,3,0),0)</f>
        <v>75.150000000000006</v>
      </c>
      <c r="E277" s="7">
        <f>IFERROR((VLOOKUP(A277,【B职务】!A:I,8,0)*3+VLOOKUP(A277,【B特殊】!A:I,8,0))/(3+VLOOKUP(A277,【B特殊】!A:I,9,0)),0)+IFERROR(VLOOKUP(A277,【B职务】!A:C,3,0),0)</f>
        <v>63.63636363636364</v>
      </c>
      <c r="F277" s="8" t="s">
        <v>337</v>
      </c>
      <c r="G277" s="8" t="s">
        <v>338</v>
      </c>
    </row>
    <row r="278" spans="1:7" x14ac:dyDescent="0.15">
      <c r="A278" s="5">
        <v>20195184022</v>
      </c>
      <c r="B278" s="6" t="s">
        <v>304</v>
      </c>
      <c r="C278" s="7">
        <f t="shared" si="4"/>
        <v>76.789038461538468</v>
      </c>
      <c r="D278" s="7">
        <f>IFERROR(VLOOKUP(A278,【A】!A:C,3,0),0)</f>
        <v>74.55</v>
      </c>
      <c r="E278" s="7">
        <f>IFERROR((VLOOKUP(A278,【B职务】!A:I,8,0)*3+VLOOKUP(A278,【B特殊】!A:I,8,0))/(3+VLOOKUP(A278,【B特殊】!A:I,9,0)),0)+IFERROR(VLOOKUP(A278,【B职务】!A:C,3,0),0)</f>
        <v>85.745192307692307</v>
      </c>
      <c r="F278" s="8" t="s">
        <v>337</v>
      </c>
      <c r="G278" s="8" t="s">
        <v>338</v>
      </c>
    </row>
    <row r="279" spans="1:7" x14ac:dyDescent="0.15">
      <c r="A279" s="5">
        <v>20195184023</v>
      </c>
      <c r="B279" s="6" t="s">
        <v>305</v>
      </c>
      <c r="C279" s="7">
        <f t="shared" si="4"/>
        <v>69.093333333333334</v>
      </c>
      <c r="D279" s="7">
        <f>IFERROR(VLOOKUP(A279,【A】!A:C,3,0),0)</f>
        <v>69.7</v>
      </c>
      <c r="E279" s="7">
        <f>IFERROR((VLOOKUP(A279,【B职务】!A:I,8,0)*3+VLOOKUP(A279,【B特殊】!A:I,8,0))/(3+VLOOKUP(A279,【B特殊】!A:I,9,0)),0)+IFERROR(VLOOKUP(A279,【B职务】!A:C,3,0),0)</f>
        <v>66.666666666666671</v>
      </c>
      <c r="F279" s="8" t="s">
        <v>337</v>
      </c>
      <c r="G279" s="8" t="s">
        <v>338</v>
      </c>
    </row>
    <row r="280" spans="1:7" x14ac:dyDescent="0.15">
      <c r="A280" s="5">
        <v>20195184024</v>
      </c>
      <c r="B280" s="6" t="s">
        <v>306</v>
      </c>
      <c r="C280" s="7">
        <f t="shared" si="4"/>
        <v>72.345454545454544</v>
      </c>
      <c r="D280" s="7">
        <f>IFERROR(VLOOKUP(A280,【A】!A:C,3,0),0)</f>
        <v>72.25</v>
      </c>
      <c r="E280" s="7">
        <f>IFERROR((VLOOKUP(A280,【B职务】!A:I,8,0)*3+VLOOKUP(A280,【B特殊】!A:I,8,0))/(3+VLOOKUP(A280,【B特殊】!A:I,9,0)),0)+IFERROR(VLOOKUP(A280,【B职务】!A:C,3,0),0)</f>
        <v>72.72727272727272</v>
      </c>
      <c r="F280" s="8" t="s">
        <v>337</v>
      </c>
      <c r="G280" s="8" t="s">
        <v>338</v>
      </c>
    </row>
    <row r="281" spans="1:7" x14ac:dyDescent="0.15">
      <c r="A281" s="5">
        <v>20195184025</v>
      </c>
      <c r="B281" s="6" t="s">
        <v>307</v>
      </c>
      <c r="C281" s="7">
        <f t="shared" si="4"/>
        <v>64.960000000000008</v>
      </c>
      <c r="D281" s="7">
        <f>IFERROR(VLOOKUP(A281,【A】!A:C,3,0),0)</f>
        <v>66.2</v>
      </c>
      <c r="E281" s="7">
        <f>IFERROR((VLOOKUP(A281,【B职务】!A:I,8,0)*3+VLOOKUP(A281,【B特殊】!A:I,8,0))/(3+VLOOKUP(A281,【B特殊】!A:I,9,0)),0)+IFERROR(VLOOKUP(A281,【B职务】!A:C,3,0),0)</f>
        <v>60</v>
      </c>
      <c r="F281" s="8" t="s">
        <v>337</v>
      </c>
      <c r="G281" s="8" t="s">
        <v>338</v>
      </c>
    </row>
    <row r="282" spans="1:7" x14ac:dyDescent="0.15">
      <c r="A282" s="5">
        <v>20195184026</v>
      </c>
      <c r="B282" s="6" t="s">
        <v>308</v>
      </c>
      <c r="C282" s="7">
        <f t="shared" si="4"/>
        <v>79.702750000000009</v>
      </c>
      <c r="D282" s="7">
        <f>IFERROR(VLOOKUP(A282,【A】!A:C,3,0),0)</f>
        <v>80.400000000000006</v>
      </c>
      <c r="E282" s="7">
        <f>IFERROR((VLOOKUP(A282,【B职务】!A:I,8,0)*3+VLOOKUP(A282,【B特殊】!A:I,8,0))/(3+VLOOKUP(A282,【B特殊】!A:I,9,0)),0)+IFERROR(VLOOKUP(A282,【B职务】!A:C,3,0),0)</f>
        <v>76.913749999999993</v>
      </c>
      <c r="F282" s="8" t="s">
        <v>337</v>
      </c>
      <c r="G282" s="8" t="s">
        <v>338</v>
      </c>
    </row>
    <row r="283" spans="1:7" x14ac:dyDescent="0.15">
      <c r="A283" s="5">
        <v>20195184028</v>
      </c>
      <c r="B283" s="6" t="s">
        <v>309</v>
      </c>
      <c r="C283" s="7">
        <f t="shared" si="4"/>
        <v>70</v>
      </c>
      <c r="D283" s="7">
        <f>IFERROR(VLOOKUP(A283,【A】!A:C,3,0),0)</f>
        <v>72.5</v>
      </c>
      <c r="E283" s="7">
        <f>IFERROR((VLOOKUP(A283,【B职务】!A:I,8,0)*3+VLOOKUP(A283,【B特殊】!A:I,8,0))/(3+VLOOKUP(A283,【B特殊】!A:I,9,0)),0)+IFERROR(VLOOKUP(A283,【B职务】!A:C,3,0),0)</f>
        <v>60</v>
      </c>
      <c r="F283" s="8" t="s">
        <v>337</v>
      </c>
      <c r="G283" s="8" t="s">
        <v>338</v>
      </c>
    </row>
    <row r="284" spans="1:7" x14ac:dyDescent="0.15">
      <c r="A284" s="5">
        <v>20195184029</v>
      </c>
      <c r="B284" s="6" t="s">
        <v>310</v>
      </c>
      <c r="C284" s="7">
        <f t="shared" si="4"/>
        <v>66.680000000000007</v>
      </c>
      <c r="D284" s="7">
        <f>IFERROR(VLOOKUP(A284,【A】!A:C,3,0),0)</f>
        <v>68.349999999999994</v>
      </c>
      <c r="E284" s="7">
        <f>IFERROR((VLOOKUP(A284,【B职务】!A:I,8,0)*3+VLOOKUP(A284,【B特殊】!A:I,8,0))/(3+VLOOKUP(A284,【B特殊】!A:I,9,0)),0)+IFERROR(VLOOKUP(A284,【B职务】!A:C,3,0),0)</f>
        <v>60</v>
      </c>
      <c r="F284" s="8" t="s">
        <v>337</v>
      </c>
      <c r="G284" s="8" t="s">
        <v>338</v>
      </c>
    </row>
    <row r="285" spans="1:7" x14ac:dyDescent="0.15">
      <c r="A285" s="5">
        <v>20195184030</v>
      </c>
      <c r="B285" s="6" t="s">
        <v>311</v>
      </c>
      <c r="C285" s="7">
        <f t="shared" si="4"/>
        <v>76.546750000000003</v>
      </c>
      <c r="D285" s="7">
        <f>IFERROR(VLOOKUP(A285,【A】!A:C,3,0),0)</f>
        <v>76.45</v>
      </c>
      <c r="E285" s="7">
        <f>IFERROR((VLOOKUP(A285,【B职务】!A:I,8,0)*3+VLOOKUP(A285,【B特殊】!A:I,8,0))/(3+VLOOKUP(A285,【B特殊】!A:I,9,0)),0)+IFERROR(VLOOKUP(A285,【B职务】!A:C,3,0),0)</f>
        <v>76.933750000000003</v>
      </c>
      <c r="F285" s="8" t="s">
        <v>337</v>
      </c>
      <c r="G285" s="8" t="s">
        <v>338</v>
      </c>
    </row>
    <row r="286" spans="1:7" x14ac:dyDescent="0.15">
      <c r="A286" s="5">
        <v>20195184031</v>
      </c>
      <c r="B286" s="6" t="s">
        <v>312</v>
      </c>
      <c r="C286" s="7">
        <f t="shared" si="4"/>
        <v>75.240000000000009</v>
      </c>
      <c r="D286" s="7">
        <f>IFERROR(VLOOKUP(A286,【A】!A:C,3,0),0)</f>
        <v>79.05</v>
      </c>
      <c r="E286" s="7">
        <f>IFERROR((VLOOKUP(A286,【B职务】!A:I,8,0)*3+VLOOKUP(A286,【B特殊】!A:I,8,0))/(3+VLOOKUP(A286,【B特殊】!A:I,9,0)),0)+IFERROR(VLOOKUP(A286,【B职务】!A:C,3,0),0)</f>
        <v>60</v>
      </c>
      <c r="F286" s="8" t="s">
        <v>337</v>
      </c>
      <c r="G286" s="8" t="s">
        <v>338</v>
      </c>
    </row>
    <row r="287" spans="1:7" x14ac:dyDescent="0.15">
      <c r="A287" s="5">
        <v>20195184032</v>
      </c>
      <c r="B287" s="6" t="s">
        <v>313</v>
      </c>
      <c r="C287" s="7">
        <f t="shared" si="4"/>
        <v>70.848500000000001</v>
      </c>
      <c r="D287" s="7">
        <f>IFERROR(VLOOKUP(A287,【A】!A:C,3,0),0)</f>
        <v>71.849999999999994</v>
      </c>
      <c r="E287" s="7">
        <f>IFERROR((VLOOKUP(A287,【B职务】!A:I,8,0)*3+VLOOKUP(A287,【B特殊】!A:I,8,0))/(3+VLOOKUP(A287,【B特殊】!A:I,9,0)),0)+IFERROR(VLOOKUP(A287,【B职务】!A:C,3,0),0)</f>
        <v>66.842500000000001</v>
      </c>
      <c r="F287" s="8" t="s">
        <v>337</v>
      </c>
      <c r="G287" s="8" t="s">
        <v>338</v>
      </c>
    </row>
    <row r="288" spans="1:7" x14ac:dyDescent="0.15">
      <c r="A288" s="5">
        <v>20195184033</v>
      </c>
      <c r="B288" s="6" t="s">
        <v>314</v>
      </c>
      <c r="C288" s="7">
        <f t="shared" si="4"/>
        <v>65.796499999999995</v>
      </c>
      <c r="D288" s="7">
        <f>IFERROR(VLOOKUP(A288,【A】!A:C,3,0),0)</f>
        <v>65.55</v>
      </c>
      <c r="E288" s="7">
        <f>IFERROR((VLOOKUP(A288,【B职务】!A:I,8,0)*3+VLOOKUP(A288,【B特殊】!A:I,8,0))/(3+VLOOKUP(A288,【B特殊】!A:I,9,0)),0)+IFERROR(VLOOKUP(A288,【B职务】!A:C,3,0),0)</f>
        <v>66.782499999999999</v>
      </c>
      <c r="F288" s="8" t="s">
        <v>337</v>
      </c>
      <c r="G288" s="8" t="s">
        <v>338</v>
      </c>
    </row>
    <row r="289" spans="1:7" x14ac:dyDescent="0.15">
      <c r="A289" s="5">
        <v>20195184034</v>
      </c>
      <c r="B289" s="6" t="s">
        <v>315</v>
      </c>
      <c r="C289" s="7">
        <f t="shared" si="4"/>
        <v>75.072000000000003</v>
      </c>
      <c r="D289" s="7">
        <f>IFERROR(VLOOKUP(A289,【A】!A:C,3,0),0)</f>
        <v>77.150000000000006</v>
      </c>
      <c r="E289" s="7">
        <f>IFERROR((VLOOKUP(A289,【B职务】!A:I,8,0)*3+VLOOKUP(A289,【B特殊】!A:I,8,0))/(3+VLOOKUP(A289,【B特殊】!A:I,9,0)),0)+IFERROR(VLOOKUP(A289,【B职务】!A:C,3,0),0)</f>
        <v>66.760000000000005</v>
      </c>
      <c r="F289" s="8" t="s">
        <v>337</v>
      </c>
      <c r="G289" s="8" t="s">
        <v>338</v>
      </c>
    </row>
    <row r="290" spans="1:7" x14ac:dyDescent="0.15">
      <c r="A290" s="5">
        <v>20195184035</v>
      </c>
      <c r="B290" s="6" t="s">
        <v>316</v>
      </c>
      <c r="C290" s="7">
        <f t="shared" si="4"/>
        <v>67.360000000000014</v>
      </c>
      <c r="D290" s="7">
        <f>IFERROR(VLOOKUP(A290,【A】!A:C,3,0),0)</f>
        <v>69.2</v>
      </c>
      <c r="E290" s="7">
        <f>IFERROR((VLOOKUP(A290,【B职务】!A:I,8,0)*3+VLOOKUP(A290,【B特殊】!A:I,8,0))/(3+VLOOKUP(A290,【B特殊】!A:I,9,0)),0)+IFERROR(VLOOKUP(A290,【B职务】!A:C,3,0),0)</f>
        <v>60</v>
      </c>
      <c r="F290" s="8" t="s">
        <v>337</v>
      </c>
      <c r="G290" s="8" t="s">
        <v>338</v>
      </c>
    </row>
    <row r="291" spans="1:7" x14ac:dyDescent="0.15">
      <c r="A291" s="11"/>
      <c r="B291" s="11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7" x14ac:dyDescent="0.15">
      <c r="A292" s="11"/>
      <c r="B292" s="11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7" x14ac:dyDescent="0.15">
      <c r="A293" s="11"/>
      <c r="B293" s="11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7" x14ac:dyDescent="0.15">
      <c r="A294" s="11"/>
      <c r="B294" s="11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7" x14ac:dyDescent="0.15">
      <c r="A295" s="11"/>
      <c r="B295" s="11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7" x14ac:dyDescent="0.15">
      <c r="A296" s="11"/>
      <c r="B296" s="11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7" x14ac:dyDescent="0.15">
      <c r="A297" s="11"/>
      <c r="B297" s="11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7" x14ac:dyDescent="0.15">
      <c r="A298" s="11"/>
      <c r="B298" s="11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7" x14ac:dyDescent="0.15">
      <c r="A299" s="11"/>
      <c r="B299" s="11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7" x14ac:dyDescent="0.15">
      <c r="A300" s="11"/>
      <c r="B300" s="11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7" x14ac:dyDescent="0.15">
      <c r="A301" s="11"/>
      <c r="B301" s="11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7" x14ac:dyDescent="0.15">
      <c r="A302" s="11"/>
      <c r="B302" s="11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7" x14ac:dyDescent="0.15">
      <c r="A303" s="11"/>
      <c r="B303" s="11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7" x14ac:dyDescent="0.15">
      <c r="A304" s="11"/>
      <c r="B304" s="11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 x14ac:dyDescent="0.15">
      <c r="A305" s="11"/>
      <c r="B305" s="11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 x14ac:dyDescent="0.15">
      <c r="A306" s="11"/>
      <c r="B306" s="11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 x14ac:dyDescent="0.15">
      <c r="A307" s="11"/>
      <c r="B307" s="11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 x14ac:dyDescent="0.15">
      <c r="A308" s="11"/>
      <c r="B308" s="11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 x14ac:dyDescent="0.15">
      <c r="A309" s="11"/>
      <c r="B309" s="11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 x14ac:dyDescent="0.15">
      <c r="A310" s="11"/>
      <c r="B310" s="11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 x14ac:dyDescent="0.15">
      <c r="A311" s="11"/>
      <c r="B311" s="11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 x14ac:dyDescent="0.15">
      <c r="A312" s="11"/>
      <c r="B312" s="11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 x14ac:dyDescent="0.15">
      <c r="A313" s="11"/>
      <c r="B313" s="11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 x14ac:dyDescent="0.15">
      <c r="A314" s="11"/>
      <c r="B314" s="11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 x14ac:dyDescent="0.15">
      <c r="A315" s="11"/>
      <c r="B315" s="11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 x14ac:dyDescent="0.15">
      <c r="A316" s="11"/>
      <c r="B316" s="11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 x14ac:dyDescent="0.15">
      <c r="A317" s="11"/>
      <c r="B317" s="11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 x14ac:dyDescent="0.15">
      <c r="A318" s="11"/>
      <c r="B318" s="11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 x14ac:dyDescent="0.15">
      <c r="A319" s="11"/>
      <c r="B319" s="11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 x14ac:dyDescent="0.15">
      <c r="A320" s="11"/>
      <c r="B320" s="11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 x14ac:dyDescent="0.15">
      <c r="A321" s="11"/>
      <c r="B321" s="11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 x14ac:dyDescent="0.15">
      <c r="A322" s="11"/>
      <c r="B322" s="11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 x14ac:dyDescent="0.15">
      <c r="A323" s="11"/>
      <c r="B323" s="11"/>
      <c r="C323" s="7">
        <f t="shared" ref="C323:C386" si="5">IFERROR(SUM(D323*0.8+E323*0.2),0)</f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 x14ac:dyDescent="0.15">
      <c r="A324" s="11"/>
      <c r="B324" s="11"/>
      <c r="C324" s="7">
        <f t="shared" si="5"/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 x14ac:dyDescent="0.15">
      <c r="A325" s="11"/>
      <c r="B325" s="11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 x14ac:dyDescent="0.15">
      <c r="A326" s="11"/>
      <c r="B326" s="11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 x14ac:dyDescent="0.15">
      <c r="A327" s="11"/>
      <c r="B327" s="11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 x14ac:dyDescent="0.15">
      <c r="A328" s="11"/>
      <c r="B328" s="11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 x14ac:dyDescent="0.15">
      <c r="A329" s="11"/>
      <c r="B329" s="11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 x14ac:dyDescent="0.15">
      <c r="A330" s="11"/>
      <c r="B330" s="11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 x14ac:dyDescent="0.15">
      <c r="A331" s="11"/>
      <c r="B331" s="11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 x14ac:dyDescent="0.15">
      <c r="A332" s="11"/>
      <c r="B332" s="11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 x14ac:dyDescent="0.15">
      <c r="A333" s="11"/>
      <c r="B333" s="11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 x14ac:dyDescent="0.15">
      <c r="A334" s="11"/>
      <c r="B334" s="11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 x14ac:dyDescent="0.15">
      <c r="A335" s="11"/>
      <c r="B335" s="11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 x14ac:dyDescent="0.15">
      <c r="A336" s="11"/>
      <c r="B336" s="11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 x14ac:dyDescent="0.15">
      <c r="A337" s="11"/>
      <c r="B337" s="11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 x14ac:dyDescent="0.15">
      <c r="A338" s="11"/>
      <c r="B338" s="11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 x14ac:dyDescent="0.15">
      <c r="A339" s="11"/>
      <c r="B339" s="11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 x14ac:dyDescent="0.15">
      <c r="A340" s="11"/>
      <c r="B340" s="11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 x14ac:dyDescent="0.15">
      <c r="A341" s="11"/>
      <c r="B341" s="11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 x14ac:dyDescent="0.15">
      <c r="A342" s="11"/>
      <c r="B342" s="11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 x14ac:dyDescent="0.15">
      <c r="A343" s="11"/>
      <c r="B343" s="11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 x14ac:dyDescent="0.15">
      <c r="A344" s="11"/>
      <c r="B344" s="11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 x14ac:dyDescent="0.15">
      <c r="A345" s="11"/>
      <c r="B345" s="11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 x14ac:dyDescent="0.15">
      <c r="A346" s="11"/>
      <c r="B346" s="11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 x14ac:dyDescent="0.15">
      <c r="A347" s="11"/>
      <c r="B347" s="11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 x14ac:dyDescent="0.15">
      <c r="A348" s="11"/>
      <c r="B348" s="11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 x14ac:dyDescent="0.15">
      <c r="A349" s="11"/>
      <c r="B349" s="11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 x14ac:dyDescent="0.15">
      <c r="A350" s="11"/>
      <c r="B350" s="11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 x14ac:dyDescent="0.15">
      <c r="A351" s="11"/>
      <c r="B351" s="11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 x14ac:dyDescent="0.15">
      <c r="A352" s="11"/>
      <c r="B352" s="11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 x14ac:dyDescent="0.15">
      <c r="A353" s="11"/>
      <c r="B353" s="11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 x14ac:dyDescent="0.15">
      <c r="A354" s="11"/>
      <c r="B354" s="11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 x14ac:dyDescent="0.15">
      <c r="A355" s="11"/>
      <c r="B355" s="11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 x14ac:dyDescent="0.15">
      <c r="A356" s="11"/>
      <c r="B356" s="11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 x14ac:dyDescent="0.15">
      <c r="A357" s="11"/>
      <c r="B357" s="11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 x14ac:dyDescent="0.15">
      <c r="A358" s="11"/>
      <c r="B358" s="11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 x14ac:dyDescent="0.15">
      <c r="A359" s="11"/>
      <c r="B359" s="11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 x14ac:dyDescent="0.15">
      <c r="A360" s="11"/>
      <c r="B360" s="11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 x14ac:dyDescent="0.15">
      <c r="A361" s="11"/>
      <c r="B361" s="11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 x14ac:dyDescent="0.15">
      <c r="A362" s="11"/>
      <c r="B362" s="11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 x14ac:dyDescent="0.15">
      <c r="A363" s="11"/>
      <c r="B363" s="11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 x14ac:dyDescent="0.15">
      <c r="A364" s="11"/>
      <c r="B364" s="11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 x14ac:dyDescent="0.15">
      <c r="A365" s="11"/>
      <c r="B365" s="11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 x14ac:dyDescent="0.15">
      <c r="A366" s="11"/>
      <c r="B366" s="11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 x14ac:dyDescent="0.15">
      <c r="A367" s="11"/>
      <c r="B367" s="11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 x14ac:dyDescent="0.15">
      <c r="A368" s="11"/>
      <c r="B368" s="11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 x14ac:dyDescent="0.15">
      <c r="A369" s="11"/>
      <c r="B369" s="11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 x14ac:dyDescent="0.15">
      <c r="A370" s="11"/>
      <c r="B370" s="11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 x14ac:dyDescent="0.15">
      <c r="A371" s="11"/>
      <c r="B371" s="11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 x14ac:dyDescent="0.15">
      <c r="A372" s="11"/>
      <c r="B372" s="11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 x14ac:dyDescent="0.15">
      <c r="A373" s="11"/>
      <c r="B373" s="11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 x14ac:dyDescent="0.15">
      <c r="A374" s="11"/>
      <c r="B374" s="11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 x14ac:dyDescent="0.15">
      <c r="A375" s="11"/>
      <c r="B375" s="11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 x14ac:dyDescent="0.15">
      <c r="A376" s="11"/>
      <c r="B376" s="11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 x14ac:dyDescent="0.15">
      <c r="A377" s="11"/>
      <c r="B377" s="11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 x14ac:dyDescent="0.15">
      <c r="A378" s="11"/>
      <c r="B378" s="11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 x14ac:dyDescent="0.15">
      <c r="A379" s="11"/>
      <c r="B379" s="11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 x14ac:dyDescent="0.15">
      <c r="A380" s="11"/>
      <c r="B380" s="11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 x14ac:dyDescent="0.15">
      <c r="A381" s="11"/>
      <c r="B381" s="11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 x14ac:dyDescent="0.15">
      <c r="A382" s="11"/>
      <c r="B382" s="11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 x14ac:dyDescent="0.15">
      <c r="A383" s="11"/>
      <c r="B383" s="11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 x14ac:dyDescent="0.15">
      <c r="A384" s="11"/>
      <c r="B384" s="11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 x14ac:dyDescent="0.15">
      <c r="A385" s="11"/>
      <c r="B385" s="11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 x14ac:dyDescent="0.15">
      <c r="A386" s="11"/>
      <c r="B386" s="11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 x14ac:dyDescent="0.15">
      <c r="A387" s="11"/>
      <c r="B387" s="11"/>
      <c r="C387" s="7">
        <f t="shared" ref="C387:C450" si="6">IFERROR(SUM(D387*0.8+E387*0.2),0)</f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 x14ac:dyDescent="0.15">
      <c r="A388" s="11"/>
      <c r="B388" s="11"/>
      <c r="C388" s="7">
        <f t="shared" si="6"/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 x14ac:dyDescent="0.15">
      <c r="A389" s="11"/>
      <c r="B389" s="11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 x14ac:dyDescent="0.15">
      <c r="A390" s="11"/>
      <c r="B390" s="11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 x14ac:dyDescent="0.15">
      <c r="A391" s="11"/>
      <c r="B391" s="11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 x14ac:dyDescent="0.15">
      <c r="A392" s="11"/>
      <c r="B392" s="11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 x14ac:dyDescent="0.15">
      <c r="A393" s="11"/>
      <c r="B393" s="11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 x14ac:dyDescent="0.15">
      <c r="A394" s="11"/>
      <c r="B394" s="11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 x14ac:dyDescent="0.15">
      <c r="A395" s="11"/>
      <c r="B395" s="11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 x14ac:dyDescent="0.15">
      <c r="A396" s="11"/>
      <c r="B396" s="11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 x14ac:dyDescent="0.15">
      <c r="A397" s="11"/>
      <c r="B397" s="11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 x14ac:dyDescent="0.15">
      <c r="A398" s="11"/>
      <c r="B398" s="11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 x14ac:dyDescent="0.15">
      <c r="A399" s="11"/>
      <c r="B399" s="11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 x14ac:dyDescent="0.15">
      <c r="A400" s="11"/>
      <c r="B400" s="11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 x14ac:dyDescent="0.15">
      <c r="A401" s="11"/>
      <c r="B401" s="11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 x14ac:dyDescent="0.15">
      <c r="A402" s="11"/>
      <c r="B402" s="11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 x14ac:dyDescent="0.15">
      <c r="A403" s="11"/>
      <c r="B403" s="11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 x14ac:dyDescent="0.15">
      <c r="A404" s="11"/>
      <c r="B404" s="11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 x14ac:dyDescent="0.15">
      <c r="A405" s="11"/>
      <c r="B405" s="11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 x14ac:dyDescent="0.15">
      <c r="A406" s="11"/>
      <c r="B406" s="11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 x14ac:dyDescent="0.15">
      <c r="A407" s="11"/>
      <c r="B407" s="11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 x14ac:dyDescent="0.15">
      <c r="A408" s="11"/>
      <c r="B408" s="11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 x14ac:dyDescent="0.15">
      <c r="A409" s="11"/>
      <c r="B409" s="11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 x14ac:dyDescent="0.15">
      <c r="A410" s="11"/>
      <c r="B410" s="11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 x14ac:dyDescent="0.15">
      <c r="A411" s="11"/>
      <c r="B411" s="11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 x14ac:dyDescent="0.15">
      <c r="A412" s="11"/>
      <c r="B412" s="11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 x14ac:dyDescent="0.15">
      <c r="A413" s="11"/>
      <c r="B413" s="11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 x14ac:dyDescent="0.15">
      <c r="A414" s="11"/>
      <c r="B414" s="11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 x14ac:dyDescent="0.15">
      <c r="A415" s="11"/>
      <c r="B415" s="11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 x14ac:dyDescent="0.15">
      <c r="A416" s="11"/>
      <c r="B416" s="11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 x14ac:dyDescent="0.15">
      <c r="A417" s="11"/>
      <c r="B417" s="11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 x14ac:dyDescent="0.15">
      <c r="A418" s="11"/>
      <c r="B418" s="11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 x14ac:dyDescent="0.15">
      <c r="A419" s="11"/>
      <c r="B419" s="11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 x14ac:dyDescent="0.15">
      <c r="A420" s="11"/>
      <c r="B420" s="11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 x14ac:dyDescent="0.15">
      <c r="A421" s="11"/>
      <c r="B421" s="11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 x14ac:dyDescent="0.15">
      <c r="A422" s="11"/>
      <c r="B422" s="11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 x14ac:dyDescent="0.15">
      <c r="A423" s="11"/>
      <c r="B423" s="11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 x14ac:dyDescent="0.15">
      <c r="A424" s="11"/>
      <c r="B424" s="11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 x14ac:dyDescent="0.15">
      <c r="A425" s="11"/>
      <c r="B425" s="11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 x14ac:dyDescent="0.15">
      <c r="A426" s="11"/>
      <c r="B426" s="11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 x14ac:dyDescent="0.15">
      <c r="A427" s="11"/>
      <c r="B427" s="11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 x14ac:dyDescent="0.15">
      <c r="A428" s="11"/>
      <c r="B428" s="11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 x14ac:dyDescent="0.15">
      <c r="A429" s="11"/>
      <c r="B429" s="11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 x14ac:dyDescent="0.15">
      <c r="A430" s="11"/>
      <c r="B430" s="11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 x14ac:dyDescent="0.15">
      <c r="A431" s="11"/>
      <c r="B431" s="11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 x14ac:dyDescent="0.15">
      <c r="A432" s="11"/>
      <c r="B432" s="11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 x14ac:dyDescent="0.15">
      <c r="A433" s="11"/>
      <c r="B433" s="11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 x14ac:dyDescent="0.15">
      <c r="A434" s="11"/>
      <c r="B434" s="11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 x14ac:dyDescent="0.15">
      <c r="A435" s="11"/>
      <c r="B435" s="11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 x14ac:dyDescent="0.15">
      <c r="A436" s="11"/>
      <c r="B436" s="11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 x14ac:dyDescent="0.15">
      <c r="A437" s="11"/>
      <c r="B437" s="11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 x14ac:dyDescent="0.15">
      <c r="A438" s="11"/>
      <c r="B438" s="11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 x14ac:dyDescent="0.15">
      <c r="A439" s="11"/>
      <c r="B439" s="11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 x14ac:dyDescent="0.15">
      <c r="A440" s="11"/>
      <c r="B440" s="11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 x14ac:dyDescent="0.15">
      <c r="A441" s="11"/>
      <c r="B441" s="11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 x14ac:dyDescent="0.15">
      <c r="A442" s="11"/>
      <c r="B442" s="11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 x14ac:dyDescent="0.15">
      <c r="A443" s="11"/>
      <c r="B443" s="11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 x14ac:dyDescent="0.15">
      <c r="A444" s="11"/>
      <c r="B444" s="11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 x14ac:dyDescent="0.15">
      <c r="A445" s="11"/>
      <c r="B445" s="11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 x14ac:dyDescent="0.15">
      <c r="A446" s="11"/>
      <c r="B446" s="11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 x14ac:dyDescent="0.15">
      <c r="A447" s="11"/>
      <c r="B447" s="11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 x14ac:dyDescent="0.15">
      <c r="A448" s="11"/>
      <c r="B448" s="11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 x14ac:dyDescent="0.15">
      <c r="A449" s="11"/>
      <c r="B449" s="11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 x14ac:dyDescent="0.15">
      <c r="A450" s="11"/>
      <c r="B450" s="11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 x14ac:dyDescent="0.15">
      <c r="A451" s="11"/>
      <c r="B451" s="11"/>
      <c r="C451" s="7">
        <f t="shared" ref="C451:C514" si="7">IFERROR(SUM(D451*0.8+E451*0.2),0)</f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 x14ac:dyDescent="0.15">
      <c r="A452" s="11"/>
      <c r="B452" s="11"/>
      <c r="C452" s="7">
        <f t="shared" si="7"/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 x14ac:dyDescent="0.15">
      <c r="A453" s="11"/>
      <c r="B453" s="11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 x14ac:dyDescent="0.15">
      <c r="A454" s="11"/>
      <c r="B454" s="11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 x14ac:dyDescent="0.15">
      <c r="A455" s="11"/>
      <c r="B455" s="11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 x14ac:dyDescent="0.15">
      <c r="A456" s="11"/>
      <c r="B456" s="11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 x14ac:dyDescent="0.15">
      <c r="A457" s="11"/>
      <c r="B457" s="11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 x14ac:dyDescent="0.15">
      <c r="A458" s="11"/>
      <c r="B458" s="11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 x14ac:dyDescent="0.15">
      <c r="A459" s="11"/>
      <c r="B459" s="11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 x14ac:dyDescent="0.15">
      <c r="A460" s="11"/>
      <c r="B460" s="11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 x14ac:dyDescent="0.15">
      <c r="A461" s="11"/>
      <c r="B461" s="11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 x14ac:dyDescent="0.15">
      <c r="A462" s="11"/>
      <c r="B462" s="11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 x14ac:dyDescent="0.15">
      <c r="A463" s="11"/>
      <c r="B463" s="11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 x14ac:dyDescent="0.15">
      <c r="A464" s="11"/>
      <c r="B464" s="11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 x14ac:dyDescent="0.15">
      <c r="A465" s="11"/>
      <c r="B465" s="11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 x14ac:dyDescent="0.15">
      <c r="A466" s="11"/>
      <c r="B466" s="11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 x14ac:dyDescent="0.15">
      <c r="A467" s="11"/>
      <c r="B467" s="11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 x14ac:dyDescent="0.15">
      <c r="A468" s="11"/>
      <c r="B468" s="11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 x14ac:dyDescent="0.15">
      <c r="A469" s="11"/>
      <c r="B469" s="11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 x14ac:dyDescent="0.15">
      <c r="A470" s="11"/>
      <c r="B470" s="11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 x14ac:dyDescent="0.15">
      <c r="A471" s="11"/>
      <c r="B471" s="11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 x14ac:dyDescent="0.15">
      <c r="A472" s="11"/>
      <c r="B472" s="11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 x14ac:dyDescent="0.15">
      <c r="A473" s="11"/>
      <c r="B473" s="11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 x14ac:dyDescent="0.15">
      <c r="A474" s="11"/>
      <c r="B474" s="11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 x14ac:dyDescent="0.15">
      <c r="A475" s="11"/>
      <c r="B475" s="11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 x14ac:dyDescent="0.15">
      <c r="A476" s="11"/>
      <c r="B476" s="11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 x14ac:dyDescent="0.15">
      <c r="A477" s="11"/>
      <c r="B477" s="11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 x14ac:dyDescent="0.15">
      <c r="A478" s="11"/>
      <c r="B478" s="11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 x14ac:dyDescent="0.15">
      <c r="A479" s="11"/>
      <c r="B479" s="11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 x14ac:dyDescent="0.15">
      <c r="A480" s="11"/>
      <c r="B480" s="11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 x14ac:dyDescent="0.15">
      <c r="A481" s="11"/>
      <c r="B481" s="11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 x14ac:dyDescent="0.15">
      <c r="A482" s="11"/>
      <c r="B482" s="11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 x14ac:dyDescent="0.15">
      <c r="A483" s="11"/>
      <c r="B483" s="11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 x14ac:dyDescent="0.15">
      <c r="A484" s="11"/>
      <c r="B484" s="11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 x14ac:dyDescent="0.15">
      <c r="A485" s="11"/>
      <c r="B485" s="11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 x14ac:dyDescent="0.15">
      <c r="A486" s="11"/>
      <c r="B486" s="11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 x14ac:dyDescent="0.15">
      <c r="A487" s="11"/>
      <c r="B487" s="11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 x14ac:dyDescent="0.15">
      <c r="A488" s="11"/>
      <c r="B488" s="11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 x14ac:dyDescent="0.15">
      <c r="A489" s="11"/>
      <c r="B489" s="11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 x14ac:dyDescent="0.15">
      <c r="A490" s="11"/>
      <c r="B490" s="11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 x14ac:dyDescent="0.15">
      <c r="A491" s="11"/>
      <c r="B491" s="11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 x14ac:dyDescent="0.15">
      <c r="A492" s="11"/>
      <c r="B492" s="11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 x14ac:dyDescent="0.15">
      <c r="A493" s="11"/>
      <c r="B493" s="11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 x14ac:dyDescent="0.15">
      <c r="A494" s="11"/>
      <c r="B494" s="11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 x14ac:dyDescent="0.15">
      <c r="A495" s="11"/>
      <c r="B495" s="11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 x14ac:dyDescent="0.15">
      <c r="A496" s="11"/>
      <c r="B496" s="11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 x14ac:dyDescent="0.15">
      <c r="A497" s="11"/>
      <c r="B497" s="11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 x14ac:dyDescent="0.15">
      <c r="A498" s="11"/>
      <c r="B498" s="11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 x14ac:dyDescent="0.15">
      <c r="A499" s="11"/>
      <c r="B499" s="11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 x14ac:dyDescent="0.15">
      <c r="A500" s="11"/>
      <c r="B500" s="11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 x14ac:dyDescent="0.15">
      <c r="A501" s="11"/>
      <c r="B501" s="11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 x14ac:dyDescent="0.15">
      <c r="A502" s="11"/>
      <c r="B502" s="11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 x14ac:dyDescent="0.15">
      <c r="A503" s="11"/>
      <c r="B503" s="11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 x14ac:dyDescent="0.15">
      <c r="A504" s="11"/>
      <c r="B504" s="11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 x14ac:dyDescent="0.15">
      <c r="A505" s="11"/>
      <c r="B505" s="11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 x14ac:dyDescent="0.15">
      <c r="A506" s="11"/>
      <c r="B506" s="11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 x14ac:dyDescent="0.15">
      <c r="A507" s="11"/>
      <c r="B507" s="11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 x14ac:dyDescent="0.15">
      <c r="A508" s="11"/>
      <c r="B508" s="11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 x14ac:dyDescent="0.15">
      <c r="A509" s="11"/>
      <c r="B509" s="11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 x14ac:dyDescent="0.15">
      <c r="A510" s="11"/>
      <c r="B510" s="11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 x14ac:dyDescent="0.15">
      <c r="A511" s="11"/>
      <c r="B511" s="11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 x14ac:dyDescent="0.15">
      <c r="A512" s="11"/>
      <c r="B512" s="11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 x14ac:dyDescent="0.15">
      <c r="A513" s="11"/>
      <c r="B513" s="11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 x14ac:dyDescent="0.15">
      <c r="A514" s="11"/>
      <c r="B514" s="11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 x14ac:dyDescent="0.15">
      <c r="A515" s="11"/>
      <c r="B515" s="11"/>
      <c r="C515" s="7">
        <f t="shared" ref="C515:C578" si="8">IFERROR(SUM(D515*0.8+E515*0.2),0)</f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 x14ac:dyDescent="0.15">
      <c r="A516" s="11"/>
      <c r="B516" s="11"/>
      <c r="C516" s="7">
        <f t="shared" si="8"/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 x14ac:dyDescent="0.15">
      <c r="A517" s="11"/>
      <c r="B517" s="11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 x14ac:dyDescent="0.15">
      <c r="A518" s="11"/>
      <c r="B518" s="11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 x14ac:dyDescent="0.15">
      <c r="A519" s="11"/>
      <c r="B519" s="11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 x14ac:dyDescent="0.15">
      <c r="A520" s="11"/>
      <c r="B520" s="11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 x14ac:dyDescent="0.15">
      <c r="A521" s="11"/>
      <c r="B521" s="11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 x14ac:dyDescent="0.15">
      <c r="A522" s="11"/>
      <c r="B522" s="11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 x14ac:dyDescent="0.15">
      <c r="A523" s="11"/>
      <c r="B523" s="11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 x14ac:dyDescent="0.15">
      <c r="A524" s="11"/>
      <c r="B524" s="11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 x14ac:dyDescent="0.15">
      <c r="A525" s="11"/>
      <c r="B525" s="11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 x14ac:dyDescent="0.15">
      <c r="A526" s="11"/>
      <c r="B526" s="11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 x14ac:dyDescent="0.15">
      <c r="A527" s="11"/>
      <c r="B527" s="11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 x14ac:dyDescent="0.15">
      <c r="A528" s="11"/>
      <c r="B528" s="11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 x14ac:dyDescent="0.15">
      <c r="A529" s="11"/>
      <c r="B529" s="11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 x14ac:dyDescent="0.15">
      <c r="A530" s="11"/>
      <c r="B530" s="11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 x14ac:dyDescent="0.15">
      <c r="A531" s="11"/>
      <c r="B531" s="11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 x14ac:dyDescent="0.15">
      <c r="A532" s="11"/>
      <c r="B532" s="11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 x14ac:dyDescent="0.15">
      <c r="A533" s="11"/>
      <c r="B533" s="11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 x14ac:dyDescent="0.15">
      <c r="A534" s="11"/>
      <c r="B534" s="11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 x14ac:dyDescent="0.15">
      <c r="A535" s="11"/>
      <c r="B535" s="11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 x14ac:dyDescent="0.15">
      <c r="A536" s="11"/>
      <c r="B536" s="11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 x14ac:dyDescent="0.15">
      <c r="A537" s="11"/>
      <c r="B537" s="11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 x14ac:dyDescent="0.15">
      <c r="A538" s="11"/>
      <c r="B538" s="11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 x14ac:dyDescent="0.15">
      <c r="A539" s="11"/>
      <c r="B539" s="11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 x14ac:dyDescent="0.15">
      <c r="A540" s="11"/>
      <c r="B540" s="11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 x14ac:dyDescent="0.15">
      <c r="A541" s="11"/>
      <c r="B541" s="11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 x14ac:dyDescent="0.15">
      <c r="A542" s="11"/>
      <c r="B542" s="11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 x14ac:dyDescent="0.15">
      <c r="A543" s="11"/>
      <c r="B543" s="11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 x14ac:dyDescent="0.15">
      <c r="A544" s="11"/>
      <c r="B544" s="11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 x14ac:dyDescent="0.15">
      <c r="A545" s="11"/>
      <c r="B545" s="11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 x14ac:dyDescent="0.15">
      <c r="A546" s="11"/>
      <c r="B546" s="11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 x14ac:dyDescent="0.15">
      <c r="A547" s="11"/>
      <c r="B547" s="11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 x14ac:dyDescent="0.15">
      <c r="A548" s="11"/>
      <c r="B548" s="11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 x14ac:dyDescent="0.15">
      <c r="A549" s="11"/>
      <c r="B549" s="11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 x14ac:dyDescent="0.15">
      <c r="A550" s="11"/>
      <c r="B550" s="11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 x14ac:dyDescent="0.15">
      <c r="A551" s="11"/>
      <c r="B551" s="11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 x14ac:dyDescent="0.15">
      <c r="A552" s="11"/>
      <c r="B552" s="11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 x14ac:dyDescent="0.15">
      <c r="A553" s="11"/>
      <c r="B553" s="11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 x14ac:dyDescent="0.15">
      <c r="A554" s="11"/>
      <c r="B554" s="11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 x14ac:dyDescent="0.15">
      <c r="A555" s="11"/>
      <c r="B555" s="11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 x14ac:dyDescent="0.15">
      <c r="A556" s="11"/>
      <c r="B556" s="11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 x14ac:dyDescent="0.15">
      <c r="A557" s="11"/>
      <c r="B557" s="11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 x14ac:dyDescent="0.15">
      <c r="A558" s="11"/>
      <c r="B558" s="11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 x14ac:dyDescent="0.15">
      <c r="A559" s="11"/>
      <c r="B559" s="11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 x14ac:dyDescent="0.15">
      <c r="A560" s="11"/>
      <c r="B560" s="11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 x14ac:dyDescent="0.15">
      <c r="A561" s="11"/>
      <c r="B561" s="11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 x14ac:dyDescent="0.15">
      <c r="A562" s="11"/>
      <c r="B562" s="11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 x14ac:dyDescent="0.15">
      <c r="A563" s="11"/>
      <c r="B563" s="11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 x14ac:dyDescent="0.15">
      <c r="A564" s="11"/>
      <c r="B564" s="11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 x14ac:dyDescent="0.15">
      <c r="A565" s="11"/>
      <c r="B565" s="11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 x14ac:dyDescent="0.15">
      <c r="A566" s="11"/>
      <c r="B566" s="11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 x14ac:dyDescent="0.15">
      <c r="A567" s="11"/>
      <c r="B567" s="11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 x14ac:dyDescent="0.15">
      <c r="A568" s="11"/>
      <c r="B568" s="11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 x14ac:dyDescent="0.15">
      <c r="A569" s="11"/>
      <c r="B569" s="11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 x14ac:dyDescent="0.15">
      <c r="A570" s="11"/>
      <c r="B570" s="11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 x14ac:dyDescent="0.15">
      <c r="A571" s="11"/>
      <c r="B571" s="11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 x14ac:dyDescent="0.15">
      <c r="A572" s="11"/>
      <c r="B572" s="11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 x14ac:dyDescent="0.15">
      <c r="A573" s="11"/>
      <c r="B573" s="11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 x14ac:dyDescent="0.15">
      <c r="A574" s="11"/>
      <c r="B574" s="11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 x14ac:dyDescent="0.15">
      <c r="A575" s="11"/>
      <c r="B575" s="11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 x14ac:dyDescent="0.15">
      <c r="A576" s="11"/>
      <c r="B576" s="11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 x14ac:dyDescent="0.15">
      <c r="A577" s="11"/>
      <c r="B577" s="11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 x14ac:dyDescent="0.15">
      <c r="A578" s="11"/>
      <c r="B578" s="11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 x14ac:dyDescent="0.15">
      <c r="A579" s="11"/>
      <c r="B579" s="11"/>
      <c r="C579" s="7">
        <f t="shared" ref="C579:C642" si="9">IFERROR(SUM(D579*0.8+E579*0.2),0)</f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 x14ac:dyDescent="0.15">
      <c r="A580" s="11"/>
      <c r="B580" s="11"/>
      <c r="C580" s="7">
        <f t="shared" si="9"/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 x14ac:dyDescent="0.15">
      <c r="A581" s="11"/>
      <c r="B581" s="11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 x14ac:dyDescent="0.15">
      <c r="A582" s="11"/>
      <c r="B582" s="11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 x14ac:dyDescent="0.15">
      <c r="A583" s="11"/>
      <c r="B583" s="11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 x14ac:dyDescent="0.15">
      <c r="A584" s="11"/>
      <c r="B584" s="11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 x14ac:dyDescent="0.15">
      <c r="A585" s="11"/>
      <c r="B585" s="11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 x14ac:dyDescent="0.15">
      <c r="A586" s="11"/>
      <c r="B586" s="11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 x14ac:dyDescent="0.15">
      <c r="A587" s="11"/>
      <c r="B587" s="11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 x14ac:dyDescent="0.15">
      <c r="A588" s="11"/>
      <c r="B588" s="11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 x14ac:dyDescent="0.15">
      <c r="A589" s="11"/>
      <c r="B589" s="11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 x14ac:dyDescent="0.15">
      <c r="A590" s="11"/>
      <c r="B590" s="11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 x14ac:dyDescent="0.15">
      <c r="A591" s="11"/>
      <c r="B591" s="11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 x14ac:dyDescent="0.15">
      <c r="A592" s="11"/>
      <c r="B592" s="11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 x14ac:dyDescent="0.15">
      <c r="A593" s="11"/>
      <c r="B593" s="11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 x14ac:dyDescent="0.15">
      <c r="A594" s="11"/>
      <c r="B594" s="11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 x14ac:dyDescent="0.15">
      <c r="A595" s="11"/>
      <c r="B595" s="11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 x14ac:dyDescent="0.15">
      <c r="A596" s="11"/>
      <c r="B596" s="11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 x14ac:dyDescent="0.15">
      <c r="A597" s="11"/>
      <c r="B597" s="11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 x14ac:dyDescent="0.15">
      <c r="A598" s="11"/>
      <c r="B598" s="11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 x14ac:dyDescent="0.15">
      <c r="A599" s="11"/>
      <c r="B599" s="11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 x14ac:dyDescent="0.15">
      <c r="A600" s="11"/>
      <c r="B600" s="11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 x14ac:dyDescent="0.15">
      <c r="A601" s="11"/>
      <c r="B601" s="11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 x14ac:dyDescent="0.15">
      <c r="A602" s="11"/>
      <c r="B602" s="11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 x14ac:dyDescent="0.15">
      <c r="A603" s="11"/>
      <c r="B603" s="11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 x14ac:dyDescent="0.15">
      <c r="A604" s="11"/>
      <c r="B604" s="11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 x14ac:dyDescent="0.15">
      <c r="A605" s="11"/>
      <c r="B605" s="11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 x14ac:dyDescent="0.15">
      <c r="A606" s="11"/>
      <c r="B606" s="11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 x14ac:dyDescent="0.15">
      <c r="A607" s="11"/>
      <c r="B607" s="11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 x14ac:dyDescent="0.15">
      <c r="A608" s="11"/>
      <c r="B608" s="11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 x14ac:dyDescent="0.15">
      <c r="A609" s="11"/>
      <c r="B609" s="11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 x14ac:dyDescent="0.15">
      <c r="A610" s="11"/>
      <c r="B610" s="11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 x14ac:dyDescent="0.15">
      <c r="A611" s="11"/>
      <c r="B611" s="11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 x14ac:dyDescent="0.15">
      <c r="A612" s="11"/>
      <c r="B612" s="11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 x14ac:dyDescent="0.15">
      <c r="A613" s="11"/>
      <c r="B613" s="11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 x14ac:dyDescent="0.15">
      <c r="A614" s="11"/>
      <c r="B614" s="11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 x14ac:dyDescent="0.15">
      <c r="A615" s="11"/>
      <c r="B615" s="11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 x14ac:dyDescent="0.15">
      <c r="A616" s="11"/>
      <c r="B616" s="11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 x14ac:dyDescent="0.15">
      <c r="A617" s="11"/>
      <c r="B617" s="11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 x14ac:dyDescent="0.15">
      <c r="A618" s="11"/>
      <c r="B618" s="11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 x14ac:dyDescent="0.15">
      <c r="A619" s="11"/>
      <c r="B619" s="11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 x14ac:dyDescent="0.15">
      <c r="A620" s="11"/>
      <c r="B620" s="11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 x14ac:dyDescent="0.15">
      <c r="A621" s="11"/>
      <c r="B621" s="11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 x14ac:dyDescent="0.15">
      <c r="A622" s="11"/>
      <c r="B622" s="11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 x14ac:dyDescent="0.15">
      <c r="A623" s="11"/>
      <c r="B623" s="11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 x14ac:dyDescent="0.15">
      <c r="A624" s="11"/>
      <c r="B624" s="11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 x14ac:dyDescent="0.15">
      <c r="A625" s="11"/>
      <c r="B625" s="11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 x14ac:dyDescent="0.15">
      <c r="A626" s="11"/>
      <c r="B626" s="11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 x14ac:dyDescent="0.15">
      <c r="A627" s="11"/>
      <c r="B627" s="11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 x14ac:dyDescent="0.15">
      <c r="A628" s="11"/>
      <c r="B628" s="11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 x14ac:dyDescent="0.15">
      <c r="A629" s="11"/>
      <c r="B629" s="11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 x14ac:dyDescent="0.15">
      <c r="A630" s="11"/>
      <c r="B630" s="11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 x14ac:dyDescent="0.15">
      <c r="A631" s="11"/>
      <c r="B631" s="11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 x14ac:dyDescent="0.15">
      <c r="A632" s="11"/>
      <c r="B632" s="11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 x14ac:dyDescent="0.15">
      <c r="A633" s="11"/>
      <c r="B633" s="11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 x14ac:dyDescent="0.15">
      <c r="A634" s="11"/>
      <c r="B634" s="11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 x14ac:dyDescent="0.15">
      <c r="A635" s="11"/>
      <c r="B635" s="11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 x14ac:dyDescent="0.15">
      <c r="A636" s="11"/>
      <c r="B636" s="11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 x14ac:dyDescent="0.15">
      <c r="A637" s="11"/>
      <c r="B637" s="11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 x14ac:dyDescent="0.15">
      <c r="A638" s="11"/>
      <c r="B638" s="11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 x14ac:dyDescent="0.15">
      <c r="A639" s="11"/>
      <c r="B639" s="11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 x14ac:dyDescent="0.15">
      <c r="A640" s="11"/>
      <c r="B640" s="11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 x14ac:dyDescent="0.15">
      <c r="A641" s="11"/>
      <c r="B641" s="11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 x14ac:dyDescent="0.15">
      <c r="A642" s="11"/>
      <c r="B642" s="11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 x14ac:dyDescent="0.15">
      <c r="A643" s="11"/>
      <c r="B643" s="11"/>
      <c r="C643" s="7">
        <f t="shared" ref="C643:C706" si="10">IFERROR(SUM(D643*0.8+E643*0.2),0)</f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 x14ac:dyDescent="0.15">
      <c r="A644" s="11"/>
      <c r="B644" s="11"/>
      <c r="C644" s="7">
        <f t="shared" si="10"/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 x14ac:dyDescent="0.15">
      <c r="A645" s="11"/>
      <c r="B645" s="11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 x14ac:dyDescent="0.15">
      <c r="A646" s="11"/>
      <c r="B646" s="11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 x14ac:dyDescent="0.15">
      <c r="A647" s="11"/>
      <c r="B647" s="11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 x14ac:dyDescent="0.15">
      <c r="A648" s="11"/>
      <c r="B648" s="11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 x14ac:dyDescent="0.15">
      <c r="A649" s="11"/>
      <c r="B649" s="11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 x14ac:dyDescent="0.15">
      <c r="A650" s="11"/>
      <c r="B650" s="11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 x14ac:dyDescent="0.15">
      <c r="A651" s="11"/>
      <c r="B651" s="11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 x14ac:dyDescent="0.15">
      <c r="A652" s="11"/>
      <c r="B652" s="11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 x14ac:dyDescent="0.15">
      <c r="A653" s="11"/>
      <c r="B653" s="11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 x14ac:dyDescent="0.15">
      <c r="A654" s="11"/>
      <c r="B654" s="11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 x14ac:dyDescent="0.15">
      <c r="A655" s="11"/>
      <c r="B655" s="11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 x14ac:dyDescent="0.15">
      <c r="A656" s="11"/>
      <c r="B656" s="11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 x14ac:dyDescent="0.15">
      <c r="A657" s="11"/>
      <c r="B657" s="11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 x14ac:dyDescent="0.15">
      <c r="A658" s="11"/>
      <c r="B658" s="11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 x14ac:dyDescent="0.15">
      <c r="A659" s="11"/>
      <c r="B659" s="11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 x14ac:dyDescent="0.15">
      <c r="A660" s="11"/>
      <c r="B660" s="11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 x14ac:dyDescent="0.15">
      <c r="A661" s="11"/>
      <c r="B661" s="11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 x14ac:dyDescent="0.15">
      <c r="A662" s="11"/>
      <c r="B662" s="11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 x14ac:dyDescent="0.15">
      <c r="A663" s="11"/>
      <c r="B663" s="11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 x14ac:dyDescent="0.15">
      <c r="A664" s="11"/>
      <c r="B664" s="11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 x14ac:dyDescent="0.15">
      <c r="A665" s="11"/>
      <c r="B665" s="11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 x14ac:dyDescent="0.15">
      <c r="A666" s="11"/>
      <c r="B666" s="11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 x14ac:dyDescent="0.15">
      <c r="A667" s="11"/>
      <c r="B667" s="11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 x14ac:dyDescent="0.15">
      <c r="A668" s="11"/>
      <c r="B668" s="11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 x14ac:dyDescent="0.15">
      <c r="A669" s="11"/>
      <c r="B669" s="11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 x14ac:dyDescent="0.15">
      <c r="A670" s="11"/>
      <c r="B670" s="11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 x14ac:dyDescent="0.15">
      <c r="A671" s="11"/>
      <c r="B671" s="11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 x14ac:dyDescent="0.15">
      <c r="A672" s="11"/>
      <c r="B672" s="11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 x14ac:dyDescent="0.15">
      <c r="A673" s="11"/>
      <c r="B673" s="11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 x14ac:dyDescent="0.15">
      <c r="A674" s="11"/>
      <c r="B674" s="11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 x14ac:dyDescent="0.15">
      <c r="A675" s="11"/>
      <c r="B675" s="11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 x14ac:dyDescent="0.15">
      <c r="A676" s="11"/>
      <c r="B676" s="11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 x14ac:dyDescent="0.15">
      <c r="A677" s="11"/>
      <c r="B677" s="11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 x14ac:dyDescent="0.15">
      <c r="A678" s="11"/>
      <c r="B678" s="11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 x14ac:dyDescent="0.15">
      <c r="A679" s="11"/>
      <c r="B679" s="11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 x14ac:dyDescent="0.15">
      <c r="A680" s="11"/>
      <c r="B680" s="11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 x14ac:dyDescent="0.15">
      <c r="A681" s="11"/>
      <c r="B681" s="11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 x14ac:dyDescent="0.15">
      <c r="A682" s="11"/>
      <c r="B682" s="11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 x14ac:dyDescent="0.15">
      <c r="A683" s="11"/>
      <c r="B683" s="11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 x14ac:dyDescent="0.15">
      <c r="A684" s="11"/>
      <c r="B684" s="11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 x14ac:dyDescent="0.15">
      <c r="A685" s="11"/>
      <c r="B685" s="11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 x14ac:dyDescent="0.15">
      <c r="A686" s="11"/>
      <c r="B686" s="11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 x14ac:dyDescent="0.15">
      <c r="A687" s="11"/>
      <c r="B687" s="11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 x14ac:dyDescent="0.15">
      <c r="A688" s="11"/>
      <c r="B688" s="11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 x14ac:dyDescent="0.15">
      <c r="A689" s="11"/>
      <c r="B689" s="11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 x14ac:dyDescent="0.15">
      <c r="A690" s="11"/>
      <c r="B690" s="11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 x14ac:dyDescent="0.15">
      <c r="A691" s="11"/>
      <c r="B691" s="11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 x14ac:dyDescent="0.15">
      <c r="A692" s="11"/>
      <c r="B692" s="11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 x14ac:dyDescent="0.15">
      <c r="A693" s="11"/>
      <c r="B693" s="11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 x14ac:dyDescent="0.15">
      <c r="A694" s="11"/>
      <c r="B694" s="11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 x14ac:dyDescent="0.15">
      <c r="A695" s="11"/>
      <c r="B695" s="11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 x14ac:dyDescent="0.15">
      <c r="A696" s="11"/>
      <c r="B696" s="11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 x14ac:dyDescent="0.15">
      <c r="A697" s="11"/>
      <c r="B697" s="11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 x14ac:dyDescent="0.15">
      <c r="A698" s="11"/>
      <c r="B698" s="11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 x14ac:dyDescent="0.15">
      <c r="A699" s="11"/>
      <c r="B699" s="11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 x14ac:dyDescent="0.15">
      <c r="A700" s="11"/>
      <c r="B700" s="11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 x14ac:dyDescent="0.15">
      <c r="A701" s="11"/>
      <c r="B701" s="11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 x14ac:dyDescent="0.15">
      <c r="A702" s="11"/>
      <c r="B702" s="11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 x14ac:dyDescent="0.15">
      <c r="A703" s="11"/>
      <c r="B703" s="11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 x14ac:dyDescent="0.15">
      <c r="A704" s="11"/>
      <c r="B704" s="11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 x14ac:dyDescent="0.15">
      <c r="A705" s="11"/>
      <c r="B705" s="11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 x14ac:dyDescent="0.15">
      <c r="A706" s="11"/>
      <c r="B706" s="11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 x14ac:dyDescent="0.15">
      <c r="A707" s="11"/>
      <c r="B707" s="11"/>
      <c r="C707" s="7">
        <f t="shared" ref="C707:C770" si="11">IFERROR(SUM(D707*0.8+E707*0.2),0)</f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 x14ac:dyDescent="0.15">
      <c r="A708" s="11"/>
      <c r="B708" s="11"/>
      <c r="C708" s="7">
        <f t="shared" si="11"/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 x14ac:dyDescent="0.15">
      <c r="A709" s="11"/>
      <c r="B709" s="11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 x14ac:dyDescent="0.15">
      <c r="A710" s="11"/>
      <c r="B710" s="11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 x14ac:dyDescent="0.15">
      <c r="A711" s="11"/>
      <c r="B711" s="11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 x14ac:dyDescent="0.15">
      <c r="A712" s="11"/>
      <c r="B712" s="11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 x14ac:dyDescent="0.15">
      <c r="A713" s="11"/>
      <c r="B713" s="11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 x14ac:dyDescent="0.15">
      <c r="A714" s="11"/>
      <c r="B714" s="11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 x14ac:dyDescent="0.15">
      <c r="A715" s="11"/>
      <c r="B715" s="11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 x14ac:dyDescent="0.15">
      <c r="A716" s="11"/>
      <c r="B716" s="11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 x14ac:dyDescent="0.15">
      <c r="A717" s="11"/>
      <c r="B717" s="11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 x14ac:dyDescent="0.15">
      <c r="A718" s="11"/>
      <c r="B718" s="11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 x14ac:dyDescent="0.15">
      <c r="A719" s="11"/>
      <c r="B719" s="11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 x14ac:dyDescent="0.15">
      <c r="A720" s="11"/>
      <c r="B720" s="11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 x14ac:dyDescent="0.15">
      <c r="A721" s="11"/>
      <c r="B721" s="11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 x14ac:dyDescent="0.15">
      <c r="A722" s="11"/>
      <c r="B722" s="11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 x14ac:dyDescent="0.15">
      <c r="A723" s="11"/>
      <c r="B723" s="11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 x14ac:dyDescent="0.15">
      <c r="A724" s="11"/>
      <c r="B724" s="11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 x14ac:dyDescent="0.15">
      <c r="A725" s="11"/>
      <c r="B725" s="11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 x14ac:dyDescent="0.15">
      <c r="A726" s="11"/>
      <c r="B726" s="11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 x14ac:dyDescent="0.15">
      <c r="A727" s="11"/>
      <c r="B727" s="11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 x14ac:dyDescent="0.15">
      <c r="A728" s="11"/>
      <c r="B728" s="11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 x14ac:dyDescent="0.15">
      <c r="A729" s="11"/>
      <c r="B729" s="11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 x14ac:dyDescent="0.15">
      <c r="A730" s="11"/>
      <c r="B730" s="11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 x14ac:dyDescent="0.15">
      <c r="A731" s="11"/>
      <c r="B731" s="11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 x14ac:dyDescent="0.15">
      <c r="A732" s="11"/>
      <c r="B732" s="11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 x14ac:dyDescent="0.15">
      <c r="A733" s="11"/>
      <c r="B733" s="11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 x14ac:dyDescent="0.15">
      <c r="A734" s="11"/>
      <c r="B734" s="11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 x14ac:dyDescent="0.15">
      <c r="A735" s="11"/>
      <c r="B735" s="11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 x14ac:dyDescent="0.15">
      <c r="A736" s="11"/>
      <c r="B736" s="11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 x14ac:dyDescent="0.15">
      <c r="A737" s="11"/>
      <c r="B737" s="11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 x14ac:dyDescent="0.15">
      <c r="A738" s="11"/>
      <c r="B738" s="11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 x14ac:dyDescent="0.15">
      <c r="A739" s="11"/>
      <c r="B739" s="11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 x14ac:dyDescent="0.15">
      <c r="A740" s="11"/>
      <c r="B740" s="11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 x14ac:dyDescent="0.15">
      <c r="A741" s="11"/>
      <c r="B741" s="11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 x14ac:dyDescent="0.15">
      <c r="A742" s="11"/>
      <c r="B742" s="11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 x14ac:dyDescent="0.15">
      <c r="A743" s="11"/>
      <c r="B743" s="11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 x14ac:dyDescent="0.15">
      <c r="A744" s="11"/>
      <c r="B744" s="11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 x14ac:dyDescent="0.15">
      <c r="A745" s="11"/>
      <c r="B745" s="11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 x14ac:dyDescent="0.15">
      <c r="A746" s="11"/>
      <c r="B746" s="11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 x14ac:dyDescent="0.15">
      <c r="A747" s="11"/>
      <c r="B747" s="11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 x14ac:dyDescent="0.15">
      <c r="A748" s="11"/>
      <c r="B748" s="11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 x14ac:dyDescent="0.15">
      <c r="A749" s="11"/>
      <c r="B749" s="11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 x14ac:dyDescent="0.15">
      <c r="A750" s="11"/>
      <c r="B750" s="11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 x14ac:dyDescent="0.15">
      <c r="A751" s="11"/>
      <c r="B751" s="11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 x14ac:dyDescent="0.15">
      <c r="A752" s="11"/>
      <c r="B752" s="11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 x14ac:dyDescent="0.15">
      <c r="A753" s="11"/>
      <c r="B753" s="11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 x14ac:dyDescent="0.15">
      <c r="A754" s="11"/>
      <c r="B754" s="11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 x14ac:dyDescent="0.15">
      <c r="A755" s="11"/>
      <c r="B755" s="11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 x14ac:dyDescent="0.15">
      <c r="A756" s="11"/>
      <c r="B756" s="11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 x14ac:dyDescent="0.15">
      <c r="A757" s="11"/>
      <c r="B757" s="11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 x14ac:dyDescent="0.15">
      <c r="A758" s="11"/>
      <c r="B758" s="11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 x14ac:dyDescent="0.15">
      <c r="A759" s="11"/>
      <c r="B759" s="11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 x14ac:dyDescent="0.15">
      <c r="A760" s="11"/>
      <c r="B760" s="11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 x14ac:dyDescent="0.15">
      <c r="A761" s="11"/>
      <c r="B761" s="11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 x14ac:dyDescent="0.15">
      <c r="A762" s="11"/>
      <c r="B762" s="11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 x14ac:dyDescent="0.15">
      <c r="A763" s="11"/>
      <c r="B763" s="11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 x14ac:dyDescent="0.15">
      <c r="A764" s="11"/>
      <c r="B764" s="11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 x14ac:dyDescent="0.15">
      <c r="A765" s="11"/>
      <c r="B765" s="11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 x14ac:dyDescent="0.15">
      <c r="A766" s="11"/>
      <c r="B766" s="11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 x14ac:dyDescent="0.15">
      <c r="A767" s="11"/>
      <c r="B767" s="11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 x14ac:dyDescent="0.15">
      <c r="A768" s="11"/>
      <c r="B768" s="11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 x14ac:dyDescent="0.15">
      <c r="A769" s="11"/>
      <c r="B769" s="11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 x14ac:dyDescent="0.15">
      <c r="A770" s="11"/>
      <c r="B770" s="11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 x14ac:dyDescent="0.15">
      <c r="A771" s="11"/>
      <c r="B771" s="11"/>
      <c r="C771" s="7">
        <f t="shared" ref="C771:C834" si="12">IFERROR(SUM(D771*0.8+E771*0.2),0)</f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 x14ac:dyDescent="0.15">
      <c r="A772" s="11"/>
      <c r="B772" s="11"/>
      <c r="C772" s="7">
        <f t="shared" si="12"/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 x14ac:dyDescent="0.15">
      <c r="A773" s="11"/>
      <c r="B773" s="11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 x14ac:dyDescent="0.15">
      <c r="A774" s="11"/>
      <c r="B774" s="11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 x14ac:dyDescent="0.15">
      <c r="A775" s="11"/>
      <c r="B775" s="11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 x14ac:dyDescent="0.15">
      <c r="A776" s="11"/>
      <c r="B776" s="11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 x14ac:dyDescent="0.15">
      <c r="A777" s="11"/>
      <c r="B777" s="11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 x14ac:dyDescent="0.15">
      <c r="A778" s="11"/>
      <c r="B778" s="11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 x14ac:dyDescent="0.15">
      <c r="A779" s="11"/>
      <c r="B779" s="11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 x14ac:dyDescent="0.15">
      <c r="A780" s="11"/>
      <c r="B780" s="11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 x14ac:dyDescent="0.15">
      <c r="A781" s="11"/>
      <c r="B781" s="11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 x14ac:dyDescent="0.15">
      <c r="A782" s="11"/>
      <c r="B782" s="11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 x14ac:dyDescent="0.15">
      <c r="A783" s="11"/>
      <c r="B783" s="11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 x14ac:dyDescent="0.15">
      <c r="A784" s="11"/>
      <c r="B784" s="11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 x14ac:dyDescent="0.15">
      <c r="A785" s="11"/>
      <c r="B785" s="11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 x14ac:dyDescent="0.15">
      <c r="A786" s="11"/>
      <c r="B786" s="11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 x14ac:dyDescent="0.15">
      <c r="A787" s="11"/>
      <c r="B787" s="11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 x14ac:dyDescent="0.15">
      <c r="A788" s="11"/>
      <c r="B788" s="11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 x14ac:dyDescent="0.15">
      <c r="A789" s="11"/>
      <c r="B789" s="11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 x14ac:dyDescent="0.15">
      <c r="A790" s="11"/>
      <c r="B790" s="11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 x14ac:dyDescent="0.15">
      <c r="A791" s="11"/>
      <c r="B791" s="11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 x14ac:dyDescent="0.15">
      <c r="A792" s="11"/>
      <c r="B792" s="11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 x14ac:dyDescent="0.15">
      <c r="A793" s="11"/>
      <c r="B793" s="11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 x14ac:dyDescent="0.15">
      <c r="A794" s="11"/>
      <c r="B794" s="11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 x14ac:dyDescent="0.15">
      <c r="A795" s="11"/>
      <c r="B795" s="11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 x14ac:dyDescent="0.15">
      <c r="A796" s="11"/>
      <c r="B796" s="11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 x14ac:dyDescent="0.15">
      <c r="A797" s="11"/>
      <c r="B797" s="11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 x14ac:dyDescent="0.15">
      <c r="A798" s="11"/>
      <c r="B798" s="11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 x14ac:dyDescent="0.15">
      <c r="A799" s="11"/>
      <c r="B799" s="11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 x14ac:dyDescent="0.15">
      <c r="A800" s="11"/>
      <c r="B800" s="11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 x14ac:dyDescent="0.15">
      <c r="A801" s="11"/>
      <c r="B801" s="11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 x14ac:dyDescent="0.15">
      <c r="A802" s="11"/>
      <c r="B802" s="11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 x14ac:dyDescent="0.15">
      <c r="A803" s="11"/>
      <c r="B803" s="11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 x14ac:dyDescent="0.15">
      <c r="A804" s="11"/>
      <c r="B804" s="11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 x14ac:dyDescent="0.15">
      <c r="A805" s="11"/>
      <c r="B805" s="11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 x14ac:dyDescent="0.15">
      <c r="A806" s="11"/>
      <c r="B806" s="11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 x14ac:dyDescent="0.15">
      <c r="A807" s="11"/>
      <c r="B807" s="11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 x14ac:dyDescent="0.15">
      <c r="A808" s="11"/>
      <c r="B808" s="11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 x14ac:dyDescent="0.15">
      <c r="A809" s="11"/>
      <c r="B809" s="11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 x14ac:dyDescent="0.15">
      <c r="A810" s="11"/>
      <c r="B810" s="11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 x14ac:dyDescent="0.15">
      <c r="A811" s="11"/>
      <c r="B811" s="11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 x14ac:dyDescent="0.15">
      <c r="A812" s="11"/>
      <c r="B812" s="11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 x14ac:dyDescent="0.15">
      <c r="A813" s="11"/>
      <c r="B813" s="11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 x14ac:dyDescent="0.15">
      <c r="A814" s="11"/>
      <c r="B814" s="11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 x14ac:dyDescent="0.15">
      <c r="A815" s="11"/>
      <c r="B815" s="11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 x14ac:dyDescent="0.15">
      <c r="A816" s="11"/>
      <c r="B816" s="11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 x14ac:dyDescent="0.15">
      <c r="A817" s="11"/>
      <c r="B817" s="11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 x14ac:dyDescent="0.15">
      <c r="A818" s="11"/>
      <c r="B818" s="11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 x14ac:dyDescent="0.15">
      <c r="A819" s="11"/>
      <c r="B819" s="11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 x14ac:dyDescent="0.15">
      <c r="A820" s="11"/>
      <c r="B820" s="11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 x14ac:dyDescent="0.15">
      <c r="A821" s="11"/>
      <c r="B821" s="11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 x14ac:dyDescent="0.15">
      <c r="A822" s="11"/>
      <c r="B822" s="11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 x14ac:dyDescent="0.15">
      <c r="A823" s="11"/>
      <c r="B823" s="11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 x14ac:dyDescent="0.15">
      <c r="A824" s="11"/>
      <c r="B824" s="11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 x14ac:dyDescent="0.15">
      <c r="A825" s="11"/>
      <c r="B825" s="11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 x14ac:dyDescent="0.15">
      <c r="A826" s="11"/>
      <c r="B826" s="11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 x14ac:dyDescent="0.15">
      <c r="A827" s="11"/>
      <c r="B827" s="11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 x14ac:dyDescent="0.15">
      <c r="A828" s="11"/>
      <c r="B828" s="11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 x14ac:dyDescent="0.15">
      <c r="A829" s="11"/>
      <c r="B829" s="11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 x14ac:dyDescent="0.15">
      <c r="A830" s="11"/>
      <c r="B830" s="11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 x14ac:dyDescent="0.15">
      <c r="A831" s="11"/>
      <c r="B831" s="11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 x14ac:dyDescent="0.15">
      <c r="A832" s="11"/>
      <c r="B832" s="11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 x14ac:dyDescent="0.15">
      <c r="A833" s="11"/>
      <c r="B833" s="11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 x14ac:dyDescent="0.15">
      <c r="A834" s="11"/>
      <c r="B834" s="11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 x14ac:dyDescent="0.15">
      <c r="A835" s="11"/>
      <c r="B835" s="11"/>
      <c r="C835" s="7">
        <f t="shared" ref="C835:C898" si="13">IFERROR(SUM(D835*0.8+E835*0.2),0)</f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 x14ac:dyDescent="0.15">
      <c r="A836" s="11"/>
      <c r="B836" s="11"/>
      <c r="C836" s="7">
        <f t="shared" si="13"/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 x14ac:dyDescent="0.15">
      <c r="A837" s="11"/>
      <c r="B837" s="11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 x14ac:dyDescent="0.15">
      <c r="A838" s="11"/>
      <c r="B838" s="11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 x14ac:dyDescent="0.15">
      <c r="A839" s="11"/>
      <c r="B839" s="11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 x14ac:dyDescent="0.15">
      <c r="A840" s="11"/>
      <c r="B840" s="11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 x14ac:dyDescent="0.15">
      <c r="A841" s="11"/>
      <c r="B841" s="11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 x14ac:dyDescent="0.15">
      <c r="A842" s="11"/>
      <c r="B842" s="11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 x14ac:dyDescent="0.15">
      <c r="A843" s="11"/>
      <c r="B843" s="11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 x14ac:dyDescent="0.15">
      <c r="A844" s="11"/>
      <c r="B844" s="11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 x14ac:dyDescent="0.15">
      <c r="A845" s="11"/>
      <c r="B845" s="11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 x14ac:dyDescent="0.15">
      <c r="A846" s="11"/>
      <c r="B846" s="11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 x14ac:dyDescent="0.15">
      <c r="A847" s="11"/>
      <c r="B847" s="11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 x14ac:dyDescent="0.15">
      <c r="A848" s="11"/>
      <c r="B848" s="11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 x14ac:dyDescent="0.15">
      <c r="A849" s="11"/>
      <c r="B849" s="11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 x14ac:dyDescent="0.15">
      <c r="A850" s="11"/>
      <c r="B850" s="11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 x14ac:dyDescent="0.15">
      <c r="A851" s="11"/>
      <c r="B851" s="11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 x14ac:dyDescent="0.15">
      <c r="A852" s="11"/>
      <c r="B852" s="11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 x14ac:dyDescent="0.15">
      <c r="A853" s="11"/>
      <c r="B853" s="11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 x14ac:dyDescent="0.15">
      <c r="A854" s="11"/>
      <c r="B854" s="11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 x14ac:dyDescent="0.15">
      <c r="A855" s="11"/>
      <c r="B855" s="11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 x14ac:dyDescent="0.15">
      <c r="A856" s="11"/>
      <c r="B856" s="11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 x14ac:dyDescent="0.15">
      <c r="A857" s="11"/>
      <c r="B857" s="11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 x14ac:dyDescent="0.15">
      <c r="A858" s="11"/>
      <c r="B858" s="11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 x14ac:dyDescent="0.15">
      <c r="A859" s="11"/>
      <c r="B859" s="11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 x14ac:dyDescent="0.15">
      <c r="A860" s="11"/>
      <c r="B860" s="11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 x14ac:dyDescent="0.15">
      <c r="A861" s="11"/>
      <c r="B861" s="11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 x14ac:dyDescent="0.15">
      <c r="A862" s="11"/>
      <c r="B862" s="11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 x14ac:dyDescent="0.15">
      <c r="A863" s="11"/>
      <c r="B863" s="11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 x14ac:dyDescent="0.15">
      <c r="A864" s="11"/>
      <c r="B864" s="11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 x14ac:dyDescent="0.15">
      <c r="A865" s="11"/>
      <c r="B865" s="11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 x14ac:dyDescent="0.15">
      <c r="A866" s="11"/>
      <c r="B866" s="11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 x14ac:dyDescent="0.15">
      <c r="A867" s="11"/>
      <c r="B867" s="11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 x14ac:dyDescent="0.15">
      <c r="A868" s="11"/>
      <c r="B868" s="11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 x14ac:dyDescent="0.15">
      <c r="A869" s="11"/>
      <c r="B869" s="11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 x14ac:dyDescent="0.15">
      <c r="A870" s="11"/>
      <c r="B870" s="11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 x14ac:dyDescent="0.15">
      <c r="A871" s="11"/>
      <c r="B871" s="11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 x14ac:dyDescent="0.15">
      <c r="A872" s="11"/>
      <c r="B872" s="11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 x14ac:dyDescent="0.15">
      <c r="A873" s="11"/>
      <c r="B873" s="11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 x14ac:dyDescent="0.15">
      <c r="A874" s="11"/>
      <c r="B874" s="11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 x14ac:dyDescent="0.15">
      <c r="A875" s="11"/>
      <c r="B875" s="11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 x14ac:dyDescent="0.15">
      <c r="A876" s="11"/>
      <c r="B876" s="11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 x14ac:dyDescent="0.15">
      <c r="A877" s="11"/>
      <c r="B877" s="11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 x14ac:dyDescent="0.15">
      <c r="A878" s="11"/>
      <c r="B878" s="11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 x14ac:dyDescent="0.15">
      <c r="A879" s="11"/>
      <c r="B879" s="11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 x14ac:dyDescent="0.15">
      <c r="A880" s="11"/>
      <c r="B880" s="11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 x14ac:dyDescent="0.15">
      <c r="A881" s="11"/>
      <c r="B881" s="11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 x14ac:dyDescent="0.15">
      <c r="A882" s="11"/>
      <c r="B882" s="11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 x14ac:dyDescent="0.15">
      <c r="A883" s="11"/>
      <c r="B883" s="11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 x14ac:dyDescent="0.15">
      <c r="A884" s="11"/>
      <c r="B884" s="11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 x14ac:dyDescent="0.15">
      <c r="A885" s="11"/>
      <c r="B885" s="11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 x14ac:dyDescent="0.15">
      <c r="A886" s="11"/>
      <c r="B886" s="11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 x14ac:dyDescent="0.15">
      <c r="A887" s="11"/>
      <c r="B887" s="11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 x14ac:dyDescent="0.15">
      <c r="A888" s="11"/>
      <c r="B888" s="11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 x14ac:dyDescent="0.15">
      <c r="A889" s="11"/>
      <c r="B889" s="11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 x14ac:dyDescent="0.15">
      <c r="A890" s="11"/>
      <c r="B890" s="11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 x14ac:dyDescent="0.15">
      <c r="A891" s="11"/>
      <c r="B891" s="11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 x14ac:dyDescent="0.15">
      <c r="A892" s="11"/>
      <c r="B892" s="11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 x14ac:dyDescent="0.15">
      <c r="A893" s="11"/>
      <c r="B893" s="11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 x14ac:dyDescent="0.15">
      <c r="A894" s="11"/>
      <c r="B894" s="11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 x14ac:dyDescent="0.15">
      <c r="A895" s="11"/>
      <c r="B895" s="11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 x14ac:dyDescent="0.15">
      <c r="A896" s="11"/>
      <c r="B896" s="11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 x14ac:dyDescent="0.15">
      <c r="A897" s="11"/>
      <c r="B897" s="11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 x14ac:dyDescent="0.15">
      <c r="A898" s="11"/>
      <c r="B898" s="11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 x14ac:dyDescent="0.15">
      <c r="A899" s="11"/>
      <c r="B899" s="11"/>
      <c r="C899" s="7">
        <f t="shared" ref="C899:C962" si="14">IFERROR(SUM(D899*0.8+E899*0.2),0)</f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 x14ac:dyDescent="0.15">
      <c r="A900" s="11"/>
      <c r="B900" s="11"/>
      <c r="C900" s="7">
        <f t="shared" si="14"/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 x14ac:dyDescent="0.15">
      <c r="A901" s="11"/>
      <c r="B901" s="11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 x14ac:dyDescent="0.15">
      <c r="A902" s="11"/>
      <c r="B902" s="11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 x14ac:dyDescent="0.15">
      <c r="A903" s="11"/>
      <c r="B903" s="11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 x14ac:dyDescent="0.15">
      <c r="A904" s="11"/>
      <c r="B904" s="11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 x14ac:dyDescent="0.15">
      <c r="A905" s="11"/>
      <c r="B905" s="11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 x14ac:dyDescent="0.15">
      <c r="A906" s="11"/>
      <c r="B906" s="11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 x14ac:dyDescent="0.15">
      <c r="A907" s="11"/>
      <c r="B907" s="11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 x14ac:dyDescent="0.15">
      <c r="A908" s="11"/>
      <c r="B908" s="11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 x14ac:dyDescent="0.15">
      <c r="A909" s="11"/>
      <c r="B909" s="11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 x14ac:dyDescent="0.15">
      <c r="A910" s="11"/>
      <c r="B910" s="11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 x14ac:dyDescent="0.15">
      <c r="A911" s="11"/>
      <c r="B911" s="11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 x14ac:dyDescent="0.15">
      <c r="A912" s="11"/>
      <c r="B912" s="11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 x14ac:dyDescent="0.15">
      <c r="A913" s="11"/>
      <c r="B913" s="11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 x14ac:dyDescent="0.15">
      <c r="A914" s="11"/>
      <c r="B914" s="11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 x14ac:dyDescent="0.15">
      <c r="A915" s="11"/>
      <c r="B915" s="11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 x14ac:dyDescent="0.15">
      <c r="A916" s="11"/>
      <c r="B916" s="11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 x14ac:dyDescent="0.15">
      <c r="A917" s="11"/>
      <c r="B917" s="11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 x14ac:dyDescent="0.15">
      <c r="A918" s="11"/>
      <c r="B918" s="11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 x14ac:dyDescent="0.15">
      <c r="A919" s="11"/>
      <c r="B919" s="11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 x14ac:dyDescent="0.15">
      <c r="A920" s="11"/>
      <c r="B920" s="11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 x14ac:dyDescent="0.15">
      <c r="A921" s="11"/>
      <c r="B921" s="11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 x14ac:dyDescent="0.15">
      <c r="A922" s="11"/>
      <c r="B922" s="11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 x14ac:dyDescent="0.15">
      <c r="A923" s="11"/>
      <c r="B923" s="11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 x14ac:dyDescent="0.15">
      <c r="A924" s="11"/>
      <c r="B924" s="11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 x14ac:dyDescent="0.15">
      <c r="A925" s="11"/>
      <c r="B925" s="11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 x14ac:dyDescent="0.15">
      <c r="A926" s="11"/>
      <c r="B926" s="11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 x14ac:dyDescent="0.15">
      <c r="A927" s="11"/>
      <c r="B927" s="11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 x14ac:dyDescent="0.15">
      <c r="A928" s="11"/>
      <c r="B928" s="11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 x14ac:dyDescent="0.15">
      <c r="A929" s="11"/>
      <c r="B929" s="11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 x14ac:dyDescent="0.15">
      <c r="A930" s="11"/>
      <c r="B930" s="11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 x14ac:dyDescent="0.15">
      <c r="A931" s="11"/>
      <c r="B931" s="11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 x14ac:dyDescent="0.15">
      <c r="A932" s="11"/>
      <c r="B932" s="11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 x14ac:dyDescent="0.15">
      <c r="A933" s="11"/>
      <c r="B933" s="11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 x14ac:dyDescent="0.15">
      <c r="A934" s="11"/>
      <c r="B934" s="11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 x14ac:dyDescent="0.15">
      <c r="A935" s="11"/>
      <c r="B935" s="11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 x14ac:dyDescent="0.15">
      <c r="A936" s="11"/>
      <c r="B936" s="11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 x14ac:dyDescent="0.15">
      <c r="A937" s="11"/>
      <c r="B937" s="11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 x14ac:dyDescent="0.15">
      <c r="A938" s="11"/>
      <c r="B938" s="11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 x14ac:dyDescent="0.15">
      <c r="A939" s="11"/>
      <c r="B939" s="11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 x14ac:dyDescent="0.15">
      <c r="A940" s="11"/>
      <c r="B940" s="11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 x14ac:dyDescent="0.15">
      <c r="A941" s="11"/>
      <c r="B941" s="11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 x14ac:dyDescent="0.15">
      <c r="A942" s="11"/>
      <c r="B942" s="11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 x14ac:dyDescent="0.15">
      <c r="A943" s="11"/>
      <c r="B943" s="11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 x14ac:dyDescent="0.15">
      <c r="A944" s="11"/>
      <c r="B944" s="11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 x14ac:dyDescent="0.15">
      <c r="A945" s="11"/>
      <c r="B945" s="11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 x14ac:dyDescent="0.15">
      <c r="A946" s="11"/>
      <c r="B946" s="11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 x14ac:dyDescent="0.15">
      <c r="A947" s="11"/>
      <c r="B947" s="11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 x14ac:dyDescent="0.15">
      <c r="A948" s="11"/>
      <c r="B948" s="11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 x14ac:dyDescent="0.15">
      <c r="A949" s="11"/>
      <c r="B949" s="11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 x14ac:dyDescent="0.15">
      <c r="A950" s="11"/>
      <c r="B950" s="11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 x14ac:dyDescent="0.15">
      <c r="A951" s="11"/>
      <c r="B951" s="11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 x14ac:dyDescent="0.15">
      <c r="A952" s="11"/>
      <c r="B952" s="11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 x14ac:dyDescent="0.15">
      <c r="A953" s="11"/>
      <c r="B953" s="11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 x14ac:dyDescent="0.15">
      <c r="A954" s="11"/>
      <c r="B954" s="11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 x14ac:dyDescent="0.15">
      <c r="A955" s="11"/>
      <c r="B955" s="11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 x14ac:dyDescent="0.15">
      <c r="A956" s="11"/>
      <c r="B956" s="11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 x14ac:dyDescent="0.15">
      <c r="A957" s="11"/>
      <c r="B957" s="11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 x14ac:dyDescent="0.15">
      <c r="A958" s="11"/>
      <c r="B958" s="11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 x14ac:dyDescent="0.15">
      <c r="A959" s="11"/>
      <c r="B959" s="11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 x14ac:dyDescent="0.15">
      <c r="A960" s="11"/>
      <c r="B960" s="11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 x14ac:dyDescent="0.15">
      <c r="A961" s="11"/>
      <c r="B961" s="11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 x14ac:dyDescent="0.15">
      <c r="A962" s="11"/>
      <c r="B962" s="11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 x14ac:dyDescent="0.15">
      <c r="A963" s="11"/>
      <c r="B963" s="11"/>
      <c r="C963" s="7">
        <f t="shared" ref="C963:C1002" si="15">IFERROR(SUM(D963*0.8+E963*0.2),0)</f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 x14ac:dyDescent="0.15">
      <c r="A964" s="11"/>
      <c r="B964" s="11"/>
      <c r="C964" s="7">
        <f t="shared" si="15"/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 x14ac:dyDescent="0.15">
      <c r="A965" s="11"/>
      <c r="B965" s="11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 x14ac:dyDescent="0.15">
      <c r="A966" s="11"/>
      <c r="B966" s="11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 x14ac:dyDescent="0.15">
      <c r="A967" s="11"/>
      <c r="B967" s="11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 x14ac:dyDescent="0.15">
      <c r="A968" s="11"/>
      <c r="B968" s="11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 x14ac:dyDescent="0.15">
      <c r="A969" s="11"/>
      <c r="B969" s="11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 x14ac:dyDescent="0.15">
      <c r="A970" s="11"/>
      <c r="B970" s="11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 x14ac:dyDescent="0.15">
      <c r="A971" s="11"/>
      <c r="B971" s="11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 x14ac:dyDescent="0.15">
      <c r="A972" s="11"/>
      <c r="B972" s="11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 x14ac:dyDescent="0.15">
      <c r="A973" s="11"/>
      <c r="B973" s="11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 x14ac:dyDescent="0.15">
      <c r="A974" s="11"/>
      <c r="B974" s="11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 x14ac:dyDescent="0.15">
      <c r="A975" s="11"/>
      <c r="B975" s="11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 x14ac:dyDescent="0.15">
      <c r="A976" s="11"/>
      <c r="B976" s="11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 x14ac:dyDescent="0.15">
      <c r="A977" s="11"/>
      <c r="B977" s="11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 x14ac:dyDescent="0.15">
      <c r="A978" s="11"/>
      <c r="B978" s="11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 x14ac:dyDescent="0.15">
      <c r="A979" s="11"/>
      <c r="B979" s="11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 x14ac:dyDescent="0.15">
      <c r="A980" s="11"/>
      <c r="B980" s="11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 x14ac:dyDescent="0.15">
      <c r="A981" s="11"/>
      <c r="B981" s="11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 x14ac:dyDescent="0.15">
      <c r="A982" s="11"/>
      <c r="B982" s="11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 x14ac:dyDescent="0.15">
      <c r="A983" s="11"/>
      <c r="B983" s="11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 x14ac:dyDescent="0.15">
      <c r="A984" s="11"/>
      <c r="B984" s="11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 x14ac:dyDescent="0.15">
      <c r="A985" s="11"/>
      <c r="B985" s="11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 x14ac:dyDescent="0.15">
      <c r="A986" s="11"/>
      <c r="B986" s="11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 x14ac:dyDescent="0.15">
      <c r="A987" s="11"/>
      <c r="B987" s="11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 x14ac:dyDescent="0.15">
      <c r="A988" s="11"/>
      <c r="B988" s="11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 x14ac:dyDescent="0.15">
      <c r="A989" s="11"/>
      <c r="B989" s="11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 x14ac:dyDescent="0.15">
      <c r="A990" s="11"/>
      <c r="B990" s="11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 x14ac:dyDescent="0.15">
      <c r="A991" s="11"/>
      <c r="B991" s="11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 x14ac:dyDescent="0.15">
      <c r="A992" s="11"/>
      <c r="B992" s="11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 x14ac:dyDescent="0.15">
      <c r="A993" s="11"/>
      <c r="B993" s="11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 x14ac:dyDescent="0.15">
      <c r="A994" s="11"/>
      <c r="B994" s="11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 x14ac:dyDescent="0.15">
      <c r="A995" s="11"/>
      <c r="B995" s="11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 x14ac:dyDescent="0.15">
      <c r="A996" s="11"/>
      <c r="B996" s="11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 x14ac:dyDescent="0.15">
      <c r="A997" s="11"/>
      <c r="B997" s="11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 x14ac:dyDescent="0.15">
      <c r="A998" s="11"/>
      <c r="B998" s="11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 x14ac:dyDescent="0.15">
      <c r="A999" s="11"/>
      <c r="B999" s="11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 x14ac:dyDescent="0.15">
      <c r="A1000" s="11"/>
      <c r="B1000" s="11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 x14ac:dyDescent="0.15">
      <c r="A1001" s="11"/>
      <c r="B1001" s="11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 x14ac:dyDescent="0.15"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</sheetData>
  <mergeCells count="7">
    <mergeCell ref="F1:F2"/>
    <mergeCell ref="G1:G2"/>
    <mergeCell ref="A1:A2"/>
    <mergeCell ref="B1:B2"/>
    <mergeCell ref="C1:C2"/>
    <mergeCell ref="D1:D2"/>
    <mergeCell ref="E1:E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>
      <selection activeCell="C6" sqref="C6"/>
    </sheetView>
  </sheetViews>
  <sheetFormatPr defaultColWidth="9" defaultRowHeight="13.5" x14ac:dyDescent="0.15"/>
  <sheetData>
    <row r="1" spans="1:1" x14ac:dyDescent="0.15">
      <c r="A1" t="s">
        <v>317</v>
      </c>
    </row>
    <row r="2" spans="1:1" x14ac:dyDescent="0.15">
      <c r="A2">
        <v>-5</v>
      </c>
    </row>
    <row r="3" spans="1:1" x14ac:dyDescent="0.15">
      <c r="A3">
        <v>-4</v>
      </c>
    </row>
    <row r="4" spans="1:1" x14ac:dyDescent="0.15">
      <c r="A4">
        <v>-3</v>
      </c>
    </row>
    <row r="5" spans="1:1" x14ac:dyDescent="0.15">
      <c r="A5">
        <v>-2</v>
      </c>
    </row>
    <row r="6" spans="1:1" x14ac:dyDescent="0.15">
      <c r="A6">
        <v>-1</v>
      </c>
    </row>
    <row r="7" spans="1:1" x14ac:dyDescent="0.15">
      <c r="A7">
        <v>-0.5</v>
      </c>
    </row>
    <row r="8" spans="1:1" x14ac:dyDescent="0.15">
      <c r="A8">
        <v>-0.5</v>
      </c>
    </row>
    <row r="9" spans="1:1" x14ac:dyDescent="0.15">
      <c r="A9">
        <v>0</v>
      </c>
    </row>
  </sheetData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【A】</vt:lpstr>
      <vt:lpstr>【B职务】</vt:lpstr>
      <vt:lpstr>【B特殊】</vt:lpstr>
      <vt:lpstr>【C】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苗琨</cp:lastModifiedBy>
  <dcterms:created xsi:type="dcterms:W3CDTF">2018-03-22T08:16:00Z</dcterms:created>
  <dcterms:modified xsi:type="dcterms:W3CDTF">2020-10-13T12:12:45Z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20</vt:lpwstr>
  </property>
</Properties>
</file>