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【A】" sheetId="1" r:id="rId1"/>
    <sheet name="【B职务】" sheetId="2" r:id="rId2"/>
    <sheet name="【B特殊】" sheetId="3" r:id="rId3"/>
    <sheet name="【C】" sheetId="4" r:id="rId4"/>
    <sheet name="字典" sheetId="5" state="veryHidden" r:id="rId5"/>
  </sheets>
  <definedNames>
    <definedName name="_xlnm._FilterDatabase" localSheetId="3" hidden="1">【C】!$A$2:$G$966</definedName>
  </definedNames>
  <calcPr calcId="144525" concurrentCalc="0"/>
</workbook>
</file>

<file path=xl/sharedStrings.xml><?xml version="1.0" encoding="utf-8"?>
<sst xmlns="http://schemas.openxmlformats.org/spreadsheetml/2006/main" count="4799" uniqueCount="340">
  <si>
    <t>学号</t>
  </si>
  <si>
    <t>姓名</t>
  </si>
  <si>
    <t>A</t>
  </si>
  <si>
    <t>科目</t>
  </si>
  <si>
    <t>人体解剖学</t>
  </si>
  <si>
    <t>思想道德与法治</t>
  </si>
  <si>
    <t>应用英语（一）</t>
  </si>
  <si>
    <t>功能解剖学</t>
  </si>
  <si>
    <t>应用英语（二）（二）</t>
  </si>
  <si>
    <t>中国近代史纲要</t>
  </si>
  <si>
    <t>学分</t>
  </si>
  <si>
    <t>史月阳</t>
  </si>
  <si>
    <t>得分</t>
  </si>
  <si>
    <t>王怡丹</t>
  </si>
  <si>
    <t>李天姿</t>
  </si>
  <si>
    <t>王小爽</t>
  </si>
  <si>
    <t>贺志宇</t>
  </si>
  <si>
    <t>姚梦颖</t>
  </si>
  <si>
    <t>黄铄涵</t>
  </si>
  <si>
    <t>孙如雪</t>
  </si>
  <si>
    <t>闫靖丹</t>
  </si>
  <si>
    <t>付娆</t>
  </si>
  <si>
    <t>裴梦雅</t>
  </si>
  <si>
    <t>王奕捷</t>
  </si>
  <si>
    <t>裴舒鑫</t>
  </si>
  <si>
    <t>李昱</t>
  </si>
  <si>
    <t>张乾</t>
  </si>
  <si>
    <t>段兴民</t>
  </si>
  <si>
    <t>李洁</t>
  </si>
  <si>
    <t>宋林超</t>
  </si>
  <si>
    <t>惠小锁</t>
  </si>
  <si>
    <t>李佳霖</t>
  </si>
  <si>
    <t>陈伊凡</t>
  </si>
  <si>
    <t>余绍航</t>
  </si>
  <si>
    <t>陈猛</t>
  </si>
  <si>
    <t>石婉婷</t>
  </si>
  <si>
    <t>杨玉乾</t>
  </si>
  <si>
    <t>闫一纯</t>
  </si>
  <si>
    <t>尚鹭一</t>
  </si>
  <si>
    <t>陈怡凡</t>
  </si>
  <si>
    <t>崔译丹</t>
  </si>
  <si>
    <t>刘义铭</t>
  </si>
  <si>
    <t>翟梦歌</t>
  </si>
  <si>
    <t>和赛飞</t>
  </si>
  <si>
    <t>黄玺格</t>
  </si>
  <si>
    <t>万鑫</t>
  </si>
  <si>
    <t>黄丽荣</t>
  </si>
  <si>
    <t>吕一帆</t>
  </si>
  <si>
    <t>王雅宁</t>
  </si>
  <si>
    <t>倪悦悦</t>
  </si>
  <si>
    <t>宋雪情</t>
  </si>
  <si>
    <t>高冯平</t>
  </si>
  <si>
    <t>张慧</t>
  </si>
  <si>
    <t>闫一鸣</t>
  </si>
  <si>
    <t>李炎</t>
  </si>
  <si>
    <t>马守草</t>
  </si>
  <si>
    <t>李家尧</t>
  </si>
  <si>
    <t>司广一</t>
  </si>
  <si>
    <t>郭晨亮</t>
  </si>
  <si>
    <t>周璟博</t>
  </si>
  <si>
    <t>李恩光</t>
  </si>
  <si>
    <t>刘浩然</t>
  </si>
  <si>
    <t>郭子金</t>
  </si>
  <si>
    <t>黄奕</t>
  </si>
  <si>
    <t>张世萌</t>
  </si>
  <si>
    <t>户佳楠</t>
  </si>
  <si>
    <t>王川月</t>
  </si>
  <si>
    <t>张诗蕾</t>
  </si>
  <si>
    <t>贺世彤</t>
  </si>
  <si>
    <t>罗梦</t>
  </si>
  <si>
    <t>马璇</t>
  </si>
  <si>
    <t>范佳鑫</t>
  </si>
  <si>
    <t>毛田梦</t>
  </si>
  <si>
    <t>孙伊璇</t>
  </si>
  <si>
    <t>许露帆</t>
  </si>
  <si>
    <t>刘轶凡</t>
  </si>
  <si>
    <t>李哈娜</t>
  </si>
  <si>
    <t>尚榀楠</t>
  </si>
  <si>
    <t>钱育琨</t>
  </si>
  <si>
    <t>董博川</t>
  </si>
  <si>
    <t>苏宸宇</t>
  </si>
  <si>
    <t>张志毅</t>
  </si>
  <si>
    <t>窦尚昆</t>
  </si>
  <si>
    <t>崔延发</t>
  </si>
  <si>
    <t>张恩锋</t>
  </si>
  <si>
    <t>郑森辉</t>
  </si>
  <si>
    <t>吴杨</t>
  </si>
  <si>
    <t>孙冰倩</t>
  </si>
  <si>
    <t>20215183401</t>
  </si>
  <si>
    <t>陈一歌</t>
  </si>
  <si>
    <t>20215183402</t>
  </si>
  <si>
    <t>周柯楠</t>
  </si>
  <si>
    <t>20215183403</t>
  </si>
  <si>
    <t>张金琳</t>
  </si>
  <si>
    <t>20215183404</t>
  </si>
  <si>
    <t>焦晨雪</t>
  </si>
  <si>
    <t>20215183405</t>
  </si>
  <si>
    <t>高兴慧</t>
  </si>
  <si>
    <t>20215183406</t>
  </si>
  <si>
    <t>康梦瑶</t>
  </si>
  <si>
    <t>20215183407</t>
  </si>
  <si>
    <t>霍苗</t>
  </si>
  <si>
    <t>20215183408</t>
  </si>
  <si>
    <t>邵张也</t>
  </si>
  <si>
    <t>20215183409</t>
  </si>
  <si>
    <t>王楷楠</t>
  </si>
  <si>
    <t>20215183410</t>
  </si>
  <si>
    <t>张婧雯</t>
  </si>
  <si>
    <t>20215183411</t>
  </si>
  <si>
    <t>刘怡晨</t>
  </si>
  <si>
    <t>20215183412</t>
  </si>
  <si>
    <t>王晗</t>
  </si>
  <si>
    <t>20215183413</t>
  </si>
  <si>
    <t>周林兰</t>
  </si>
  <si>
    <t>20215183414</t>
  </si>
  <si>
    <t>谢果彤</t>
  </si>
  <si>
    <t>20215183415</t>
  </si>
  <si>
    <t>刘思茵</t>
  </si>
  <si>
    <t>20215183416</t>
  </si>
  <si>
    <t>王岚锋</t>
  </si>
  <si>
    <t>20215183417</t>
  </si>
  <si>
    <t>孙啟廉</t>
  </si>
  <si>
    <t>20215183418</t>
  </si>
  <si>
    <t>杨浦</t>
  </si>
  <si>
    <t>20215183419</t>
  </si>
  <si>
    <t>侯东亮</t>
  </si>
  <si>
    <t>20215183420</t>
  </si>
  <si>
    <t>王炬淞</t>
  </si>
  <si>
    <t>20215183421</t>
  </si>
  <si>
    <t>张弛</t>
  </si>
  <si>
    <t>20215183422</t>
  </si>
  <si>
    <t>王之昂</t>
  </si>
  <si>
    <t>20215183423</t>
  </si>
  <si>
    <t>康晓鹏</t>
  </si>
  <si>
    <t>20215183424</t>
  </si>
  <si>
    <t>姜致微</t>
  </si>
  <si>
    <t>20215183425</t>
  </si>
  <si>
    <t>屈郑威</t>
  </si>
  <si>
    <t>20205268616</t>
  </si>
  <si>
    <t>王甜甜</t>
  </si>
  <si>
    <t>徐一博</t>
  </si>
  <si>
    <t>谢梦婕</t>
  </si>
  <si>
    <t>李果</t>
  </si>
  <si>
    <t>王茹梦</t>
  </si>
  <si>
    <t>刘梦苒</t>
  </si>
  <si>
    <t>刘旭冉</t>
  </si>
  <si>
    <t>郭浩楠</t>
  </si>
  <si>
    <t>张雪婷</t>
  </si>
  <si>
    <t>张凯莉</t>
  </si>
  <si>
    <t>华若旭</t>
  </si>
  <si>
    <t>万雪</t>
  </si>
  <si>
    <t>徐梦言</t>
  </si>
  <si>
    <t>黄芸轩</t>
  </si>
  <si>
    <t>赵梓君</t>
  </si>
  <si>
    <t>江燕妮</t>
  </si>
  <si>
    <t>李江超</t>
  </si>
  <si>
    <t>黄熙鹏</t>
  </si>
  <si>
    <t>周常戎</t>
  </si>
  <si>
    <t>程云龙</t>
  </si>
  <si>
    <t>马上</t>
  </si>
  <si>
    <t>李亚洲</t>
  </si>
  <si>
    <t>杨开祁</t>
  </si>
  <si>
    <t>赵洋</t>
  </si>
  <si>
    <t>李森</t>
  </si>
  <si>
    <t>李昊原</t>
  </si>
  <si>
    <t>张丹阳</t>
  </si>
  <si>
    <t>20205165430</t>
  </si>
  <si>
    <t>刘新科</t>
  </si>
  <si>
    <t>20205183402</t>
  </si>
  <si>
    <t>孙雪涵</t>
  </si>
  <si>
    <t>20215183601</t>
  </si>
  <si>
    <t>张亚琪</t>
  </si>
  <si>
    <t>20215183602</t>
  </si>
  <si>
    <t>张珂</t>
  </si>
  <si>
    <t>20215183603</t>
  </si>
  <si>
    <t>赵苏悦</t>
  </si>
  <si>
    <t>20215183605</t>
  </si>
  <si>
    <t>陈梦菲</t>
  </si>
  <si>
    <t>20215183606</t>
  </si>
  <si>
    <t>刘雨虹</t>
  </si>
  <si>
    <t>20215183607</t>
  </si>
  <si>
    <t>姚冬月</t>
  </si>
  <si>
    <t>20215183608</t>
  </si>
  <si>
    <t>赵宁波</t>
  </si>
  <si>
    <t>20215183609</t>
  </si>
  <si>
    <t>李滢萍</t>
  </si>
  <si>
    <t>20215183610</t>
  </si>
  <si>
    <t>李若彤</t>
  </si>
  <si>
    <t>20215183611</t>
  </si>
  <si>
    <t>吴佳忆</t>
  </si>
  <si>
    <t>20215183612</t>
  </si>
  <si>
    <t>蒿胜菲</t>
  </si>
  <si>
    <t>20215183613</t>
  </si>
  <si>
    <t>薛豆豆</t>
  </si>
  <si>
    <t>20215183614</t>
  </si>
  <si>
    <t>付漫漫</t>
  </si>
  <si>
    <t>20215183615</t>
  </si>
  <si>
    <t>尚欣睿</t>
  </si>
  <si>
    <t>20215183616</t>
  </si>
  <si>
    <t>王佟</t>
  </si>
  <si>
    <t>20215183617</t>
  </si>
  <si>
    <t>蔺敬壮</t>
  </si>
  <si>
    <t>20215183618</t>
  </si>
  <si>
    <t>姜子豪</t>
  </si>
  <si>
    <t>20215183619</t>
  </si>
  <si>
    <t>张天伦</t>
  </si>
  <si>
    <t>20215183620</t>
  </si>
  <si>
    <t>管岩</t>
  </si>
  <si>
    <t>20215183621</t>
  </si>
  <si>
    <t>杨文杰</t>
  </si>
  <si>
    <t>20215183622</t>
  </si>
  <si>
    <t>任帅辉</t>
  </si>
  <si>
    <t>20215183623</t>
  </si>
  <si>
    <t>李景涛</t>
  </si>
  <si>
    <t>20215183624</t>
  </si>
  <si>
    <t>王昊坤</t>
  </si>
  <si>
    <t>20215183625</t>
  </si>
  <si>
    <t>杨亦坤</t>
  </si>
  <si>
    <t>20205489016</t>
  </si>
  <si>
    <t>马明慧</t>
  </si>
  <si>
    <t>20215183701</t>
  </si>
  <si>
    <t>聂菡冰</t>
  </si>
  <si>
    <t>20215183702</t>
  </si>
  <si>
    <t>韩涵</t>
  </si>
  <si>
    <t>20215183703</t>
  </si>
  <si>
    <t>姜思凡</t>
  </si>
  <si>
    <t>20215183704</t>
  </si>
  <si>
    <t>蒋琪璐</t>
  </si>
  <si>
    <t>20215183705</t>
  </si>
  <si>
    <t>齐伊喆</t>
  </si>
  <si>
    <t>20215183706</t>
  </si>
  <si>
    <t>朱姝</t>
  </si>
  <si>
    <t>20215183707</t>
  </si>
  <si>
    <t>任明慧</t>
  </si>
  <si>
    <t>20215183708</t>
  </si>
  <si>
    <t>李佳一</t>
  </si>
  <si>
    <t>20215183709</t>
  </si>
  <si>
    <t>何佳璐</t>
  </si>
  <si>
    <t>20215183710</t>
  </si>
  <si>
    <t>李江霞</t>
  </si>
  <si>
    <t>20215183711</t>
  </si>
  <si>
    <t>赵婷婷</t>
  </si>
  <si>
    <t>20215183712</t>
  </si>
  <si>
    <t>闫晗</t>
  </si>
  <si>
    <t>20215183714</t>
  </si>
  <si>
    <t>郭思雨</t>
  </si>
  <si>
    <t>20215183715</t>
  </si>
  <si>
    <t>张译文</t>
  </si>
  <si>
    <t>20215183716</t>
  </si>
  <si>
    <t>寇格豪</t>
  </si>
  <si>
    <t>20215183717</t>
  </si>
  <si>
    <t>李思浩</t>
  </si>
  <si>
    <t>20215183718</t>
  </si>
  <si>
    <t>程昱晽</t>
  </si>
  <si>
    <t>20215183719</t>
  </si>
  <si>
    <t>宋义胜</t>
  </si>
  <si>
    <t>20215183720</t>
  </si>
  <si>
    <t>谷世航</t>
  </si>
  <si>
    <t>20215183721</t>
  </si>
  <si>
    <t>李家诚</t>
  </si>
  <si>
    <t>20215183722</t>
  </si>
  <si>
    <t>刘宇峰</t>
  </si>
  <si>
    <t>20215183723</t>
  </si>
  <si>
    <t>王文杰</t>
  </si>
  <si>
    <t>20215183724</t>
  </si>
  <si>
    <t>杜晓江</t>
  </si>
  <si>
    <t>20215183725</t>
  </si>
  <si>
    <t>刘亚周</t>
  </si>
  <si>
    <t>20215183801</t>
  </si>
  <si>
    <t>郭小瑞</t>
  </si>
  <si>
    <t>20215183802</t>
  </si>
  <si>
    <t>张紫涵</t>
  </si>
  <si>
    <t>20215183803</t>
  </si>
  <si>
    <t>李丁</t>
  </si>
  <si>
    <t>20215183804</t>
  </si>
  <si>
    <t>张梦雅</t>
  </si>
  <si>
    <t>20215183805</t>
  </si>
  <si>
    <t>韩文佩</t>
  </si>
  <si>
    <t>20215183806</t>
  </si>
  <si>
    <t>李苏倩</t>
  </si>
  <si>
    <t>20215183807</t>
  </si>
  <si>
    <t>刘胧月</t>
  </si>
  <si>
    <t>20215183808</t>
  </si>
  <si>
    <t>王裕彤</t>
  </si>
  <si>
    <t>20215183809</t>
  </si>
  <si>
    <t>樊格格</t>
  </si>
  <si>
    <t>20215183810</t>
  </si>
  <si>
    <t>刁雪艳</t>
  </si>
  <si>
    <t>20215183811</t>
  </si>
  <si>
    <t>王莹</t>
  </si>
  <si>
    <t>20215183812</t>
  </si>
  <si>
    <t>朱柯妮</t>
  </si>
  <si>
    <t>20215183813</t>
  </si>
  <si>
    <t>谢林冉</t>
  </si>
  <si>
    <t>20215183814</t>
  </si>
  <si>
    <t>张春苗</t>
  </si>
  <si>
    <t>20215183815</t>
  </si>
  <si>
    <t>李茜茜</t>
  </si>
  <si>
    <t>20215183816</t>
  </si>
  <si>
    <t>周玺正</t>
  </si>
  <si>
    <t>20215183817</t>
  </si>
  <si>
    <t>刘梓霖</t>
  </si>
  <si>
    <t>20215183818</t>
  </si>
  <si>
    <t>姚智纯</t>
  </si>
  <si>
    <t>20215183819</t>
  </si>
  <si>
    <t>卢攀宇</t>
  </si>
  <si>
    <t>20215183820</t>
  </si>
  <si>
    <t>李科局</t>
  </si>
  <si>
    <t>20215183821</t>
  </si>
  <si>
    <t>肖旭</t>
  </si>
  <si>
    <t>20215183822</t>
  </si>
  <si>
    <t>任文亮</t>
  </si>
  <si>
    <t>20215183823</t>
  </si>
  <si>
    <t>翟振宇</t>
  </si>
  <si>
    <t>20215183824</t>
  </si>
  <si>
    <t>宋子晗</t>
  </si>
  <si>
    <t>20215183825</t>
  </si>
  <si>
    <t>史文宝</t>
  </si>
  <si>
    <t>胡曦文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</si>
  <si>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</si>
  <si>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</si>
  <si>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</si>
  <si>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</si>
  <si>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</si>
  <si>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</si>
  <si>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</si>
  <si>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本sheet使用方法：</t>
  </si>
  <si>
    <t>合格</t>
  </si>
  <si>
    <t>特殊贡献</t>
  </si>
  <si>
    <t>竞赛类</t>
  </si>
  <si>
    <t>荣誉类</t>
  </si>
  <si>
    <t>学术类</t>
  </si>
  <si>
    <t>B步骤1</t>
  </si>
  <si>
    <t>B步骤2</t>
  </si>
  <si>
    <t>C</t>
  </si>
  <si>
    <t>B</t>
  </si>
  <si>
    <t>书院</t>
  </si>
  <si>
    <t>年级专业层次</t>
  </si>
  <si>
    <t>智行书院</t>
  </si>
  <si>
    <t>2021级康复治疗学本科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</si>
</sst>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2" borderId="12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16" borderId="15" applyNumberFormat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24" fillId="17" borderId="1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5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2" fillId="0" borderId="1" xfId="0" applyFont="1" applyBorder="1">
      <alignment vertic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quotePrefix="1">
      <alignment horizontal="center" vertical="center"/>
    </xf>
    <xf numFmtId="0" fontId="6" fillId="2" borderId="6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4"/>
  <sheetViews>
    <sheetView zoomScale="87" zoomScaleNormal="87" workbookViewId="0">
      <pane ySplit="2" topLeftCell="A3" activePane="bottomLeft" state="frozen"/>
      <selection/>
      <selection pane="bottomLeft" activeCell="C196" sqref="C196"/>
    </sheetView>
  </sheetViews>
  <sheetFormatPr defaultColWidth="9" defaultRowHeight="13.5"/>
  <cols>
    <col min="1" max="1" width="12.725" style="39" customWidth="1"/>
    <col min="2" max="2" width="11.8166666666667" style="39" customWidth="1"/>
    <col min="3" max="3" width="13.725" style="40" customWidth="1"/>
    <col min="4" max="4" width="5.81666666666667" style="41" customWidth="1"/>
    <col min="5" max="5" width="11.1833333333333" style="42" customWidth="1"/>
    <col min="6" max="6" width="8.36666666666667" style="42" customWidth="1"/>
    <col min="7" max="7" width="13.725" style="42" customWidth="1"/>
    <col min="8" max="8" width="8.81666666666667" style="42" customWidth="1"/>
    <col min="9" max="9" width="14" style="39" customWidth="1"/>
    <col min="10" max="10" width="9" style="39"/>
  </cols>
  <sheetData>
    <row r="1" s="37" customFormat="1" spans="1:10">
      <c r="A1" s="43" t="s">
        <v>0</v>
      </c>
      <c r="B1" s="43" t="s">
        <v>1</v>
      </c>
      <c r="C1" s="43" t="s">
        <v>2</v>
      </c>
      <c r="D1" s="43" t="s">
        <v>3</v>
      </c>
      <c r="E1" s="41" t="s">
        <v>4</v>
      </c>
      <c r="F1" s="41" t="s">
        <v>5</v>
      </c>
      <c r="G1" s="41" t="s">
        <v>6</v>
      </c>
      <c r="H1" s="44" t="s">
        <v>7</v>
      </c>
      <c r="I1" s="41" t="s">
        <v>8</v>
      </c>
      <c r="J1" s="41" t="s">
        <v>9</v>
      </c>
    </row>
    <row r="2" spans="1:10">
      <c r="A2" s="43"/>
      <c r="B2" s="43"/>
      <c r="C2" s="43"/>
      <c r="D2" s="43" t="s">
        <v>10</v>
      </c>
      <c r="E2" s="45">
        <v>3</v>
      </c>
      <c r="F2" s="45">
        <v>3</v>
      </c>
      <c r="G2" s="46">
        <v>3</v>
      </c>
      <c r="H2" s="46">
        <v>4</v>
      </c>
      <c r="I2" s="50">
        <v>3</v>
      </c>
      <c r="J2" s="50">
        <v>3</v>
      </c>
    </row>
    <row r="3" ht="16.5" spans="1:10">
      <c r="A3" s="47">
        <v>20215183102</v>
      </c>
      <c r="B3" s="48" t="s">
        <v>11</v>
      </c>
      <c r="C3" s="49">
        <f>IFERROR(SUMPRODUCT($E$2:$J$2,E3:J3)/SUM($E$2:$J$2),"")</f>
        <v>64.4736842105263</v>
      </c>
      <c r="D3" s="44" t="s">
        <v>12</v>
      </c>
      <c r="E3" s="50">
        <v>60</v>
      </c>
      <c r="F3" s="50">
        <v>71</v>
      </c>
      <c r="G3" s="50">
        <v>63</v>
      </c>
      <c r="H3" s="46">
        <v>67</v>
      </c>
      <c r="I3" s="50">
        <v>55</v>
      </c>
      <c r="J3" s="50">
        <v>70</v>
      </c>
    </row>
    <row r="4" ht="16.5" spans="1:10">
      <c r="A4" s="51">
        <v>20215183103</v>
      </c>
      <c r="B4" s="52" t="s">
        <v>13</v>
      </c>
      <c r="C4" s="49">
        <f>IFERROR(SUMPRODUCT($E$2:$J$2,E4:J4)/SUM($E$2:$J$2),"")</f>
        <v>79.1578947368421</v>
      </c>
      <c r="D4" s="44" t="s">
        <v>12</v>
      </c>
      <c r="E4" s="50">
        <v>87</v>
      </c>
      <c r="F4" s="50">
        <v>83</v>
      </c>
      <c r="G4" s="50">
        <v>78</v>
      </c>
      <c r="H4" s="46">
        <v>70</v>
      </c>
      <c r="I4" s="50">
        <v>66</v>
      </c>
      <c r="J4" s="50">
        <v>94</v>
      </c>
    </row>
    <row r="5" ht="16.5" spans="1:10">
      <c r="A5" s="51">
        <v>20215183104</v>
      </c>
      <c r="B5" s="52" t="s">
        <v>14</v>
      </c>
      <c r="C5" s="49">
        <f>IFERROR(SUMPRODUCT($E$2:$J$2,E5:J5)/SUM($E$2:$J$2),"")</f>
        <v>68.8421052631579</v>
      </c>
      <c r="D5" s="44" t="s">
        <v>12</v>
      </c>
      <c r="E5" s="50">
        <v>76</v>
      </c>
      <c r="F5" s="50">
        <v>73</v>
      </c>
      <c r="G5" s="50">
        <v>79</v>
      </c>
      <c r="H5" s="46">
        <v>51</v>
      </c>
      <c r="I5" s="50">
        <v>69</v>
      </c>
      <c r="J5" s="50">
        <v>71</v>
      </c>
    </row>
    <row r="6" ht="16.5" spans="1:10">
      <c r="A6" s="51">
        <v>20215183105</v>
      </c>
      <c r="B6" s="52" t="s">
        <v>15</v>
      </c>
      <c r="C6" s="49">
        <f>IFERROR(SUMPRODUCT($E$2:$J$2,E6:J6)/SUM($E$2:$J$2),"")</f>
        <v>78.2631578947368</v>
      </c>
      <c r="D6" s="44" t="s">
        <v>12</v>
      </c>
      <c r="E6" s="50">
        <v>87</v>
      </c>
      <c r="F6" s="50">
        <v>77</v>
      </c>
      <c r="G6" s="50">
        <v>82</v>
      </c>
      <c r="H6" s="46">
        <v>71</v>
      </c>
      <c r="I6" s="50">
        <v>71</v>
      </c>
      <c r="J6" s="50">
        <v>84</v>
      </c>
    </row>
    <row r="7" ht="16.5" spans="1:10">
      <c r="A7" s="51">
        <v>20215183106</v>
      </c>
      <c r="B7" s="52" t="s">
        <v>16</v>
      </c>
      <c r="C7" s="49">
        <f>IFERROR(SUMPRODUCT($E$2:$J$2,E7:J7)/SUM($E$2:$J$2),"")</f>
        <v>68.4736842105263</v>
      </c>
      <c r="D7" s="44" t="s">
        <v>12</v>
      </c>
      <c r="E7" s="50">
        <v>66</v>
      </c>
      <c r="F7" s="50">
        <v>76</v>
      </c>
      <c r="G7" s="50">
        <v>74</v>
      </c>
      <c r="H7" s="46">
        <v>56</v>
      </c>
      <c r="I7" s="50">
        <v>65</v>
      </c>
      <c r="J7" s="50">
        <v>78</v>
      </c>
    </row>
    <row r="8" ht="16.5" spans="1:10">
      <c r="A8" s="51">
        <v>20215183107</v>
      </c>
      <c r="B8" s="52" t="s">
        <v>17</v>
      </c>
      <c r="C8" s="49">
        <f>IFERROR(SUMPRODUCT($E$2:$J$2,E8:J8)/SUM($E$2:$J$2),"")</f>
        <v>67.5263157894737</v>
      </c>
      <c r="D8" s="44" t="s">
        <v>12</v>
      </c>
      <c r="E8" s="50">
        <v>69</v>
      </c>
      <c r="F8" s="50">
        <v>69</v>
      </c>
      <c r="G8" s="50">
        <v>74</v>
      </c>
      <c r="H8" s="46">
        <v>56</v>
      </c>
      <c r="I8" s="50">
        <v>72</v>
      </c>
      <c r="J8" s="50">
        <v>69</v>
      </c>
    </row>
    <row r="9" ht="16.5" spans="1:10">
      <c r="A9" s="51">
        <v>20215183108</v>
      </c>
      <c r="B9" s="52" t="s">
        <v>18</v>
      </c>
      <c r="C9" s="49">
        <f>IFERROR(SUMPRODUCT($E$2:$J$2,E9:J9)/SUM($E$2:$J$2),"")</f>
        <v>79.6315789473684</v>
      </c>
      <c r="D9" s="44" t="s">
        <v>12</v>
      </c>
      <c r="E9" s="50">
        <v>82</v>
      </c>
      <c r="F9" s="50">
        <v>82</v>
      </c>
      <c r="G9" s="50">
        <v>78</v>
      </c>
      <c r="H9" s="46">
        <v>73</v>
      </c>
      <c r="I9" s="50">
        <v>75</v>
      </c>
      <c r="J9" s="50">
        <v>90</v>
      </c>
    </row>
    <row r="10" ht="16.5" spans="1:10">
      <c r="A10" s="51">
        <v>20215183109</v>
      </c>
      <c r="B10" s="52" t="s">
        <v>19</v>
      </c>
      <c r="C10" s="49">
        <f>IFERROR(SUMPRODUCT($E$2:$J$2,E10:J10)/SUM($E$2:$J$2),"")</f>
        <v>66.2105263157895</v>
      </c>
      <c r="D10" s="44" t="s">
        <v>12</v>
      </c>
      <c r="E10" s="50">
        <v>61</v>
      </c>
      <c r="F10" s="50">
        <v>70</v>
      </c>
      <c r="G10" s="50">
        <v>76</v>
      </c>
      <c r="H10" s="46">
        <v>61</v>
      </c>
      <c r="I10" s="50">
        <v>56</v>
      </c>
      <c r="J10" s="50">
        <v>75</v>
      </c>
    </row>
    <row r="11" ht="16.5" spans="1:10">
      <c r="A11" s="51">
        <v>20215183110</v>
      </c>
      <c r="B11" s="52" t="s">
        <v>20</v>
      </c>
      <c r="C11" s="49">
        <f>IFERROR(SUMPRODUCT($E$2:$J$2,E11:J11)/SUM($E$2:$J$2),"")</f>
        <v>68.8947368421053</v>
      </c>
      <c r="D11" s="44" t="s">
        <v>12</v>
      </c>
      <c r="E11" s="50">
        <v>60</v>
      </c>
      <c r="F11" s="50">
        <v>76</v>
      </c>
      <c r="G11" s="50">
        <v>70</v>
      </c>
      <c r="H11" s="46">
        <v>61</v>
      </c>
      <c r="I11" s="50">
        <v>72</v>
      </c>
      <c r="J11" s="50">
        <v>77</v>
      </c>
    </row>
    <row r="12" ht="16.5" spans="1:10">
      <c r="A12" s="51">
        <v>20215183111</v>
      </c>
      <c r="B12" s="52" t="s">
        <v>21</v>
      </c>
      <c r="C12" s="49">
        <f>IFERROR(SUMPRODUCT($E$2:$J$2,E12:J12)/SUM($E$2:$J$2),"")</f>
        <v>76.5789473684211</v>
      </c>
      <c r="D12" s="44" t="s">
        <v>12</v>
      </c>
      <c r="E12" s="50">
        <v>73</v>
      </c>
      <c r="F12" s="50">
        <v>83</v>
      </c>
      <c r="G12" s="50">
        <v>75</v>
      </c>
      <c r="H12" s="46">
        <v>72</v>
      </c>
      <c r="I12" s="50">
        <v>68</v>
      </c>
      <c r="J12" s="50">
        <v>90</v>
      </c>
    </row>
    <row r="13" ht="16.5" spans="1:10">
      <c r="A13" s="51">
        <v>20215183113</v>
      </c>
      <c r="B13" s="52" t="s">
        <v>22</v>
      </c>
      <c r="C13" s="49">
        <f>IFERROR(SUMPRODUCT($E$2:$J$2,E13:J13)/SUM($E$2:$J$2),"")</f>
        <v>71</v>
      </c>
      <c r="D13" s="44" t="s">
        <v>12</v>
      </c>
      <c r="E13" s="50">
        <v>73</v>
      </c>
      <c r="F13" s="50">
        <v>73</v>
      </c>
      <c r="G13" s="50">
        <v>72</v>
      </c>
      <c r="H13" s="46">
        <v>62</v>
      </c>
      <c r="I13" s="50">
        <v>68</v>
      </c>
      <c r="J13" s="50">
        <v>81</v>
      </c>
    </row>
    <row r="14" ht="16.5" spans="1:10">
      <c r="A14" s="51">
        <v>20215183114</v>
      </c>
      <c r="B14" s="52" t="s">
        <v>23</v>
      </c>
      <c r="C14" s="49">
        <f>IFERROR(SUMPRODUCT($E$2:$J$2,E14:J14)/SUM($E$2:$J$2),"")</f>
        <v>73.7368421052632</v>
      </c>
      <c r="D14" s="44" t="s">
        <v>12</v>
      </c>
      <c r="E14" s="50">
        <v>67</v>
      </c>
      <c r="F14" s="50">
        <v>76</v>
      </c>
      <c r="G14" s="50">
        <v>74</v>
      </c>
      <c r="H14" s="46">
        <v>78</v>
      </c>
      <c r="I14" s="50">
        <v>85</v>
      </c>
      <c r="J14" s="50">
        <v>61</v>
      </c>
    </row>
    <row r="15" ht="16.5" spans="1:10">
      <c r="A15" s="51">
        <v>20215183115</v>
      </c>
      <c r="B15" s="52" t="s">
        <v>24</v>
      </c>
      <c r="C15" s="49">
        <f>IFERROR(SUMPRODUCT($E$2:$J$2,E15:J15)/SUM($E$2:$J$2),"")</f>
        <v>67.7368421052632</v>
      </c>
      <c r="D15" s="44" t="s">
        <v>12</v>
      </c>
      <c r="E15" s="50">
        <v>75</v>
      </c>
      <c r="F15" s="50">
        <v>78</v>
      </c>
      <c r="G15" s="50">
        <v>76</v>
      </c>
      <c r="H15" s="46">
        <v>42</v>
      </c>
      <c r="I15" s="50">
        <v>68</v>
      </c>
      <c r="J15" s="50">
        <v>76</v>
      </c>
    </row>
    <row r="16" ht="16.5" spans="1:10">
      <c r="A16" s="51">
        <v>20215183116</v>
      </c>
      <c r="B16" s="52" t="s">
        <v>25</v>
      </c>
      <c r="C16" s="49">
        <f>IFERROR(SUMPRODUCT($E$2:$J$2,E16:J16)/SUM($E$2:$J$2),"")</f>
        <v>69.5789473684211</v>
      </c>
      <c r="D16" s="44" t="s">
        <v>12</v>
      </c>
      <c r="E16" s="50">
        <v>62</v>
      </c>
      <c r="F16" s="50">
        <v>72</v>
      </c>
      <c r="G16" s="50">
        <v>81</v>
      </c>
      <c r="H16" s="46">
        <v>62</v>
      </c>
      <c r="I16" s="50">
        <v>69</v>
      </c>
      <c r="J16" s="50">
        <v>74</v>
      </c>
    </row>
    <row r="17" ht="16.5" spans="1:10">
      <c r="A17" s="51">
        <v>20215183117</v>
      </c>
      <c r="B17" s="52" t="s">
        <v>26</v>
      </c>
      <c r="C17" s="49">
        <f>IFERROR(SUMPRODUCT($E$2:$J$2,E17:J17)/SUM($E$2:$J$2),"")</f>
        <v>71.1052631578947</v>
      </c>
      <c r="D17" s="44" t="s">
        <v>12</v>
      </c>
      <c r="E17" s="50">
        <v>68</v>
      </c>
      <c r="F17" s="50">
        <v>69</v>
      </c>
      <c r="G17" s="50">
        <v>72</v>
      </c>
      <c r="H17" s="46">
        <v>76</v>
      </c>
      <c r="I17" s="50">
        <v>66</v>
      </c>
      <c r="J17" s="50">
        <v>74</v>
      </c>
    </row>
    <row r="18" ht="16.5" spans="1:10">
      <c r="A18" s="51">
        <v>20215183118</v>
      </c>
      <c r="B18" s="52" t="s">
        <v>27</v>
      </c>
      <c r="C18" s="49">
        <f>IFERROR(SUMPRODUCT($E$2:$J$2,E18:J18)/SUM($E$2:$J$2),"")</f>
        <v>72.6315789473684</v>
      </c>
      <c r="D18" s="44" t="s">
        <v>12</v>
      </c>
      <c r="E18" s="50">
        <v>73</v>
      </c>
      <c r="F18" s="50">
        <v>70</v>
      </c>
      <c r="G18" s="50">
        <v>75</v>
      </c>
      <c r="H18" s="46">
        <v>75</v>
      </c>
      <c r="I18" s="50">
        <v>67</v>
      </c>
      <c r="J18" s="50">
        <v>75</v>
      </c>
    </row>
    <row r="19" ht="16.5" spans="1:10">
      <c r="A19" s="51">
        <v>20215183119</v>
      </c>
      <c r="B19" s="52" t="s">
        <v>28</v>
      </c>
      <c r="C19" s="49">
        <f>IFERROR(SUMPRODUCT($E$2:$J$2,E19:J19)/SUM($E$2:$J$2),"")</f>
        <v>63.7894736842105</v>
      </c>
      <c r="D19" s="44" t="s">
        <v>12</v>
      </c>
      <c r="E19" s="50">
        <v>55</v>
      </c>
      <c r="F19" s="50">
        <v>72</v>
      </c>
      <c r="G19" s="50">
        <v>70</v>
      </c>
      <c r="H19" s="46">
        <v>54</v>
      </c>
      <c r="I19" s="50">
        <v>65</v>
      </c>
      <c r="J19" s="50">
        <v>70</v>
      </c>
    </row>
    <row r="20" ht="16.5" spans="1:10">
      <c r="A20" s="51">
        <v>20215183120</v>
      </c>
      <c r="B20" s="52" t="s">
        <v>29</v>
      </c>
      <c r="C20" s="49">
        <f>IFERROR(SUMPRODUCT($E$2:$J$2,E20:J20)/SUM($E$2:$J$2),"")</f>
        <v>63.4210526315789</v>
      </c>
      <c r="D20" s="44" t="s">
        <v>12</v>
      </c>
      <c r="E20" s="50">
        <v>68</v>
      </c>
      <c r="F20" s="50">
        <v>73</v>
      </c>
      <c r="G20" s="50">
        <v>60</v>
      </c>
      <c r="H20" s="46">
        <v>68</v>
      </c>
      <c r="I20" s="50">
        <v>46</v>
      </c>
      <c r="J20" s="50">
        <v>64</v>
      </c>
    </row>
    <row r="21" ht="16.5" spans="1:10">
      <c r="A21" s="51">
        <v>20215183121</v>
      </c>
      <c r="B21" s="52" t="s">
        <v>30</v>
      </c>
      <c r="C21" s="49">
        <f>IFERROR(SUMPRODUCT($E$2:$J$2,E21:J21)/SUM($E$2:$J$2),"")</f>
        <v>60.0526315789474</v>
      </c>
      <c r="D21" s="44" t="s">
        <v>12</v>
      </c>
      <c r="E21" s="50">
        <v>64</v>
      </c>
      <c r="F21" s="50">
        <v>69</v>
      </c>
      <c r="G21" s="50">
        <v>54</v>
      </c>
      <c r="H21" s="46">
        <v>55</v>
      </c>
      <c r="I21" s="50">
        <v>48</v>
      </c>
      <c r="J21" s="50">
        <v>72</v>
      </c>
    </row>
    <row r="22" ht="16.5" spans="1:10">
      <c r="A22" s="51">
        <v>20215183122</v>
      </c>
      <c r="B22" s="52" t="s">
        <v>31</v>
      </c>
      <c r="C22" s="49">
        <f>IFERROR(SUMPRODUCT($E$2:$J$2,E22:J22)/SUM($E$2:$J$2),"")</f>
        <v>68.1052631578947</v>
      </c>
      <c r="D22" s="44" t="s">
        <v>12</v>
      </c>
      <c r="E22" s="50">
        <v>64</v>
      </c>
      <c r="F22" s="50">
        <v>74</v>
      </c>
      <c r="G22" s="50">
        <v>66</v>
      </c>
      <c r="H22" s="46">
        <v>61</v>
      </c>
      <c r="I22" s="50">
        <v>61</v>
      </c>
      <c r="J22" s="50">
        <v>85</v>
      </c>
    </row>
    <row r="23" ht="16.5" spans="1:10">
      <c r="A23" s="51">
        <v>20215183123</v>
      </c>
      <c r="B23" s="52" t="s">
        <v>32</v>
      </c>
      <c r="C23" s="49">
        <f>IFERROR(SUMPRODUCT($E$2:$J$2,E23:J23)/SUM($E$2:$J$2),"")</f>
        <v>66.2631578947368</v>
      </c>
      <c r="D23" s="44" t="s">
        <v>12</v>
      </c>
      <c r="E23" s="50">
        <v>55</v>
      </c>
      <c r="F23" s="50">
        <v>69</v>
      </c>
      <c r="G23" s="50">
        <v>60</v>
      </c>
      <c r="H23" s="46">
        <v>74</v>
      </c>
      <c r="I23" s="50">
        <v>57</v>
      </c>
      <c r="J23" s="50">
        <v>80</v>
      </c>
    </row>
    <row r="24" ht="16.5" spans="1:10">
      <c r="A24" s="51">
        <v>20215183124</v>
      </c>
      <c r="B24" s="52" t="s">
        <v>33</v>
      </c>
      <c r="C24" s="49">
        <f>IFERROR(SUMPRODUCT($E$2:$J$2,E24:J24)/SUM($E$2:$J$2),"")</f>
        <v>69.8421052631579</v>
      </c>
      <c r="D24" s="44" t="s">
        <v>12</v>
      </c>
      <c r="E24" s="50">
        <v>76</v>
      </c>
      <c r="F24" s="50">
        <v>70</v>
      </c>
      <c r="G24" s="50">
        <v>72</v>
      </c>
      <c r="H24" s="46">
        <v>67</v>
      </c>
      <c r="I24" s="50">
        <v>57</v>
      </c>
      <c r="J24" s="50">
        <v>78</v>
      </c>
    </row>
    <row r="25" ht="16.5" spans="1:10">
      <c r="A25" s="51">
        <v>20215183125</v>
      </c>
      <c r="B25" s="52" t="s">
        <v>34</v>
      </c>
      <c r="C25" s="49">
        <f>IFERROR(SUMPRODUCT($E$2:$J$2,E25:J25)/SUM($E$2:$J$2),"")</f>
        <v>79.5263157894737</v>
      </c>
      <c r="D25" s="44" t="s">
        <v>12</v>
      </c>
      <c r="E25" s="50">
        <v>86</v>
      </c>
      <c r="F25" s="50">
        <v>85</v>
      </c>
      <c r="G25" s="50">
        <v>72</v>
      </c>
      <c r="H25" s="46">
        <v>77</v>
      </c>
      <c r="I25" s="50">
        <v>71</v>
      </c>
      <c r="J25" s="50">
        <v>87</v>
      </c>
    </row>
    <row r="26" ht="16.5" spans="1:10">
      <c r="A26" s="51">
        <v>20215183126</v>
      </c>
      <c r="B26" s="52" t="s">
        <v>35</v>
      </c>
      <c r="C26" s="49">
        <f>IFERROR(SUMPRODUCT($E$2:$J$2,E26:J26)/SUM($E$2:$J$2),"")</f>
        <v>68.4736842105263</v>
      </c>
      <c r="D26" s="44" t="s">
        <v>12</v>
      </c>
      <c r="E26" s="50">
        <v>55</v>
      </c>
      <c r="F26" s="50">
        <v>78</v>
      </c>
      <c r="G26" s="50">
        <v>64</v>
      </c>
      <c r="H26" s="46">
        <v>62</v>
      </c>
      <c r="I26" s="50">
        <v>69</v>
      </c>
      <c r="J26" s="50">
        <v>85</v>
      </c>
    </row>
    <row r="27" ht="16.5" spans="1:10">
      <c r="A27" s="51">
        <v>20205238538</v>
      </c>
      <c r="B27" s="52" t="s">
        <v>36</v>
      </c>
      <c r="C27" s="49">
        <f>IFERROR(SUMPRODUCT($E$2:$J$2,E27:J27)/SUM($E$2:$J$2),"")</f>
        <v>79</v>
      </c>
      <c r="D27" s="44" t="s">
        <v>12</v>
      </c>
      <c r="E27" s="50">
        <v>88</v>
      </c>
      <c r="F27" s="50">
        <v>79</v>
      </c>
      <c r="G27" s="50">
        <v>78</v>
      </c>
      <c r="H27" s="46">
        <v>79</v>
      </c>
      <c r="I27" s="50">
        <v>67</v>
      </c>
      <c r="J27" s="50">
        <v>83</v>
      </c>
    </row>
    <row r="28" ht="14.25" spans="1:10">
      <c r="A28" s="24">
        <v>20215183201</v>
      </c>
      <c r="B28" s="23" t="s">
        <v>37</v>
      </c>
      <c r="C28" s="49">
        <f>IFERROR(SUMPRODUCT($E$2:$J$2,E28:J28)/SUM($E$2:$J$2),"")</f>
        <v>75.6842105263158</v>
      </c>
      <c r="D28" s="53" t="s">
        <v>12</v>
      </c>
      <c r="E28" s="50">
        <v>64</v>
      </c>
      <c r="F28" s="50">
        <v>76</v>
      </c>
      <c r="G28" s="50">
        <v>76</v>
      </c>
      <c r="H28" s="54">
        <v>76</v>
      </c>
      <c r="I28" s="54">
        <v>70</v>
      </c>
      <c r="J28" s="54">
        <v>92</v>
      </c>
    </row>
    <row r="29" ht="14.25" spans="1:10">
      <c r="A29" s="24">
        <v>20215183202</v>
      </c>
      <c r="B29" s="23" t="s">
        <v>38</v>
      </c>
      <c r="C29" s="49">
        <f>IFERROR(SUMPRODUCT($E$2:$J$2,E29:J29)/SUM($E$2:$J$2),"")</f>
        <v>79.1578947368421</v>
      </c>
      <c r="D29" s="53" t="s">
        <v>12</v>
      </c>
      <c r="E29" s="50">
        <v>76</v>
      </c>
      <c r="F29" s="50">
        <v>80</v>
      </c>
      <c r="G29" s="50">
        <v>83</v>
      </c>
      <c r="H29" s="54">
        <v>76</v>
      </c>
      <c r="I29" s="54">
        <v>78</v>
      </c>
      <c r="J29" s="54">
        <v>83</v>
      </c>
    </row>
    <row r="30" ht="14.25" spans="1:10">
      <c r="A30" s="24">
        <v>20215183203</v>
      </c>
      <c r="B30" s="23" t="s">
        <v>39</v>
      </c>
      <c r="C30" s="49">
        <f>IFERROR(SUMPRODUCT($E$2:$J$2,E30:J30)/SUM($E$2:$J$2),"")</f>
        <v>66.6315789473684</v>
      </c>
      <c r="D30" s="53" t="s">
        <v>12</v>
      </c>
      <c r="E30" s="50">
        <v>61</v>
      </c>
      <c r="F30" s="50">
        <v>72</v>
      </c>
      <c r="G30" s="50">
        <v>71</v>
      </c>
      <c r="H30" s="54">
        <v>60</v>
      </c>
      <c r="I30" s="54">
        <v>72</v>
      </c>
      <c r="J30" s="54">
        <v>66</v>
      </c>
    </row>
    <row r="31" ht="14.25" spans="1:10">
      <c r="A31" s="24">
        <v>20215183204</v>
      </c>
      <c r="B31" s="23" t="s">
        <v>40</v>
      </c>
      <c r="C31" s="49">
        <f>IFERROR(SUMPRODUCT($E$2:$J$2,E31:J31)/SUM($E$2:$J$2),"")</f>
        <v>64.6315789473684</v>
      </c>
      <c r="D31" s="53" t="s">
        <v>12</v>
      </c>
      <c r="E31" s="50">
        <v>64</v>
      </c>
      <c r="F31" s="50">
        <v>71</v>
      </c>
      <c r="G31" s="50">
        <v>64</v>
      </c>
      <c r="H31" s="54">
        <v>61</v>
      </c>
      <c r="I31" s="54">
        <v>56</v>
      </c>
      <c r="J31" s="54">
        <v>73</v>
      </c>
    </row>
    <row r="32" ht="14.25" spans="1:10">
      <c r="A32" s="24">
        <v>20215183205</v>
      </c>
      <c r="B32" s="23" t="s">
        <v>41</v>
      </c>
      <c r="C32" s="49">
        <f>IFERROR(SUMPRODUCT($E$2:$J$2,E32:J32)/SUM($E$2:$J$2),"")</f>
        <v>67.0526315789474</v>
      </c>
      <c r="D32" s="53" t="s">
        <v>12</v>
      </c>
      <c r="E32" s="50">
        <v>61</v>
      </c>
      <c r="F32" s="50">
        <v>71</v>
      </c>
      <c r="G32" s="50">
        <v>62</v>
      </c>
      <c r="H32" s="54">
        <v>62</v>
      </c>
      <c r="I32" s="54">
        <v>74</v>
      </c>
      <c r="J32" s="54">
        <v>74</v>
      </c>
    </row>
    <row r="33" ht="14.25" spans="1:10">
      <c r="A33" s="24">
        <v>20215183206</v>
      </c>
      <c r="B33" s="23" t="s">
        <v>42</v>
      </c>
      <c r="C33" s="49">
        <f>IFERROR(SUMPRODUCT($E$2:$J$2,E33:J33)/SUM($E$2:$J$2),"")</f>
        <v>69.0526315789474</v>
      </c>
      <c r="D33" s="53" t="s">
        <v>12</v>
      </c>
      <c r="E33" s="50">
        <v>68</v>
      </c>
      <c r="F33" s="50">
        <v>75</v>
      </c>
      <c r="G33" s="50">
        <v>68</v>
      </c>
      <c r="H33" s="54">
        <v>64</v>
      </c>
      <c r="I33" s="54">
        <v>62</v>
      </c>
      <c r="J33" s="54">
        <v>79</v>
      </c>
    </row>
    <row r="34" ht="14.25" spans="1:10">
      <c r="A34" s="24">
        <v>20215183207</v>
      </c>
      <c r="B34" s="23" t="s">
        <v>43</v>
      </c>
      <c r="C34" s="49">
        <f>IFERROR(SUMPRODUCT($E$2:$J$2,E34:J34)/SUM($E$2:$J$2),"")</f>
        <v>68.2631578947368</v>
      </c>
      <c r="D34" s="53" t="s">
        <v>12</v>
      </c>
      <c r="E34" s="50">
        <v>80</v>
      </c>
      <c r="F34" s="50">
        <v>69</v>
      </c>
      <c r="G34" s="50">
        <v>72</v>
      </c>
      <c r="H34" s="54">
        <v>61</v>
      </c>
      <c r="I34" s="54">
        <v>62</v>
      </c>
      <c r="J34" s="54">
        <v>68</v>
      </c>
    </row>
    <row r="35" ht="14.25" spans="1:10">
      <c r="A35" s="24">
        <v>20215183208</v>
      </c>
      <c r="B35" s="23" t="s">
        <v>44</v>
      </c>
      <c r="C35" s="49">
        <f>IFERROR(SUMPRODUCT($E$2:$J$2,E35:J35)/SUM($E$2:$J$2),"")</f>
        <v>74.3684210526316</v>
      </c>
      <c r="D35" s="53" t="s">
        <v>12</v>
      </c>
      <c r="E35" s="50">
        <v>84</v>
      </c>
      <c r="F35" s="50">
        <v>67</v>
      </c>
      <c r="G35" s="50">
        <v>77</v>
      </c>
      <c r="H35" s="54">
        <v>66</v>
      </c>
      <c r="I35" s="54">
        <v>75</v>
      </c>
      <c r="J35" s="54">
        <v>80</v>
      </c>
    </row>
    <row r="36" ht="14.25" spans="1:10">
      <c r="A36" s="24">
        <v>20215183209</v>
      </c>
      <c r="B36" s="23" t="s">
        <v>45</v>
      </c>
      <c r="C36" s="49">
        <f>IFERROR(SUMPRODUCT($E$2:$J$2,E36:J36)/SUM($E$2:$J$2),"")</f>
        <v>66.4210526315789</v>
      </c>
      <c r="D36" s="53" t="s">
        <v>12</v>
      </c>
      <c r="E36" s="50">
        <v>57</v>
      </c>
      <c r="F36" s="50">
        <v>71</v>
      </c>
      <c r="G36" s="50">
        <v>64</v>
      </c>
      <c r="H36" s="54">
        <v>68</v>
      </c>
      <c r="I36" s="54">
        <v>64</v>
      </c>
      <c r="J36" s="54">
        <v>74</v>
      </c>
    </row>
    <row r="37" ht="14.25" spans="1:10">
      <c r="A37" s="24">
        <v>20215183210</v>
      </c>
      <c r="B37" s="23" t="s">
        <v>46</v>
      </c>
      <c r="C37" s="49">
        <f>IFERROR(SUMPRODUCT($E$2:$J$2,E37:J37)/SUM($E$2:$J$2),"")</f>
        <v>75.4736842105263</v>
      </c>
      <c r="D37" s="53" t="s">
        <v>12</v>
      </c>
      <c r="E37" s="50">
        <v>72</v>
      </c>
      <c r="F37" s="50">
        <v>75</v>
      </c>
      <c r="G37" s="50">
        <v>79</v>
      </c>
      <c r="H37" s="54">
        <v>66</v>
      </c>
      <c r="I37" s="54">
        <v>79</v>
      </c>
      <c r="J37" s="54">
        <v>85</v>
      </c>
    </row>
    <row r="38" ht="14.25" spans="1:10">
      <c r="A38" s="24">
        <v>20215183211</v>
      </c>
      <c r="B38" s="23" t="s">
        <v>47</v>
      </c>
      <c r="C38" s="49">
        <f>IFERROR(SUMPRODUCT($E$2:$J$2,E38:J38)/SUM($E$2:$J$2),"")</f>
        <v>78.1052631578947</v>
      </c>
      <c r="D38" s="53" t="s">
        <v>12</v>
      </c>
      <c r="E38" s="50">
        <v>94</v>
      </c>
      <c r="F38" s="50">
        <v>82</v>
      </c>
      <c r="G38" s="50">
        <v>73</v>
      </c>
      <c r="H38" s="54">
        <v>68</v>
      </c>
      <c r="I38" s="54">
        <v>72</v>
      </c>
      <c r="J38" s="54">
        <v>83</v>
      </c>
    </row>
    <row r="39" ht="14.25" spans="1:10">
      <c r="A39" s="24">
        <v>20215183212</v>
      </c>
      <c r="B39" s="23" t="s">
        <v>48</v>
      </c>
      <c r="C39" s="49">
        <f>IFERROR(SUMPRODUCT($E$2:$J$2,E39:J39)/SUM($E$2:$J$2),"")</f>
        <v>70.4736842105263</v>
      </c>
      <c r="D39" s="53" t="s">
        <v>12</v>
      </c>
      <c r="E39" s="50">
        <v>72</v>
      </c>
      <c r="F39" s="50">
        <v>79</v>
      </c>
      <c r="G39" s="50">
        <v>75</v>
      </c>
      <c r="H39" s="54">
        <v>55</v>
      </c>
      <c r="I39" s="54">
        <v>69</v>
      </c>
      <c r="J39" s="54">
        <v>78</v>
      </c>
    </row>
    <row r="40" ht="14.25" spans="1:10">
      <c r="A40" s="24">
        <v>20215183213</v>
      </c>
      <c r="B40" s="23" t="s">
        <v>49</v>
      </c>
      <c r="C40" s="49">
        <f>IFERROR(SUMPRODUCT($E$2:$J$2,E40:J40)/SUM($E$2:$J$2),"")</f>
        <v>64.6842105263158</v>
      </c>
      <c r="D40" s="53" t="s">
        <v>12</v>
      </c>
      <c r="E40" s="50">
        <v>61</v>
      </c>
      <c r="F40" s="50">
        <v>73</v>
      </c>
      <c r="G40" s="50">
        <v>67</v>
      </c>
      <c r="H40" s="54">
        <v>53</v>
      </c>
      <c r="I40" s="54">
        <v>67</v>
      </c>
      <c r="J40" s="54">
        <v>71</v>
      </c>
    </row>
    <row r="41" ht="14.25" spans="1:10">
      <c r="A41" s="24">
        <v>20215183214</v>
      </c>
      <c r="B41" s="23" t="s">
        <v>50</v>
      </c>
      <c r="C41" s="49">
        <f>IFERROR(SUMPRODUCT($E$2:$J$2,E41:J41)/SUM($E$2:$J$2),"")</f>
        <v>76.3157894736842</v>
      </c>
      <c r="D41" s="53" t="s">
        <v>12</v>
      </c>
      <c r="E41" s="50">
        <v>84</v>
      </c>
      <c r="F41" s="50">
        <v>85</v>
      </c>
      <c r="G41" s="50">
        <v>77</v>
      </c>
      <c r="H41" s="54">
        <v>58</v>
      </c>
      <c r="I41" s="54">
        <v>72</v>
      </c>
      <c r="J41" s="57">
        <v>88</v>
      </c>
    </row>
    <row r="42" ht="14.25" spans="1:10">
      <c r="A42" s="24">
        <v>20215183215</v>
      </c>
      <c r="B42" s="23" t="s">
        <v>51</v>
      </c>
      <c r="C42" s="49">
        <f>IFERROR(SUMPRODUCT($E$2:$J$2,E42:J42)/SUM($E$2:$J$2),"")</f>
        <v>67.3157894736842</v>
      </c>
      <c r="D42" s="53" t="s">
        <v>12</v>
      </c>
      <c r="E42" s="50">
        <v>60</v>
      </c>
      <c r="F42" s="50">
        <v>74</v>
      </c>
      <c r="G42" s="50">
        <v>72</v>
      </c>
      <c r="H42" s="54">
        <v>61</v>
      </c>
      <c r="I42" s="54">
        <v>66</v>
      </c>
      <c r="J42" s="54">
        <v>73</v>
      </c>
    </row>
    <row r="43" ht="14.25" spans="1:10">
      <c r="A43" s="24">
        <v>20215183216</v>
      </c>
      <c r="B43" s="23" t="s">
        <v>52</v>
      </c>
      <c r="C43" s="49">
        <f>IFERROR(SUMPRODUCT($E$2:$J$2,E43:J43)/SUM($E$2:$J$2),"")</f>
        <v>85.7368421052632</v>
      </c>
      <c r="D43" s="53" t="s">
        <v>12</v>
      </c>
      <c r="E43" s="50">
        <v>91</v>
      </c>
      <c r="F43" s="50">
        <v>89</v>
      </c>
      <c r="G43" s="50">
        <v>80</v>
      </c>
      <c r="H43" s="54">
        <v>81</v>
      </c>
      <c r="I43" s="54">
        <v>83</v>
      </c>
      <c r="J43" s="54">
        <v>92</v>
      </c>
    </row>
    <row r="44" ht="14.25" spans="1:10">
      <c r="A44" s="24">
        <v>20215183217</v>
      </c>
      <c r="B44" s="23" t="s">
        <v>53</v>
      </c>
      <c r="C44" s="49">
        <f>IFERROR(SUMPRODUCT($E$2:$J$2,E44:J44)/SUM($E$2:$J$2),"")</f>
        <v>77.7368421052632</v>
      </c>
      <c r="D44" s="53" t="s">
        <v>12</v>
      </c>
      <c r="E44" s="50">
        <v>76</v>
      </c>
      <c r="F44" s="50">
        <v>73</v>
      </c>
      <c r="G44" s="50">
        <v>70</v>
      </c>
      <c r="H44" s="54">
        <v>82</v>
      </c>
      <c r="I44" s="54">
        <v>71</v>
      </c>
      <c r="J44" s="54">
        <v>93</v>
      </c>
    </row>
    <row r="45" ht="14.25" spans="1:10">
      <c r="A45" s="24">
        <v>20215183218</v>
      </c>
      <c r="B45" s="23" t="s">
        <v>54</v>
      </c>
      <c r="C45" s="49">
        <f>IFERROR(SUMPRODUCT($E$2:$J$2,E45:J45)/SUM($E$2:$J$2),"")</f>
        <v>65.1578947368421</v>
      </c>
      <c r="D45" s="53" t="s">
        <v>12</v>
      </c>
      <c r="E45" s="50">
        <v>64</v>
      </c>
      <c r="F45" s="50">
        <v>69</v>
      </c>
      <c r="G45" s="50">
        <v>68</v>
      </c>
      <c r="H45" s="54">
        <v>56</v>
      </c>
      <c r="I45" s="54">
        <v>65</v>
      </c>
      <c r="J45" s="54">
        <v>72</v>
      </c>
    </row>
    <row r="46" ht="14.25" spans="1:10">
      <c r="A46" s="24">
        <v>20215183219</v>
      </c>
      <c r="B46" s="23" t="s">
        <v>55</v>
      </c>
      <c r="C46" s="49">
        <f>IFERROR(SUMPRODUCT($E$2:$J$2,E46:J46)/SUM($E$2:$J$2),"")</f>
        <v>65.6842105263158</v>
      </c>
      <c r="D46" s="53" t="s">
        <v>12</v>
      </c>
      <c r="E46" s="50">
        <v>66</v>
      </c>
      <c r="F46" s="50">
        <v>73</v>
      </c>
      <c r="G46" s="50">
        <v>67</v>
      </c>
      <c r="H46" s="54">
        <v>60</v>
      </c>
      <c r="I46" s="54">
        <v>60</v>
      </c>
      <c r="J46" s="54">
        <v>70</v>
      </c>
    </row>
    <row r="47" ht="14.25" spans="1:10">
      <c r="A47" s="24">
        <v>20215183220</v>
      </c>
      <c r="B47" s="23" t="s">
        <v>56</v>
      </c>
      <c r="C47" s="49">
        <f>IFERROR(SUMPRODUCT($E$2:$J$2,E47:J47)/SUM($E$2:$J$2),"")</f>
        <v>68.4210526315789</v>
      </c>
      <c r="D47" s="53" t="s">
        <v>12</v>
      </c>
      <c r="E47" s="50">
        <v>68</v>
      </c>
      <c r="F47" s="50">
        <v>71</v>
      </c>
      <c r="G47" s="50">
        <v>70</v>
      </c>
      <c r="H47" s="54">
        <v>67</v>
      </c>
      <c r="I47" s="54">
        <v>63</v>
      </c>
      <c r="J47" s="54">
        <v>72</v>
      </c>
    </row>
    <row r="48" ht="14.25" spans="1:10">
      <c r="A48" s="24">
        <v>20215183221</v>
      </c>
      <c r="B48" s="23" t="s">
        <v>57</v>
      </c>
      <c r="C48" s="49">
        <f>IFERROR(SUMPRODUCT($E$2:$J$2,E48:J48)/SUM($E$2:$J$2),"")</f>
        <v>70.8947368421053</v>
      </c>
      <c r="D48" s="53" t="s">
        <v>12</v>
      </c>
      <c r="E48" s="50">
        <v>72</v>
      </c>
      <c r="F48" s="50">
        <v>73</v>
      </c>
      <c r="G48" s="50">
        <v>74</v>
      </c>
      <c r="H48" s="54">
        <v>69</v>
      </c>
      <c r="I48" s="54">
        <v>64</v>
      </c>
      <c r="J48" s="54">
        <v>74</v>
      </c>
    </row>
    <row r="49" ht="14.25" spans="1:10">
      <c r="A49" s="24">
        <v>20215183222</v>
      </c>
      <c r="B49" s="23" t="s">
        <v>58</v>
      </c>
      <c r="C49" s="49">
        <f>IFERROR(SUMPRODUCT($E$2:$J$2,E49:J49)/SUM($E$2:$J$2),"")</f>
        <v>65.8947368421053</v>
      </c>
      <c r="D49" s="53" t="s">
        <v>12</v>
      </c>
      <c r="E49" s="50">
        <v>60</v>
      </c>
      <c r="F49" s="50">
        <v>73</v>
      </c>
      <c r="G49" s="50">
        <v>61</v>
      </c>
      <c r="H49" s="54">
        <v>61</v>
      </c>
      <c r="I49" s="54">
        <v>62</v>
      </c>
      <c r="J49" s="54">
        <v>80</v>
      </c>
    </row>
    <row r="50" ht="14.25" spans="1:10">
      <c r="A50" s="24">
        <v>20215183223</v>
      </c>
      <c r="B50" s="23" t="s">
        <v>59</v>
      </c>
      <c r="C50" s="49">
        <f>IFERROR(SUMPRODUCT($E$2:$J$2,E50:J50)/SUM($E$2:$J$2),"")</f>
        <v>65.6842105263158</v>
      </c>
      <c r="D50" s="53" t="s">
        <v>12</v>
      </c>
      <c r="E50" s="50">
        <v>63</v>
      </c>
      <c r="F50" s="50">
        <v>71</v>
      </c>
      <c r="G50" s="50">
        <v>60</v>
      </c>
      <c r="H50" s="54">
        <v>69</v>
      </c>
      <c r="I50" s="54">
        <v>56</v>
      </c>
      <c r="J50" s="54">
        <v>74</v>
      </c>
    </row>
    <row r="51" ht="14.25" spans="1:10">
      <c r="A51" s="24">
        <v>20215183224</v>
      </c>
      <c r="B51" s="23" t="s">
        <v>60</v>
      </c>
      <c r="C51" s="49">
        <f>IFERROR(SUMPRODUCT($E$2:$J$2,E51:J51)/SUM($E$2:$J$2),"")</f>
        <v>63.5263157894737</v>
      </c>
      <c r="D51" s="53" t="s">
        <v>12</v>
      </c>
      <c r="E51" s="50">
        <v>54</v>
      </c>
      <c r="F51" s="50">
        <v>78</v>
      </c>
      <c r="G51" s="50">
        <v>61</v>
      </c>
      <c r="H51" s="54">
        <v>52</v>
      </c>
      <c r="I51" s="54">
        <v>61</v>
      </c>
      <c r="J51" s="54">
        <v>79</v>
      </c>
    </row>
    <row r="52" ht="14.25" spans="1:10">
      <c r="A52" s="24">
        <v>20215183225</v>
      </c>
      <c r="B52" s="23" t="s">
        <v>61</v>
      </c>
      <c r="C52" s="49">
        <f>IFERROR(SUMPRODUCT($E$2:$J$2,E52:J52)/SUM($E$2:$J$2),"")</f>
        <v>69.1578947368421</v>
      </c>
      <c r="D52" s="53" t="s">
        <v>12</v>
      </c>
      <c r="E52" s="50">
        <v>67</v>
      </c>
      <c r="F52" s="50">
        <v>73</v>
      </c>
      <c r="G52" s="50">
        <v>60</v>
      </c>
      <c r="H52" s="54">
        <v>75</v>
      </c>
      <c r="I52" s="54">
        <v>57</v>
      </c>
      <c r="J52" s="54">
        <v>81</v>
      </c>
    </row>
    <row r="53" ht="13" customHeight="1" spans="1:10">
      <c r="A53" s="24">
        <v>20205164128</v>
      </c>
      <c r="B53" s="24" t="s">
        <v>62</v>
      </c>
      <c r="C53" s="49">
        <f>IFERROR(SUMPRODUCT($E$2:$J$2,E53:J53)/SUM($E$2:$J$2),"")</f>
        <v>69.3684210526316</v>
      </c>
      <c r="D53" s="53" t="s">
        <v>12</v>
      </c>
      <c r="E53" s="50">
        <v>67</v>
      </c>
      <c r="F53" s="50">
        <v>71</v>
      </c>
      <c r="G53" s="50">
        <v>67</v>
      </c>
      <c r="H53" s="54">
        <v>64</v>
      </c>
      <c r="I53" s="54">
        <v>71</v>
      </c>
      <c r="J53" s="54">
        <v>78</v>
      </c>
    </row>
    <row r="54" s="38" customFormat="1" spans="1:10">
      <c r="A54" s="55">
        <v>20215183302</v>
      </c>
      <c r="B54" s="55" t="s">
        <v>63</v>
      </c>
      <c r="C54" s="49">
        <f>IFERROR(SUMPRODUCT($E$2:$J$2,E54:J54)/SUM($E$2:$J$2),"")</f>
        <v>71.0526315789474</v>
      </c>
      <c r="D54" s="44" t="s">
        <v>12</v>
      </c>
      <c r="E54" s="39">
        <v>71</v>
      </c>
      <c r="F54" s="56">
        <v>64</v>
      </c>
      <c r="G54" s="39">
        <v>73</v>
      </c>
      <c r="H54" s="57">
        <v>75</v>
      </c>
      <c r="I54" s="54">
        <v>66</v>
      </c>
      <c r="J54" s="54">
        <v>76</v>
      </c>
    </row>
    <row r="55" s="38" customFormat="1" spans="1:10">
      <c r="A55" s="55">
        <v>20215183303</v>
      </c>
      <c r="B55" s="55" t="s">
        <v>64</v>
      </c>
      <c r="C55" s="49">
        <f>IFERROR(SUMPRODUCT($E$2:$J$2,E55:J55)/SUM($E$2:$J$2),"")</f>
        <v>68.4210526315789</v>
      </c>
      <c r="D55" s="44" t="s">
        <v>12</v>
      </c>
      <c r="E55" s="50">
        <v>72</v>
      </c>
      <c r="F55" s="50">
        <v>73</v>
      </c>
      <c r="G55" s="50">
        <v>75</v>
      </c>
      <c r="H55" s="54">
        <v>64</v>
      </c>
      <c r="I55" s="54">
        <v>60</v>
      </c>
      <c r="J55" s="54">
        <v>68</v>
      </c>
    </row>
    <row r="56" s="38" customFormat="1" spans="1:10">
      <c r="A56" s="55">
        <v>20215183304</v>
      </c>
      <c r="B56" s="55" t="s">
        <v>65</v>
      </c>
      <c r="C56" s="49">
        <f>IFERROR(SUMPRODUCT($E$2:$J$2,E56:J56)/SUM($E$2:$J$2),"")</f>
        <v>72.5263157894737</v>
      </c>
      <c r="D56" s="44" t="s">
        <v>12</v>
      </c>
      <c r="E56" s="50">
        <v>80</v>
      </c>
      <c r="F56" s="50">
        <v>73</v>
      </c>
      <c r="G56" s="50">
        <v>75</v>
      </c>
      <c r="H56" s="54">
        <v>64</v>
      </c>
      <c r="I56" s="54">
        <v>69</v>
      </c>
      <c r="J56" s="54">
        <v>77</v>
      </c>
    </row>
    <row r="57" s="38" customFormat="1" spans="1:10">
      <c r="A57" s="55">
        <v>20215183305</v>
      </c>
      <c r="B57" s="55" t="s">
        <v>66</v>
      </c>
      <c r="C57" s="49">
        <f>IFERROR(SUMPRODUCT($E$2:$J$2,E57:J57)/SUM($E$2:$J$2),"")</f>
        <v>66.0526315789474</v>
      </c>
      <c r="D57" s="44" t="s">
        <v>12</v>
      </c>
      <c r="E57" s="50">
        <v>56</v>
      </c>
      <c r="F57" s="50">
        <v>69</v>
      </c>
      <c r="G57" s="50">
        <v>71</v>
      </c>
      <c r="H57" s="54">
        <v>67</v>
      </c>
      <c r="I57" s="54">
        <v>64</v>
      </c>
      <c r="J57" s="54">
        <v>69</v>
      </c>
    </row>
    <row r="58" s="38" customFormat="1" spans="1:10">
      <c r="A58" s="55">
        <v>20215183306</v>
      </c>
      <c r="B58" s="55" t="s">
        <v>67</v>
      </c>
      <c r="C58" s="49">
        <f>IFERROR(SUMPRODUCT($E$2:$J$2,E58:J58)/SUM($E$2:$J$2),"")</f>
        <v>68.6842105263158</v>
      </c>
      <c r="D58" s="44" t="s">
        <v>12</v>
      </c>
      <c r="E58" s="50">
        <v>60</v>
      </c>
      <c r="F58" s="50">
        <v>65</v>
      </c>
      <c r="G58" s="50">
        <v>75</v>
      </c>
      <c r="H58" s="54">
        <v>66</v>
      </c>
      <c r="I58" s="54">
        <v>75</v>
      </c>
      <c r="J58" s="54">
        <v>72</v>
      </c>
    </row>
    <row r="59" s="38" customFormat="1" spans="1:10">
      <c r="A59" s="55">
        <v>20215183307</v>
      </c>
      <c r="B59" s="55" t="s">
        <v>68</v>
      </c>
      <c r="C59" s="49">
        <f>IFERROR(SUMPRODUCT($E$2:$J$2,E59:J59)/SUM($E$2:$J$2),"")</f>
        <v>67.2105263157895</v>
      </c>
      <c r="D59" s="44" t="s">
        <v>12</v>
      </c>
      <c r="E59" s="50">
        <v>68</v>
      </c>
      <c r="F59" s="50">
        <v>70</v>
      </c>
      <c r="G59" s="50">
        <v>69</v>
      </c>
      <c r="H59" s="54">
        <v>62</v>
      </c>
      <c r="I59" s="54">
        <v>61</v>
      </c>
      <c r="J59" s="54">
        <v>75</v>
      </c>
    </row>
    <row r="60" s="38" customFormat="1" spans="1:10">
      <c r="A60" s="55">
        <v>20215183308</v>
      </c>
      <c r="B60" s="55" t="s">
        <v>69</v>
      </c>
      <c r="C60" s="49">
        <f>IFERROR(SUMPRODUCT($E$2:$J$2,E60:J60)/SUM($E$2:$J$2),"")</f>
        <v>68.4736842105263</v>
      </c>
      <c r="D60" s="44" t="s">
        <v>12</v>
      </c>
      <c r="E60" s="50">
        <v>68</v>
      </c>
      <c r="F60" s="50">
        <v>72</v>
      </c>
      <c r="G60" s="50">
        <v>74</v>
      </c>
      <c r="H60" s="54">
        <v>68</v>
      </c>
      <c r="I60" s="54">
        <v>62</v>
      </c>
      <c r="J60" s="54">
        <v>67</v>
      </c>
    </row>
    <row r="61" s="38" customFormat="1" spans="1:10">
      <c r="A61" s="55">
        <v>20215183309</v>
      </c>
      <c r="B61" s="55" t="s">
        <v>70</v>
      </c>
      <c r="C61" s="49">
        <f>IFERROR(SUMPRODUCT($E$2:$J$2,E61:J61)/SUM($E$2:$J$2),"")</f>
        <v>72.0526315789474</v>
      </c>
      <c r="D61" s="44" t="s">
        <v>12</v>
      </c>
      <c r="E61" s="50">
        <v>67</v>
      </c>
      <c r="F61" s="50">
        <v>76</v>
      </c>
      <c r="G61" s="50">
        <v>74</v>
      </c>
      <c r="H61" s="57">
        <v>64</v>
      </c>
      <c r="I61" s="54">
        <v>73</v>
      </c>
      <c r="J61" s="54">
        <v>81</v>
      </c>
    </row>
    <row r="62" s="38" customFormat="1" spans="1:10">
      <c r="A62" s="55">
        <v>20215183310</v>
      </c>
      <c r="B62" s="55" t="s">
        <v>71</v>
      </c>
      <c r="C62" s="49">
        <f>IFERROR(SUMPRODUCT($E$2:$J$2,E62:J62)/SUM($E$2:$J$2),"")</f>
        <v>65</v>
      </c>
      <c r="D62" s="44" t="s">
        <v>12</v>
      </c>
      <c r="E62" s="50">
        <v>60</v>
      </c>
      <c r="F62" s="50">
        <v>71</v>
      </c>
      <c r="G62" s="50">
        <v>66</v>
      </c>
      <c r="H62" s="57">
        <v>62</v>
      </c>
      <c r="I62" s="54">
        <v>61</v>
      </c>
      <c r="J62" s="54">
        <v>71</v>
      </c>
    </row>
    <row r="63" s="38" customFormat="1" spans="1:10">
      <c r="A63" s="55">
        <v>20215183311</v>
      </c>
      <c r="B63" s="55" t="s">
        <v>72</v>
      </c>
      <c r="C63" s="49">
        <f>IFERROR(SUMPRODUCT($E$2:$J$2,E63:J63)/SUM($E$2:$J$2),"")</f>
        <v>68.4736842105263</v>
      </c>
      <c r="D63" s="44" t="s">
        <v>12</v>
      </c>
      <c r="E63" s="50">
        <v>64</v>
      </c>
      <c r="F63" s="50">
        <v>71</v>
      </c>
      <c r="G63" s="50">
        <v>73</v>
      </c>
      <c r="H63" s="54">
        <v>62</v>
      </c>
      <c r="I63" s="54">
        <v>68</v>
      </c>
      <c r="J63" s="54">
        <v>75</v>
      </c>
    </row>
    <row r="64" s="38" customFormat="1" spans="1:10">
      <c r="A64" s="55">
        <v>20215183312</v>
      </c>
      <c r="B64" s="55" t="s">
        <v>73</v>
      </c>
      <c r="C64" s="49">
        <f>IFERROR(SUMPRODUCT($E$2:$J$2,E64:J64)/SUM($E$2:$J$2),"")</f>
        <v>67.2105263157895</v>
      </c>
      <c r="D64" s="44" t="s">
        <v>12</v>
      </c>
      <c r="E64" s="50">
        <v>60</v>
      </c>
      <c r="F64" s="50">
        <v>72</v>
      </c>
      <c r="G64" s="50">
        <v>78</v>
      </c>
      <c r="H64" s="54">
        <v>56</v>
      </c>
      <c r="I64" s="54">
        <v>65</v>
      </c>
      <c r="J64" s="54">
        <v>76</v>
      </c>
    </row>
    <row r="65" s="38" customFormat="1" spans="1:10">
      <c r="A65" s="55">
        <v>20215183313</v>
      </c>
      <c r="B65" s="55" t="s">
        <v>74</v>
      </c>
      <c r="C65" s="49">
        <f>IFERROR(SUMPRODUCT($E$2:$J$2,E65:J65)/SUM($E$2:$J$2),"")</f>
        <v>67.0526315789474</v>
      </c>
      <c r="D65" s="44" t="s">
        <v>12</v>
      </c>
      <c r="E65" s="50">
        <v>61</v>
      </c>
      <c r="F65" s="50">
        <v>66</v>
      </c>
      <c r="G65" s="50">
        <v>75</v>
      </c>
      <c r="H65" s="54">
        <v>62</v>
      </c>
      <c r="I65" s="54">
        <v>63</v>
      </c>
      <c r="J65" s="54">
        <v>77</v>
      </c>
    </row>
    <row r="66" s="38" customFormat="1" spans="1:10">
      <c r="A66" s="55">
        <v>20215183314</v>
      </c>
      <c r="B66" s="55" t="s">
        <v>75</v>
      </c>
      <c r="C66" s="49">
        <f>IFERROR(SUMPRODUCT($E$2:$J$2,E66:J66)/SUM($E$2:$J$2),"")</f>
        <v>66.8947368421053</v>
      </c>
      <c r="D66" s="44" t="s">
        <v>12</v>
      </c>
      <c r="E66" s="50">
        <v>60</v>
      </c>
      <c r="F66" s="50">
        <v>74</v>
      </c>
      <c r="G66" s="50">
        <v>71</v>
      </c>
      <c r="H66" s="57">
        <v>53</v>
      </c>
      <c r="I66" s="54">
        <v>72</v>
      </c>
      <c r="J66" s="54">
        <v>76</v>
      </c>
    </row>
    <row r="67" s="38" customFormat="1" spans="1:10">
      <c r="A67" s="55">
        <v>20215183315</v>
      </c>
      <c r="B67" s="55" t="s">
        <v>76</v>
      </c>
      <c r="C67" s="49">
        <f>IFERROR(SUMPRODUCT($E$2:$J$2,E67:J67)/SUM($E$2:$J$2),"")</f>
        <v>70.2105263157895</v>
      </c>
      <c r="D67" s="44" t="s">
        <v>12</v>
      </c>
      <c r="E67" s="50">
        <v>69</v>
      </c>
      <c r="F67" s="50">
        <v>74</v>
      </c>
      <c r="G67" s="50">
        <v>74</v>
      </c>
      <c r="H67" s="54">
        <v>62</v>
      </c>
      <c r="I67" s="54">
        <v>60</v>
      </c>
      <c r="J67" s="54">
        <v>85</v>
      </c>
    </row>
    <row r="68" s="38" customFormat="1" spans="1:10">
      <c r="A68" s="55">
        <v>20215183316</v>
      </c>
      <c r="B68" s="55" t="s">
        <v>77</v>
      </c>
      <c r="C68" s="49">
        <f>IFERROR(SUMPRODUCT($E$2:$J$2,E68:J68)/SUM($E$2:$J$2),"")</f>
        <v>68</v>
      </c>
      <c r="D68" s="44" t="s">
        <v>12</v>
      </c>
      <c r="E68" s="50">
        <v>77</v>
      </c>
      <c r="F68" s="50">
        <v>70</v>
      </c>
      <c r="G68" s="50">
        <v>77</v>
      </c>
      <c r="H68" s="54">
        <v>53</v>
      </c>
      <c r="I68" s="54">
        <v>62</v>
      </c>
      <c r="J68" s="54">
        <v>74</v>
      </c>
    </row>
    <row r="69" s="38" customFormat="1" spans="1:10">
      <c r="A69" s="55">
        <v>20215183317</v>
      </c>
      <c r="B69" s="55" t="s">
        <v>78</v>
      </c>
      <c r="C69" s="49">
        <f>IFERROR(SUMPRODUCT($E$2:$J$2,E69:J69)/SUM($E$2:$J$2),"")</f>
        <v>81.3157894736842</v>
      </c>
      <c r="D69" s="44" t="s">
        <v>12</v>
      </c>
      <c r="E69" s="50">
        <v>92</v>
      </c>
      <c r="F69" s="50">
        <v>75</v>
      </c>
      <c r="G69" s="50">
        <v>73</v>
      </c>
      <c r="H69" s="54">
        <v>84</v>
      </c>
      <c r="I69" s="54">
        <v>73</v>
      </c>
      <c r="J69" s="54">
        <v>90</v>
      </c>
    </row>
    <row r="70" s="38" customFormat="1" spans="1:10">
      <c r="A70" s="55">
        <v>20215183318</v>
      </c>
      <c r="B70" s="55" t="s">
        <v>79</v>
      </c>
      <c r="C70" s="49">
        <f>IFERROR(SUMPRODUCT($E$2:$J$2,E70:J70)/SUM($E$2:$J$2),"")</f>
        <v>60.7368421052632</v>
      </c>
      <c r="D70" s="44" t="s">
        <v>12</v>
      </c>
      <c r="E70" s="50">
        <v>55</v>
      </c>
      <c r="F70" s="50">
        <v>61</v>
      </c>
      <c r="G70" s="50">
        <v>62</v>
      </c>
      <c r="H70" s="54">
        <v>62</v>
      </c>
      <c r="I70" s="54">
        <v>60</v>
      </c>
      <c r="J70" s="54">
        <v>64</v>
      </c>
    </row>
    <row r="71" s="38" customFormat="1" spans="1:10">
      <c r="A71" s="55">
        <v>20215183319</v>
      </c>
      <c r="B71" s="55" t="s">
        <v>80</v>
      </c>
      <c r="C71" s="49">
        <f>IFERROR(SUMPRODUCT($E$2:$J$2,E71:J71)/SUM($E$2:$J$2),"")</f>
        <v>63.2631578947368</v>
      </c>
      <c r="D71" s="44" t="s">
        <v>12</v>
      </c>
      <c r="E71" s="50">
        <v>57</v>
      </c>
      <c r="F71" s="50">
        <v>64</v>
      </c>
      <c r="G71" s="50">
        <v>61</v>
      </c>
      <c r="H71" s="54">
        <v>68</v>
      </c>
      <c r="I71" s="54">
        <v>53</v>
      </c>
      <c r="J71" s="54">
        <v>75</v>
      </c>
    </row>
    <row r="72" s="38" customFormat="1" spans="1:10">
      <c r="A72" s="55">
        <v>20215183320</v>
      </c>
      <c r="B72" s="55" t="s">
        <v>81</v>
      </c>
      <c r="C72" s="49">
        <f>IFERROR(SUMPRODUCT($E$2:$J$2,E72:J72)/SUM($E$2:$J$2),"")</f>
        <v>61.1052631578947</v>
      </c>
      <c r="D72" s="44" t="s">
        <v>12</v>
      </c>
      <c r="E72" s="50">
        <v>60</v>
      </c>
      <c r="F72" s="50">
        <v>60</v>
      </c>
      <c r="G72" s="50">
        <v>68</v>
      </c>
      <c r="H72" s="54">
        <v>63</v>
      </c>
      <c r="I72" s="54">
        <v>47</v>
      </c>
      <c r="J72" s="54">
        <v>68</v>
      </c>
    </row>
    <row r="73" s="38" customFormat="1" spans="1:10">
      <c r="A73" s="55">
        <v>20215183321</v>
      </c>
      <c r="B73" s="55" t="s">
        <v>82</v>
      </c>
      <c r="C73" s="49">
        <f>IFERROR(SUMPRODUCT($E$2:$J$2,E73:J73)/SUM($E$2:$J$2),"")</f>
        <v>62.3157894736842</v>
      </c>
      <c r="D73" s="44" t="s">
        <v>12</v>
      </c>
      <c r="E73" s="50">
        <v>64</v>
      </c>
      <c r="F73" s="50">
        <v>71</v>
      </c>
      <c r="G73" s="50">
        <v>50</v>
      </c>
      <c r="H73" s="54">
        <v>65</v>
      </c>
      <c r="I73" s="54">
        <v>50</v>
      </c>
      <c r="J73" s="54">
        <v>73</v>
      </c>
    </row>
    <row r="74" s="38" customFormat="1" spans="1:10">
      <c r="A74" s="55">
        <v>20215183322</v>
      </c>
      <c r="B74" s="55" t="s">
        <v>83</v>
      </c>
      <c r="C74" s="49">
        <f>IFERROR(SUMPRODUCT($E$2:$J$2,E74:J74)/SUM($E$2:$J$2),"")</f>
        <v>69.8421052631579</v>
      </c>
      <c r="D74" s="44" t="s">
        <v>12</v>
      </c>
      <c r="E74" s="50">
        <v>73</v>
      </c>
      <c r="F74" s="50">
        <v>74</v>
      </c>
      <c r="G74" s="50">
        <v>66</v>
      </c>
      <c r="H74" s="54">
        <v>70</v>
      </c>
      <c r="I74" s="54">
        <v>57</v>
      </c>
      <c r="J74" s="54">
        <v>79</v>
      </c>
    </row>
    <row r="75" s="38" customFormat="1" spans="1:10">
      <c r="A75" s="55">
        <v>20215183323</v>
      </c>
      <c r="B75" s="55" t="s">
        <v>84</v>
      </c>
      <c r="C75" s="49">
        <f>IFERROR(SUMPRODUCT($E$2:$J$2,E75:J75)/SUM($E$2:$J$2),"")</f>
        <v>62.7894736842105</v>
      </c>
      <c r="D75" s="44" t="s">
        <v>12</v>
      </c>
      <c r="E75" s="50">
        <v>54</v>
      </c>
      <c r="F75" s="50">
        <v>71</v>
      </c>
      <c r="G75" s="50">
        <v>53</v>
      </c>
      <c r="H75" s="54">
        <v>62</v>
      </c>
      <c r="I75" s="54">
        <v>56</v>
      </c>
      <c r="J75" s="54">
        <v>81</v>
      </c>
    </row>
    <row r="76" s="38" customFormat="1" spans="1:10">
      <c r="A76" s="55">
        <v>20215183324</v>
      </c>
      <c r="B76" s="55" t="s">
        <v>85</v>
      </c>
      <c r="C76" s="49">
        <f>IFERROR(SUMPRODUCT($E$2:$J$2,E76:J76)/SUM($E$2:$J$2),"")</f>
        <v>66.8421052631579</v>
      </c>
      <c r="D76" s="44" t="s">
        <v>12</v>
      </c>
      <c r="E76" s="50">
        <v>60</v>
      </c>
      <c r="F76" s="50">
        <v>76</v>
      </c>
      <c r="G76" s="50">
        <v>61</v>
      </c>
      <c r="H76" s="54">
        <v>64</v>
      </c>
      <c r="I76" s="54">
        <v>57</v>
      </c>
      <c r="J76" s="54">
        <v>84</v>
      </c>
    </row>
    <row r="77" s="38" customFormat="1" spans="1:10">
      <c r="A77" s="55">
        <v>20215183325</v>
      </c>
      <c r="B77" s="55" t="s">
        <v>86</v>
      </c>
      <c r="C77" s="49">
        <f>IFERROR(SUMPRODUCT($E$2:$J$2,E77:J77)/SUM($E$2:$J$2),"")</f>
        <v>59.9473684210526</v>
      </c>
      <c r="D77" s="44" t="s">
        <v>12</v>
      </c>
      <c r="E77" s="50">
        <v>57</v>
      </c>
      <c r="F77" s="50">
        <v>68</v>
      </c>
      <c r="G77" s="50">
        <v>51</v>
      </c>
      <c r="H77" s="54">
        <v>56</v>
      </c>
      <c r="I77" s="54">
        <v>55</v>
      </c>
      <c r="J77" s="54">
        <v>74</v>
      </c>
    </row>
    <row r="78" s="38" customFormat="1" spans="1:10">
      <c r="A78" s="55">
        <v>20205458221</v>
      </c>
      <c r="B78" s="55" t="s">
        <v>87</v>
      </c>
      <c r="C78" s="49">
        <f>IFERROR(SUMPRODUCT($E$2:$J$2,E78:J78)/SUM($E$2:$J$2),"")</f>
        <v>65.3157894736842</v>
      </c>
      <c r="D78" s="44" t="s">
        <v>12</v>
      </c>
      <c r="E78" s="58">
        <v>61</v>
      </c>
      <c r="F78" s="59">
        <v>62</v>
      </c>
      <c r="G78" s="39">
        <v>74</v>
      </c>
      <c r="H78" s="57">
        <v>62</v>
      </c>
      <c r="I78" s="54">
        <v>66</v>
      </c>
      <c r="J78" s="54">
        <v>68</v>
      </c>
    </row>
    <row r="79" s="38" customFormat="1" spans="1:10">
      <c r="A79" s="46" t="s">
        <v>88</v>
      </c>
      <c r="B79" s="46" t="s">
        <v>89</v>
      </c>
      <c r="C79" s="49">
        <f>IFERROR(SUMPRODUCT($E$2:$J$2,E79:J79)/SUM($E$2:$J$2),"")</f>
        <v>75.9473684210526</v>
      </c>
      <c r="D79" s="44" t="s">
        <v>12</v>
      </c>
      <c r="E79" s="45">
        <v>72</v>
      </c>
      <c r="F79" s="45">
        <v>72</v>
      </c>
      <c r="G79" s="45">
        <v>76</v>
      </c>
      <c r="H79" s="45">
        <v>72</v>
      </c>
      <c r="I79" s="45">
        <v>76</v>
      </c>
      <c r="J79" s="45">
        <v>89</v>
      </c>
    </row>
    <row r="80" s="38" customFormat="1" spans="1:10">
      <c r="A80" s="46" t="s">
        <v>90</v>
      </c>
      <c r="B80" s="46" t="s">
        <v>91</v>
      </c>
      <c r="C80" s="49">
        <f>IFERROR(SUMPRODUCT($E$2:$J$2,E80:J80)/SUM($E$2:$J$2),"")</f>
        <v>68.2105263157895</v>
      </c>
      <c r="D80" s="44" t="s">
        <v>12</v>
      </c>
      <c r="E80" s="45">
        <v>82</v>
      </c>
      <c r="F80" s="45">
        <v>66</v>
      </c>
      <c r="G80" s="45">
        <v>70</v>
      </c>
      <c r="H80" s="45">
        <v>51</v>
      </c>
      <c r="I80" s="45">
        <v>65</v>
      </c>
      <c r="J80" s="45">
        <v>81</v>
      </c>
    </row>
    <row r="81" s="38" customFormat="1" spans="1:10">
      <c r="A81" s="46" t="s">
        <v>92</v>
      </c>
      <c r="B81" s="46" t="s">
        <v>93</v>
      </c>
      <c r="C81" s="49">
        <f>IFERROR(SUMPRODUCT($E$2:$J$2,E81:J81)/SUM($E$2:$J$2),"")</f>
        <v>73.6842105263158</v>
      </c>
      <c r="D81" s="44" t="s">
        <v>12</v>
      </c>
      <c r="E81" s="45">
        <v>67</v>
      </c>
      <c r="F81" s="45">
        <v>64</v>
      </c>
      <c r="G81" s="45">
        <v>68</v>
      </c>
      <c r="H81" s="45">
        <v>80</v>
      </c>
      <c r="I81" s="45">
        <v>74</v>
      </c>
      <c r="J81" s="45">
        <v>87</v>
      </c>
    </row>
    <row r="82" s="38" customFormat="1" spans="1:10">
      <c r="A82" s="46" t="s">
        <v>94</v>
      </c>
      <c r="B82" s="46" t="s">
        <v>95</v>
      </c>
      <c r="C82" s="49">
        <f>IFERROR(SUMPRODUCT($E$2:$J$2,E82:J82)/SUM($E$2:$J$2),"")</f>
        <v>73.2631578947368</v>
      </c>
      <c r="D82" s="44" t="s">
        <v>12</v>
      </c>
      <c r="E82" s="45">
        <v>84</v>
      </c>
      <c r="F82" s="45">
        <v>69</v>
      </c>
      <c r="G82" s="45">
        <v>68</v>
      </c>
      <c r="H82" s="45">
        <v>75</v>
      </c>
      <c r="I82" s="45">
        <v>68</v>
      </c>
      <c r="J82" s="45">
        <v>75</v>
      </c>
    </row>
    <row r="83" s="38" customFormat="1" spans="1:10">
      <c r="A83" s="46" t="s">
        <v>96</v>
      </c>
      <c r="B83" s="46" t="s">
        <v>97</v>
      </c>
      <c r="C83" s="49">
        <f>IFERROR(SUMPRODUCT($E$2:$J$2,E83:J83)/SUM($E$2:$J$2),"")</f>
        <v>72.6315789473684</v>
      </c>
      <c r="D83" s="44" t="s">
        <v>12</v>
      </c>
      <c r="E83" s="45">
        <v>80</v>
      </c>
      <c r="F83" s="45">
        <v>68</v>
      </c>
      <c r="G83" s="45">
        <v>73</v>
      </c>
      <c r="H83" s="45">
        <v>66</v>
      </c>
      <c r="I83" s="45">
        <v>68</v>
      </c>
      <c r="J83" s="45">
        <v>83</v>
      </c>
    </row>
    <row r="84" s="38" customFormat="1" spans="1:10">
      <c r="A84" s="46" t="s">
        <v>98</v>
      </c>
      <c r="B84" s="46" t="s">
        <v>99</v>
      </c>
      <c r="C84" s="49">
        <f>IFERROR(SUMPRODUCT($E$2:$J$2,E84:J84)/SUM($E$2:$J$2),"")</f>
        <v>69.1578947368421</v>
      </c>
      <c r="D84" s="44" t="s">
        <v>12</v>
      </c>
      <c r="E84" s="45">
        <v>74</v>
      </c>
      <c r="F84" s="45">
        <v>76</v>
      </c>
      <c r="G84" s="45">
        <v>71</v>
      </c>
      <c r="H84" s="45">
        <v>60</v>
      </c>
      <c r="I84" s="45">
        <v>63</v>
      </c>
      <c r="J84" s="45">
        <v>74</v>
      </c>
    </row>
    <row r="85" s="38" customFormat="1" spans="1:10">
      <c r="A85" s="46" t="s">
        <v>100</v>
      </c>
      <c r="B85" s="46" t="s">
        <v>101</v>
      </c>
      <c r="C85" s="49">
        <f>IFERROR(SUMPRODUCT($E$2:$J$2,E85:J85)/SUM($E$2:$J$2),"")</f>
        <v>69</v>
      </c>
      <c r="D85" s="44" t="s">
        <v>12</v>
      </c>
      <c r="E85" s="45">
        <v>76</v>
      </c>
      <c r="F85" s="45">
        <v>65</v>
      </c>
      <c r="G85" s="45">
        <v>70</v>
      </c>
      <c r="H85" s="45">
        <v>66</v>
      </c>
      <c r="I85" s="45">
        <v>65</v>
      </c>
      <c r="J85" s="45">
        <v>73</v>
      </c>
    </row>
    <row r="86" s="38" customFormat="1" spans="1:10">
      <c r="A86" s="46" t="s">
        <v>102</v>
      </c>
      <c r="B86" s="46" t="s">
        <v>103</v>
      </c>
      <c r="C86" s="49">
        <f>IFERROR(SUMPRODUCT($E$2:$J$2,E86:J86)/SUM($E$2:$J$2),"")</f>
        <v>67.7894736842105</v>
      </c>
      <c r="D86" s="44" t="s">
        <v>12</v>
      </c>
      <c r="E86" s="45">
        <v>73</v>
      </c>
      <c r="F86" s="45">
        <v>68</v>
      </c>
      <c r="G86" s="45">
        <v>74</v>
      </c>
      <c r="H86" s="45">
        <v>52</v>
      </c>
      <c r="I86" s="45">
        <v>71</v>
      </c>
      <c r="J86" s="45">
        <v>74</v>
      </c>
    </row>
    <row r="87" s="38" customFormat="1" spans="1:10">
      <c r="A87" s="46" t="s">
        <v>104</v>
      </c>
      <c r="B87" s="46" t="s">
        <v>105</v>
      </c>
      <c r="C87" s="49">
        <f>IFERROR(SUMPRODUCT($E$2:$J$2,E87:J87)/SUM($E$2:$J$2),"")</f>
        <v>77.9473684210526</v>
      </c>
      <c r="D87" s="44" t="s">
        <v>12</v>
      </c>
      <c r="E87" s="45">
        <v>76</v>
      </c>
      <c r="F87" s="45">
        <v>73</v>
      </c>
      <c r="G87" s="45">
        <v>85</v>
      </c>
      <c r="H87" s="45">
        <v>65</v>
      </c>
      <c r="I87" s="45">
        <v>88</v>
      </c>
      <c r="J87" s="45">
        <v>85</v>
      </c>
    </row>
    <row r="88" s="38" customFormat="1" spans="1:10">
      <c r="A88" s="46" t="s">
        <v>106</v>
      </c>
      <c r="B88" s="46" t="s">
        <v>107</v>
      </c>
      <c r="C88" s="49">
        <f>IFERROR(SUMPRODUCT($E$2:$J$2,E88:J88)/SUM($E$2:$J$2),"")</f>
        <v>66.2105263157895</v>
      </c>
      <c r="D88" s="44" t="s">
        <v>12</v>
      </c>
      <c r="E88" s="45">
        <v>71</v>
      </c>
      <c r="F88" s="45">
        <v>69</v>
      </c>
      <c r="G88" s="45">
        <v>65</v>
      </c>
      <c r="H88" s="45">
        <v>61</v>
      </c>
      <c r="I88" s="45">
        <v>56</v>
      </c>
      <c r="J88" s="45">
        <v>77</v>
      </c>
    </row>
    <row r="89" s="38" customFormat="1" spans="1:10">
      <c r="A89" s="46" t="s">
        <v>108</v>
      </c>
      <c r="B89" s="46" t="s">
        <v>109</v>
      </c>
      <c r="C89" s="49">
        <f>IFERROR(SUMPRODUCT($E$2:$J$2,E89:J89)/SUM($E$2:$J$2),"")</f>
        <v>71.5263157894737</v>
      </c>
      <c r="D89" s="44" t="s">
        <v>12</v>
      </c>
      <c r="E89" s="45">
        <v>74</v>
      </c>
      <c r="F89" s="45">
        <v>66</v>
      </c>
      <c r="G89" s="45">
        <v>76</v>
      </c>
      <c r="H89" s="45">
        <v>54</v>
      </c>
      <c r="I89" s="45">
        <v>82</v>
      </c>
      <c r="J89" s="45">
        <v>83</v>
      </c>
    </row>
    <row r="90" s="38" customFormat="1" spans="1:10">
      <c r="A90" s="46" t="s">
        <v>110</v>
      </c>
      <c r="B90" s="46" t="s">
        <v>111</v>
      </c>
      <c r="C90" s="49">
        <f>IFERROR(SUMPRODUCT($E$2:$J$2,E90:J90)/SUM($E$2:$J$2),"")</f>
        <v>73.3684210526316</v>
      </c>
      <c r="D90" s="44" t="s">
        <v>12</v>
      </c>
      <c r="E90" s="45">
        <v>79</v>
      </c>
      <c r="F90" s="45">
        <v>71</v>
      </c>
      <c r="G90" s="45">
        <v>78</v>
      </c>
      <c r="H90" s="45">
        <v>68</v>
      </c>
      <c r="I90" s="45">
        <v>68</v>
      </c>
      <c r="J90" s="45">
        <v>78</v>
      </c>
    </row>
    <row r="91" s="38" customFormat="1" spans="1:10">
      <c r="A91" s="46" t="s">
        <v>112</v>
      </c>
      <c r="B91" s="46" t="s">
        <v>113</v>
      </c>
      <c r="C91" s="49">
        <f>IFERROR(SUMPRODUCT($E$2:$J$2,E91:J91)/SUM($E$2:$J$2),"")</f>
        <v>69</v>
      </c>
      <c r="D91" s="44" t="s">
        <v>12</v>
      </c>
      <c r="E91" s="45">
        <v>70</v>
      </c>
      <c r="F91" s="45">
        <v>78</v>
      </c>
      <c r="G91" s="45">
        <v>67</v>
      </c>
      <c r="H91" s="45">
        <v>54</v>
      </c>
      <c r="I91" s="45">
        <v>66</v>
      </c>
      <c r="J91" s="45">
        <v>84</v>
      </c>
    </row>
    <row r="92" s="38" customFormat="1" spans="1:10">
      <c r="A92" s="46" t="s">
        <v>114</v>
      </c>
      <c r="B92" s="46" t="s">
        <v>115</v>
      </c>
      <c r="C92" s="49">
        <f>IFERROR(SUMPRODUCT($E$2:$J$2,E92:J92)/SUM($E$2:$J$2),"")</f>
        <v>76.3157894736842</v>
      </c>
      <c r="D92" s="44" t="s">
        <v>12</v>
      </c>
      <c r="E92" s="45">
        <v>73</v>
      </c>
      <c r="F92" s="45">
        <v>83</v>
      </c>
      <c r="G92" s="45">
        <v>80</v>
      </c>
      <c r="H92" s="45">
        <v>70</v>
      </c>
      <c r="I92" s="45">
        <v>69</v>
      </c>
      <c r="J92" s="45">
        <v>85</v>
      </c>
    </row>
    <row r="93" s="38" customFormat="1" spans="1:10">
      <c r="A93" s="46" t="s">
        <v>116</v>
      </c>
      <c r="B93" s="46" t="s">
        <v>117</v>
      </c>
      <c r="C93" s="49">
        <f>IFERROR(SUMPRODUCT($E$2:$J$2,E93:J93)/SUM($E$2:$J$2),"")</f>
        <v>75.2631578947368</v>
      </c>
      <c r="D93" s="44" t="s">
        <v>12</v>
      </c>
      <c r="E93" s="45">
        <v>90</v>
      </c>
      <c r="F93" s="45">
        <v>78</v>
      </c>
      <c r="G93" s="45">
        <v>66</v>
      </c>
      <c r="H93" s="45">
        <v>74</v>
      </c>
      <c r="I93" s="45">
        <v>60</v>
      </c>
      <c r="J93" s="45">
        <v>84</v>
      </c>
    </row>
    <row r="94" s="38" customFormat="1" spans="1:10">
      <c r="A94" s="46" t="s">
        <v>118</v>
      </c>
      <c r="B94" s="46" t="s">
        <v>119</v>
      </c>
      <c r="C94" s="49">
        <f>IFERROR(SUMPRODUCT($E$2:$J$2,E94:J94)/SUM($E$2:$J$2),"")</f>
        <v>70.8947368421053</v>
      </c>
      <c r="D94" s="44" t="s">
        <v>12</v>
      </c>
      <c r="E94" s="45">
        <v>72</v>
      </c>
      <c r="F94" s="45">
        <v>70</v>
      </c>
      <c r="G94" s="45">
        <v>78</v>
      </c>
      <c r="H94" s="45">
        <v>63</v>
      </c>
      <c r="I94" s="45">
        <v>71</v>
      </c>
      <c r="J94" s="45">
        <v>74</v>
      </c>
    </row>
    <row r="95" s="38" customFormat="1" spans="1:10">
      <c r="A95" s="46" t="s">
        <v>120</v>
      </c>
      <c r="B95" s="46" t="s">
        <v>121</v>
      </c>
      <c r="C95" s="49">
        <f>IFERROR(SUMPRODUCT($E$2:$J$2,E95:J95)/SUM($E$2:$J$2),"")</f>
        <v>78.6842105263158</v>
      </c>
      <c r="D95" s="44" t="s">
        <v>12</v>
      </c>
      <c r="E95" s="45">
        <v>82</v>
      </c>
      <c r="F95" s="45">
        <v>66</v>
      </c>
      <c r="G95" s="45">
        <v>76</v>
      </c>
      <c r="H95" s="45">
        <v>82</v>
      </c>
      <c r="I95" s="45">
        <v>76</v>
      </c>
      <c r="J95" s="45">
        <v>89</v>
      </c>
    </row>
    <row r="96" s="38" customFormat="1" spans="1:10">
      <c r="A96" s="46" t="s">
        <v>122</v>
      </c>
      <c r="B96" s="46" t="s">
        <v>123</v>
      </c>
      <c r="C96" s="49">
        <f>IFERROR(SUMPRODUCT($E$2:$J$2,E96:J96)/SUM($E$2:$J$2),"")</f>
        <v>71.4210526315789</v>
      </c>
      <c r="D96" s="44" t="s">
        <v>12</v>
      </c>
      <c r="E96" s="45">
        <v>76</v>
      </c>
      <c r="F96" s="45">
        <v>65</v>
      </c>
      <c r="G96" s="45">
        <v>75</v>
      </c>
      <c r="H96" s="45">
        <v>73</v>
      </c>
      <c r="I96" s="45">
        <v>70</v>
      </c>
      <c r="J96" s="45">
        <v>69</v>
      </c>
    </row>
    <row r="97" s="38" customFormat="1" spans="1:10">
      <c r="A97" s="46" t="s">
        <v>124</v>
      </c>
      <c r="B97" s="46" t="s">
        <v>125</v>
      </c>
      <c r="C97" s="49">
        <f>IFERROR(SUMPRODUCT($E$2:$J$2,E97:J97)/SUM($E$2:$J$2),"")</f>
        <v>65.7894736842105</v>
      </c>
      <c r="D97" s="44" t="s">
        <v>12</v>
      </c>
      <c r="E97" s="45">
        <v>69</v>
      </c>
      <c r="F97" s="45">
        <v>65</v>
      </c>
      <c r="G97" s="45">
        <v>63</v>
      </c>
      <c r="H97" s="45">
        <v>62</v>
      </c>
      <c r="I97" s="45">
        <v>62</v>
      </c>
      <c r="J97" s="45">
        <v>75</v>
      </c>
    </row>
    <row r="98" s="38" customFormat="1" spans="1:10">
      <c r="A98" s="46" t="s">
        <v>126</v>
      </c>
      <c r="B98" s="46" t="s">
        <v>127</v>
      </c>
      <c r="C98" s="49">
        <f>IFERROR(SUMPRODUCT($E$2:$J$2,E98:J98)/SUM($E$2:$J$2),"")</f>
        <v>72.3684210526316</v>
      </c>
      <c r="D98" s="44" t="s">
        <v>12</v>
      </c>
      <c r="E98" s="45">
        <v>82</v>
      </c>
      <c r="F98" s="45">
        <v>61</v>
      </c>
      <c r="G98" s="45">
        <v>72</v>
      </c>
      <c r="H98" s="45">
        <v>79</v>
      </c>
      <c r="I98" s="45">
        <v>72</v>
      </c>
      <c r="J98" s="45">
        <v>66</v>
      </c>
    </row>
    <row r="99" s="38" customFormat="1" spans="1:10">
      <c r="A99" s="46" t="s">
        <v>128</v>
      </c>
      <c r="B99" s="46" t="s">
        <v>129</v>
      </c>
      <c r="C99" s="49">
        <f>IFERROR(SUMPRODUCT($E$2:$J$2,E99:J99)/SUM($E$2:$J$2),"")</f>
        <v>67.8421052631579</v>
      </c>
      <c r="D99" s="44" t="s">
        <v>12</v>
      </c>
      <c r="E99" s="45">
        <v>69</v>
      </c>
      <c r="F99" s="45">
        <v>69</v>
      </c>
      <c r="G99" s="45">
        <v>64</v>
      </c>
      <c r="H99" s="45">
        <v>71</v>
      </c>
      <c r="I99" s="45">
        <v>65</v>
      </c>
      <c r="J99" s="45">
        <v>68</v>
      </c>
    </row>
    <row r="100" s="38" customFormat="1" spans="1:10">
      <c r="A100" s="46" t="s">
        <v>130</v>
      </c>
      <c r="B100" s="46" t="s">
        <v>131</v>
      </c>
      <c r="C100" s="49">
        <f>IFERROR(SUMPRODUCT($E$2:$J$2,E100:J100)/SUM($E$2:$J$2),"")</f>
        <v>65.2631578947368</v>
      </c>
      <c r="D100" s="44" t="s">
        <v>12</v>
      </c>
      <c r="E100" s="45">
        <v>56</v>
      </c>
      <c r="F100" s="45">
        <v>68</v>
      </c>
      <c r="G100" s="45">
        <v>66</v>
      </c>
      <c r="H100" s="45">
        <v>70</v>
      </c>
      <c r="I100" s="45">
        <v>61</v>
      </c>
      <c r="J100" s="45">
        <v>69</v>
      </c>
    </row>
    <row r="101" s="38" customFormat="1" spans="1:10">
      <c r="A101" s="46" t="s">
        <v>132</v>
      </c>
      <c r="B101" s="46" t="s">
        <v>133</v>
      </c>
      <c r="C101" s="49">
        <f>IFERROR(SUMPRODUCT($E$2:$J$2,E101:J101)/SUM($E$2:$J$2),"")</f>
        <v>66.0526315789474</v>
      </c>
      <c r="D101" s="44" t="s">
        <v>12</v>
      </c>
      <c r="E101" s="45">
        <v>73</v>
      </c>
      <c r="F101" s="45">
        <v>66</v>
      </c>
      <c r="G101" s="45">
        <v>76</v>
      </c>
      <c r="H101" s="45">
        <v>43</v>
      </c>
      <c r="I101" s="45">
        <v>73</v>
      </c>
      <c r="J101" s="45">
        <v>73</v>
      </c>
    </row>
    <row r="102" s="38" customFormat="1" spans="1:10">
      <c r="A102" s="46" t="s">
        <v>134</v>
      </c>
      <c r="B102" s="46" t="s">
        <v>135</v>
      </c>
      <c r="C102" s="49">
        <f>IFERROR(SUMPRODUCT($E$2:$J$2,E102:J102)/SUM($E$2:$J$2),"")</f>
        <v>62.5789473684211</v>
      </c>
      <c r="D102" s="44" t="s">
        <v>12</v>
      </c>
      <c r="E102" s="45">
        <v>54</v>
      </c>
      <c r="F102" s="45">
        <v>72</v>
      </c>
      <c r="G102" s="45">
        <v>60</v>
      </c>
      <c r="H102" s="45">
        <v>61</v>
      </c>
      <c r="I102" s="45">
        <v>52</v>
      </c>
      <c r="J102" s="45">
        <v>77</v>
      </c>
    </row>
    <row r="103" s="38" customFormat="1" spans="1:10">
      <c r="A103" s="46" t="s">
        <v>136</v>
      </c>
      <c r="B103" s="46" t="s">
        <v>137</v>
      </c>
      <c r="C103" s="49">
        <f>IFERROR(SUMPRODUCT($E$2:$J$2,E103:J103)/SUM($E$2:$J$2),"")</f>
        <v>73.4736842105263</v>
      </c>
      <c r="D103" s="44" t="s">
        <v>12</v>
      </c>
      <c r="E103" s="45">
        <v>78</v>
      </c>
      <c r="F103" s="45">
        <v>78</v>
      </c>
      <c r="G103" s="45">
        <v>70</v>
      </c>
      <c r="H103" s="45">
        <v>73</v>
      </c>
      <c r="I103" s="45">
        <v>67</v>
      </c>
      <c r="J103" s="45">
        <v>75</v>
      </c>
    </row>
    <row r="104" s="38" customFormat="1" spans="1:10">
      <c r="A104" s="46" t="s">
        <v>138</v>
      </c>
      <c r="B104" s="46" t="s">
        <v>139</v>
      </c>
      <c r="C104" s="49">
        <f>IFERROR(SUMPRODUCT($E$2:$J$2,E104:J104)/SUM($E$2:$J$2),"")</f>
        <v>76.5263157894737</v>
      </c>
      <c r="D104" s="44" t="s">
        <v>12</v>
      </c>
      <c r="E104" s="45">
        <v>80</v>
      </c>
      <c r="F104" s="45">
        <v>67</v>
      </c>
      <c r="G104" s="45">
        <v>70</v>
      </c>
      <c r="H104" s="45">
        <v>77</v>
      </c>
      <c r="I104" s="45">
        <v>75</v>
      </c>
      <c r="J104" s="45">
        <v>90</v>
      </c>
    </row>
    <row r="105" s="38" customFormat="1" spans="1:10">
      <c r="A105" s="46">
        <v>20205238530</v>
      </c>
      <c r="B105" s="46" t="s">
        <v>140</v>
      </c>
      <c r="C105" s="49">
        <f>IFERROR(SUMPRODUCT($H$2:$J$2,H105:J105)/SUM($H$2:$J$2),"")</f>
        <v>63.5</v>
      </c>
      <c r="D105" s="44" t="s">
        <v>12</v>
      </c>
      <c r="E105" s="46"/>
      <c r="F105" s="46"/>
      <c r="G105" s="46"/>
      <c r="H105" s="45">
        <v>62</v>
      </c>
      <c r="I105" s="45">
        <v>56</v>
      </c>
      <c r="J105" s="45">
        <v>73</v>
      </c>
    </row>
    <row r="106" s="38" customFormat="1" ht="14.25" spans="1:10">
      <c r="A106" s="11">
        <v>20215183501</v>
      </c>
      <c r="B106" s="11" t="s">
        <v>141</v>
      </c>
      <c r="C106" s="49">
        <f>IFERROR(SUMPRODUCT($E$2:$J$2,E106:J106)/SUM($E$2:$J$2),"")</f>
        <v>65.7368421052632</v>
      </c>
      <c r="D106" s="60" t="s">
        <v>12</v>
      </c>
      <c r="E106" s="50">
        <v>61</v>
      </c>
      <c r="F106" s="50">
        <v>61</v>
      </c>
      <c r="G106" s="50">
        <v>71</v>
      </c>
      <c r="H106" s="54">
        <v>61</v>
      </c>
      <c r="I106" s="54">
        <v>60</v>
      </c>
      <c r="J106" s="54">
        <v>82</v>
      </c>
    </row>
    <row r="107" s="38" customFormat="1" ht="14.25" spans="1:10">
      <c r="A107" s="11">
        <v>20215183502</v>
      </c>
      <c r="B107" s="11" t="s">
        <v>142</v>
      </c>
      <c r="C107" s="49">
        <f>IFERROR(SUMPRODUCT($E$2:$J$2,E107:J107)/SUM($E$2:$J$2),"")</f>
        <v>67.9473684210526</v>
      </c>
      <c r="D107" s="60" t="s">
        <v>12</v>
      </c>
      <c r="E107" s="50">
        <v>70</v>
      </c>
      <c r="F107" s="50">
        <v>63</v>
      </c>
      <c r="G107" s="50">
        <v>71</v>
      </c>
      <c r="H107" s="54">
        <v>64</v>
      </c>
      <c r="I107" s="54">
        <v>63</v>
      </c>
      <c r="J107" s="54">
        <v>78</v>
      </c>
    </row>
    <row r="108" s="38" customFormat="1" ht="14.25" spans="1:10">
      <c r="A108" s="11">
        <v>20215183503</v>
      </c>
      <c r="B108" s="11" t="s">
        <v>143</v>
      </c>
      <c r="C108" s="49">
        <f>IFERROR(SUMPRODUCT($E$2:$J$2,E108:J108)/SUM($E$2:$J$2),"")</f>
        <v>67.4736842105263</v>
      </c>
      <c r="D108" s="60" t="s">
        <v>12</v>
      </c>
      <c r="E108" s="50">
        <v>69</v>
      </c>
      <c r="F108" s="50">
        <v>64</v>
      </c>
      <c r="G108" s="50">
        <v>71</v>
      </c>
      <c r="H108" s="54">
        <v>61</v>
      </c>
      <c r="I108" s="54">
        <v>72</v>
      </c>
      <c r="J108" s="54">
        <v>70</v>
      </c>
    </row>
    <row r="109" s="38" customFormat="1" ht="14.25" spans="1:10">
      <c r="A109" s="11">
        <v>20215183504</v>
      </c>
      <c r="B109" s="11" t="s">
        <v>144</v>
      </c>
      <c r="C109" s="49">
        <f>IFERROR(SUMPRODUCT($E$2:$J$2,E109:J109)/SUM($E$2:$J$2),"")</f>
        <v>78.4210526315789</v>
      </c>
      <c r="D109" s="60" t="s">
        <v>12</v>
      </c>
      <c r="E109" s="50">
        <v>87</v>
      </c>
      <c r="F109" s="50">
        <v>74</v>
      </c>
      <c r="G109" s="50">
        <v>78</v>
      </c>
      <c r="H109" s="54">
        <v>74</v>
      </c>
      <c r="I109" s="54">
        <v>78</v>
      </c>
      <c r="J109" s="54">
        <v>81</v>
      </c>
    </row>
    <row r="110" s="38" customFormat="1" ht="14.25" spans="1:10">
      <c r="A110" s="11">
        <v>20215183505</v>
      </c>
      <c r="B110" s="11" t="s">
        <v>145</v>
      </c>
      <c r="C110" s="49">
        <f>IFERROR(SUMPRODUCT($E$2:$J$2,E110:J110)/SUM($E$2:$J$2),"")</f>
        <v>66.7894736842105</v>
      </c>
      <c r="D110" s="60" t="s">
        <v>12</v>
      </c>
      <c r="E110" s="50">
        <v>68</v>
      </c>
      <c r="F110" s="50">
        <v>62</v>
      </c>
      <c r="G110" s="50">
        <v>69</v>
      </c>
      <c r="H110" s="54">
        <v>63</v>
      </c>
      <c r="I110" s="54">
        <v>61</v>
      </c>
      <c r="J110" s="54">
        <v>79</v>
      </c>
    </row>
    <row r="111" s="38" customFormat="1" ht="14.25" spans="1:10">
      <c r="A111" s="11">
        <v>20215183506</v>
      </c>
      <c r="B111" s="11" t="s">
        <v>146</v>
      </c>
      <c r="C111" s="49">
        <f>IFERROR(SUMPRODUCT($E$2:$J$2,E111:J111)/SUM($E$2:$J$2),"")</f>
        <v>62.1578947368421</v>
      </c>
      <c r="D111" s="60" t="s">
        <v>12</v>
      </c>
      <c r="E111" s="50">
        <v>52</v>
      </c>
      <c r="F111" s="50">
        <v>62</v>
      </c>
      <c r="G111" s="50">
        <v>65</v>
      </c>
      <c r="H111" s="54">
        <v>53</v>
      </c>
      <c r="I111" s="54">
        <v>78</v>
      </c>
      <c r="J111" s="54">
        <v>66</v>
      </c>
    </row>
    <row r="112" s="38" customFormat="1" ht="14.25" spans="1:10">
      <c r="A112" s="11">
        <v>20215183507</v>
      </c>
      <c r="B112" s="11" t="s">
        <v>147</v>
      </c>
      <c r="C112" s="49">
        <f>IFERROR(SUMPRODUCT($E$2:$J$2,E112:J112)/SUM($E$2:$J$2),"")</f>
        <v>73.4736842105263</v>
      </c>
      <c r="D112" s="60" t="s">
        <v>12</v>
      </c>
      <c r="E112" s="50">
        <v>79</v>
      </c>
      <c r="F112" s="50">
        <v>71</v>
      </c>
      <c r="G112" s="50">
        <v>70</v>
      </c>
      <c r="H112" s="54">
        <v>70</v>
      </c>
      <c r="I112" s="54">
        <v>66</v>
      </c>
      <c r="J112" s="54">
        <v>86</v>
      </c>
    </row>
    <row r="113" s="38" customFormat="1" ht="14.25" spans="1:10">
      <c r="A113" s="11">
        <v>20215183508</v>
      </c>
      <c r="B113" s="11" t="s">
        <v>148</v>
      </c>
      <c r="C113" s="49">
        <f>IFERROR(SUMPRODUCT($E$2:$J$2,E113:J113)/SUM($E$2:$J$2),"")</f>
        <v>69.5263157894737</v>
      </c>
      <c r="D113" s="60" t="s">
        <v>12</v>
      </c>
      <c r="E113" s="50">
        <v>67</v>
      </c>
      <c r="F113" s="50">
        <v>70</v>
      </c>
      <c r="G113" s="50">
        <v>72</v>
      </c>
      <c r="H113" s="54">
        <v>67</v>
      </c>
      <c r="I113" s="54">
        <v>66</v>
      </c>
      <c r="J113" s="54">
        <v>76</v>
      </c>
    </row>
    <row r="114" s="38" customFormat="1" ht="14.25" spans="1:10">
      <c r="A114" s="11">
        <v>20215183509</v>
      </c>
      <c r="B114" s="11" t="s">
        <v>149</v>
      </c>
      <c r="C114" s="49">
        <f>IFERROR(SUMPRODUCT($E$2:$J$2,E114:J114)/SUM($E$2:$J$2),"")</f>
        <v>74.1052631578947</v>
      </c>
      <c r="D114" s="60" t="s">
        <v>12</v>
      </c>
      <c r="E114" s="50">
        <v>76</v>
      </c>
      <c r="F114" s="50">
        <v>70</v>
      </c>
      <c r="G114" s="50">
        <v>72</v>
      </c>
      <c r="H114" s="54">
        <v>70</v>
      </c>
      <c r="I114" s="54">
        <v>71</v>
      </c>
      <c r="J114" s="54">
        <v>87</v>
      </c>
    </row>
    <row r="115" s="38" customFormat="1" ht="14.25" spans="1:10">
      <c r="A115" s="11">
        <v>20215183510</v>
      </c>
      <c r="B115" s="11" t="s">
        <v>150</v>
      </c>
      <c r="C115" s="49">
        <f>IFERROR(SUMPRODUCT($E$2:$J$2,E115:J115)/SUM($E$2:$J$2),"")</f>
        <v>65.4736842105263</v>
      </c>
      <c r="D115" s="60" t="s">
        <v>12</v>
      </c>
      <c r="E115" s="50">
        <v>65</v>
      </c>
      <c r="F115" s="50">
        <v>74</v>
      </c>
      <c r="G115" s="50">
        <v>73</v>
      </c>
      <c r="H115" s="54">
        <v>47</v>
      </c>
      <c r="I115" s="54">
        <v>61</v>
      </c>
      <c r="J115" s="54">
        <v>79</v>
      </c>
    </row>
    <row r="116" s="38" customFormat="1" ht="14.25" spans="1:10">
      <c r="A116" s="11">
        <v>20215183511</v>
      </c>
      <c r="B116" s="11" t="s">
        <v>151</v>
      </c>
      <c r="C116" s="49">
        <f>IFERROR(SUMPRODUCT($E$2:$J$2,E116:J116)/SUM($E$2:$J$2),"")</f>
        <v>72.3157894736842</v>
      </c>
      <c r="D116" s="60" t="s">
        <v>12</v>
      </c>
      <c r="E116" s="50">
        <v>78</v>
      </c>
      <c r="F116" s="50">
        <v>73</v>
      </c>
      <c r="G116" s="50">
        <v>76</v>
      </c>
      <c r="H116" s="54">
        <v>63</v>
      </c>
      <c r="I116" s="54">
        <v>70</v>
      </c>
      <c r="J116" s="54">
        <v>77</v>
      </c>
    </row>
    <row r="117" s="38" customFormat="1" ht="14.25" spans="1:10">
      <c r="A117" s="11">
        <v>20215183512</v>
      </c>
      <c r="B117" s="11" t="s">
        <v>152</v>
      </c>
      <c r="C117" s="49">
        <f>IFERROR(SUMPRODUCT($E$2:$J$2,E117:J117)/SUM($E$2:$J$2),"")</f>
        <v>68.0526315789474</v>
      </c>
      <c r="D117" s="60" t="s">
        <v>12</v>
      </c>
      <c r="E117" s="50">
        <v>68</v>
      </c>
      <c r="F117" s="50">
        <v>71</v>
      </c>
      <c r="G117" s="50">
        <v>72</v>
      </c>
      <c r="H117" s="54">
        <v>60</v>
      </c>
      <c r="I117" s="54">
        <v>63</v>
      </c>
      <c r="J117" s="54">
        <v>77</v>
      </c>
    </row>
    <row r="118" s="38" customFormat="1" ht="14.25" spans="1:10">
      <c r="A118" s="11">
        <v>20215183513</v>
      </c>
      <c r="B118" s="11" t="s">
        <v>153</v>
      </c>
      <c r="C118" s="49">
        <f>IFERROR(SUMPRODUCT($E$2:$J$2,E118:J118)/SUM($E$2:$J$2),"")</f>
        <v>76.1052631578947</v>
      </c>
      <c r="D118" s="60" t="s">
        <v>12</v>
      </c>
      <c r="E118" s="50">
        <v>76</v>
      </c>
      <c r="F118" s="50">
        <v>82</v>
      </c>
      <c r="G118" s="50">
        <v>73</v>
      </c>
      <c r="H118" s="54">
        <v>75</v>
      </c>
      <c r="I118" s="54">
        <v>69</v>
      </c>
      <c r="J118" s="54">
        <v>82</v>
      </c>
    </row>
    <row r="119" s="38" customFormat="1" ht="14.25" spans="1:10">
      <c r="A119" s="11">
        <v>20215183515</v>
      </c>
      <c r="B119" s="11" t="s">
        <v>154</v>
      </c>
      <c r="C119" s="49">
        <f>IFERROR(SUMPRODUCT($E$2:$J$2,E119:J119)/SUM($E$2:$J$2),"")</f>
        <v>82.3684210526316</v>
      </c>
      <c r="D119" s="60" t="s">
        <v>12</v>
      </c>
      <c r="E119" s="50">
        <v>84</v>
      </c>
      <c r="F119" s="50">
        <v>80</v>
      </c>
      <c r="G119" s="50">
        <v>73</v>
      </c>
      <c r="H119" s="54">
        <v>92</v>
      </c>
      <c r="I119" s="54">
        <v>71</v>
      </c>
      <c r="J119" s="54">
        <v>91</v>
      </c>
    </row>
    <row r="120" s="38" customFormat="1" ht="14.25" spans="1:10">
      <c r="A120" s="11">
        <v>20215183516</v>
      </c>
      <c r="B120" s="11" t="s">
        <v>155</v>
      </c>
      <c r="C120" s="49">
        <f>IFERROR(SUMPRODUCT($E$2:$J$2,E120:J120)/SUM($E$2:$J$2),"")</f>
        <v>69.1578947368421</v>
      </c>
      <c r="D120" s="60" t="s">
        <v>12</v>
      </c>
      <c r="E120" s="50">
        <v>79</v>
      </c>
      <c r="F120" s="50">
        <v>66</v>
      </c>
      <c r="G120" s="50">
        <v>75</v>
      </c>
      <c r="H120" s="54">
        <v>51</v>
      </c>
      <c r="I120" s="54">
        <v>67</v>
      </c>
      <c r="J120" s="54">
        <v>83</v>
      </c>
    </row>
    <row r="121" s="38" customFormat="1" ht="14.25" spans="1:10">
      <c r="A121" s="11">
        <v>20215183517</v>
      </c>
      <c r="B121" s="11" t="s">
        <v>156</v>
      </c>
      <c r="C121" s="49">
        <f>IFERROR(SUMPRODUCT($E$2:$J$2,E121:J121)/SUM($E$2:$J$2),"")</f>
        <v>68.7894736842105</v>
      </c>
      <c r="D121" s="60" t="s">
        <v>12</v>
      </c>
      <c r="E121" s="50">
        <v>63</v>
      </c>
      <c r="F121" s="50">
        <v>66</v>
      </c>
      <c r="G121" s="50">
        <v>60</v>
      </c>
      <c r="H121" s="54">
        <v>74</v>
      </c>
      <c r="I121" s="54">
        <v>63</v>
      </c>
      <c r="J121" s="54">
        <v>85</v>
      </c>
    </row>
    <row r="122" s="38" customFormat="1" ht="14.25" spans="1:10">
      <c r="A122" s="11">
        <v>20215183518</v>
      </c>
      <c r="B122" s="11" t="s">
        <v>157</v>
      </c>
      <c r="C122" s="49">
        <f>IFERROR(SUMPRODUCT($E$2:$J$2,E122:J122)/SUM($E$2:$J$2),"")</f>
        <v>79.1578947368421</v>
      </c>
      <c r="D122" s="60" t="s">
        <v>12</v>
      </c>
      <c r="E122" s="50">
        <v>82</v>
      </c>
      <c r="F122" s="50">
        <v>66</v>
      </c>
      <c r="G122" s="50">
        <v>76</v>
      </c>
      <c r="H122" s="54">
        <v>73</v>
      </c>
      <c r="I122" s="54">
        <v>90</v>
      </c>
      <c r="J122" s="54">
        <v>90</v>
      </c>
    </row>
    <row r="123" s="38" customFormat="1" ht="14.25" spans="1:10">
      <c r="A123" s="11">
        <v>20215183519</v>
      </c>
      <c r="B123" s="11" t="s">
        <v>158</v>
      </c>
      <c r="C123" s="49">
        <f>IFERROR(SUMPRODUCT($E$2:$J$2,E123:J123)/SUM($E$2:$J$2),"")</f>
        <v>65.4736842105263</v>
      </c>
      <c r="D123" s="60" t="s">
        <v>12</v>
      </c>
      <c r="E123" s="50">
        <v>55</v>
      </c>
      <c r="F123" s="50">
        <v>62</v>
      </c>
      <c r="G123" s="50">
        <v>61</v>
      </c>
      <c r="H123" s="54">
        <v>77</v>
      </c>
      <c r="I123" s="54">
        <v>61</v>
      </c>
      <c r="J123" s="54">
        <v>73</v>
      </c>
    </row>
    <row r="124" s="38" customFormat="1" ht="14.25" spans="1:10">
      <c r="A124" s="11">
        <v>20215183520</v>
      </c>
      <c r="B124" s="11" t="s">
        <v>159</v>
      </c>
      <c r="C124" s="49">
        <f>IFERROR(SUMPRODUCT($E$2:$J$2,E124:J124)/SUM($E$2:$J$2),"")</f>
        <v>71.8947368421053</v>
      </c>
      <c r="D124" s="60" t="s">
        <v>12</v>
      </c>
      <c r="E124" s="50">
        <v>69</v>
      </c>
      <c r="F124" s="50">
        <v>60</v>
      </c>
      <c r="G124" s="50">
        <v>63</v>
      </c>
      <c r="H124" s="54">
        <v>70</v>
      </c>
      <c r="I124" s="54">
        <v>83</v>
      </c>
      <c r="J124" s="54">
        <v>87</v>
      </c>
    </row>
    <row r="125" s="38" customFormat="1" ht="14.25" spans="1:10">
      <c r="A125" s="11">
        <v>20215183521</v>
      </c>
      <c r="B125" s="11" t="s">
        <v>160</v>
      </c>
      <c r="C125" s="49">
        <f>IFERROR(SUMPRODUCT($E$2:$J$2,E125:J125)/SUM($E$2:$J$2),"")</f>
        <v>72.6842105263158</v>
      </c>
      <c r="D125" s="60" t="s">
        <v>12</v>
      </c>
      <c r="E125" s="50">
        <v>67</v>
      </c>
      <c r="F125" s="50">
        <v>61</v>
      </c>
      <c r="G125" s="50">
        <v>70</v>
      </c>
      <c r="H125" s="54">
        <v>76</v>
      </c>
      <c r="I125" s="54">
        <v>74</v>
      </c>
      <c r="J125" s="54">
        <v>87</v>
      </c>
    </row>
    <row r="126" s="38" customFormat="1" ht="14.25" spans="1:10">
      <c r="A126" s="11">
        <v>20215183522</v>
      </c>
      <c r="B126" s="11" t="s">
        <v>161</v>
      </c>
      <c r="C126" s="49">
        <f>IFERROR(SUMPRODUCT($E$2:$J$2,E126:J126)/SUM($E$2:$J$2),"")</f>
        <v>67.7894736842105</v>
      </c>
      <c r="D126" s="60" t="s">
        <v>12</v>
      </c>
      <c r="E126" s="50">
        <v>49</v>
      </c>
      <c r="F126" s="50">
        <v>75</v>
      </c>
      <c r="G126" s="50">
        <v>67</v>
      </c>
      <c r="H126" s="54">
        <v>61</v>
      </c>
      <c r="I126" s="54">
        <v>63</v>
      </c>
      <c r="J126" s="54">
        <v>94</v>
      </c>
    </row>
    <row r="127" s="38" customFormat="1" ht="14.25" spans="1:10">
      <c r="A127" s="11">
        <v>20215183523</v>
      </c>
      <c r="B127" s="11" t="s">
        <v>162</v>
      </c>
      <c r="C127" s="49">
        <f>IFERROR(SUMPRODUCT($E$2:$J$2,E127:J127)/SUM($E$2:$J$2),"")</f>
        <v>67.7894736842105</v>
      </c>
      <c r="D127" s="60" t="s">
        <v>12</v>
      </c>
      <c r="E127" s="50">
        <v>60</v>
      </c>
      <c r="F127" s="50">
        <v>69</v>
      </c>
      <c r="G127" s="50">
        <v>69</v>
      </c>
      <c r="H127" s="54">
        <v>64</v>
      </c>
      <c r="I127" s="54">
        <v>65</v>
      </c>
      <c r="J127" s="54">
        <v>81</v>
      </c>
    </row>
    <row r="128" s="38" customFormat="1" ht="14.25" spans="1:10">
      <c r="A128" s="11">
        <v>20215183524</v>
      </c>
      <c r="B128" s="11" t="s">
        <v>163</v>
      </c>
      <c r="C128" s="49">
        <f>IFERROR(SUMPRODUCT($E$2:$J$2,E128:J128)/SUM($E$2:$J$2),"")</f>
        <v>67.3684210526316</v>
      </c>
      <c r="D128" s="60" t="s">
        <v>12</v>
      </c>
      <c r="E128" s="50">
        <v>68</v>
      </c>
      <c r="F128" s="50">
        <v>67</v>
      </c>
      <c r="G128" s="50">
        <v>65</v>
      </c>
      <c r="H128" s="54">
        <v>65</v>
      </c>
      <c r="I128" s="54">
        <v>75</v>
      </c>
      <c r="J128" s="54">
        <v>65</v>
      </c>
    </row>
    <row r="129" s="38" customFormat="1" ht="14.25" spans="1:10">
      <c r="A129" s="11">
        <v>20215183525</v>
      </c>
      <c r="B129" s="11" t="s">
        <v>164</v>
      </c>
      <c r="C129" s="49">
        <f>IFERROR(SUMPRODUCT($E$2:$J$2,E129:J129)/SUM($E$2:$J$2),"")</f>
        <v>64.3684210526316</v>
      </c>
      <c r="D129" s="60" t="s">
        <v>12</v>
      </c>
      <c r="E129" s="50">
        <v>60</v>
      </c>
      <c r="F129" s="50">
        <v>66</v>
      </c>
      <c r="G129" s="50">
        <v>60</v>
      </c>
      <c r="H129" s="54">
        <v>65</v>
      </c>
      <c r="I129" s="54">
        <v>54</v>
      </c>
      <c r="J129" s="54">
        <v>81</v>
      </c>
    </row>
    <row r="130" s="38" customFormat="1" ht="14.25" spans="1:10">
      <c r="A130" s="11">
        <v>20205489117</v>
      </c>
      <c r="B130" s="11" t="s">
        <v>165</v>
      </c>
      <c r="C130" s="49">
        <f>IFERROR(SUMPRODUCT($E$2:$J$2,E130:J130)/SUM($E$2:$J$2),"")</f>
        <v>74.6842105263158</v>
      </c>
      <c r="D130" s="60" t="s">
        <v>12</v>
      </c>
      <c r="E130" s="50">
        <v>76</v>
      </c>
      <c r="F130" s="50">
        <v>80</v>
      </c>
      <c r="G130" s="50">
        <v>73</v>
      </c>
      <c r="H130" s="46">
        <v>72</v>
      </c>
      <c r="I130" s="46">
        <v>61</v>
      </c>
      <c r="J130" s="46">
        <v>87</v>
      </c>
    </row>
    <row r="131" s="38" customFormat="1" spans="1:10">
      <c r="A131" s="61" t="s">
        <v>166</v>
      </c>
      <c r="B131" s="62" t="s">
        <v>167</v>
      </c>
      <c r="C131" s="49">
        <f>IFERROR(SUMPRODUCT($E$2:$J$2,E131:J131)/SUM($E$2:$J$2),"")</f>
        <v>64.3684210526316</v>
      </c>
      <c r="D131" s="44" t="s">
        <v>12</v>
      </c>
      <c r="E131" s="50">
        <v>62</v>
      </c>
      <c r="F131" s="50">
        <v>69</v>
      </c>
      <c r="G131" s="50">
        <v>62</v>
      </c>
      <c r="H131" s="54">
        <v>62</v>
      </c>
      <c r="I131" s="54">
        <v>60</v>
      </c>
      <c r="J131" s="54">
        <v>72</v>
      </c>
    </row>
    <row r="132" s="38" customFormat="1" spans="1:10">
      <c r="A132" s="63" t="s">
        <v>168</v>
      </c>
      <c r="B132" s="54" t="s">
        <v>169</v>
      </c>
      <c r="C132" s="49">
        <f>IFERROR(SUMPRODUCT($E$2:$J$2,E132:J132)/SUM($E$2:$J$2),"")</f>
        <v>69.4736842105263</v>
      </c>
      <c r="D132" s="44" t="s">
        <v>12</v>
      </c>
      <c r="E132" s="50">
        <v>75</v>
      </c>
      <c r="F132" s="50">
        <v>61</v>
      </c>
      <c r="G132" s="50">
        <v>79</v>
      </c>
      <c r="H132" s="54">
        <v>60</v>
      </c>
      <c r="I132" s="54">
        <v>70</v>
      </c>
      <c r="J132" s="54">
        <v>75</v>
      </c>
    </row>
    <row r="133" s="38" customFormat="1" spans="1:10">
      <c r="A133" s="63" t="s">
        <v>170</v>
      </c>
      <c r="B133" s="54" t="s">
        <v>171</v>
      </c>
      <c r="C133" s="49">
        <f>IFERROR(SUMPRODUCT($E$2:$J$2,E133:J133)/SUM($E$2:$J$2),"")</f>
        <v>79.4210526315789</v>
      </c>
      <c r="D133" s="44" t="s">
        <v>12</v>
      </c>
      <c r="E133" s="50">
        <v>99</v>
      </c>
      <c r="F133" s="50">
        <v>65</v>
      </c>
      <c r="G133" s="50">
        <v>78</v>
      </c>
      <c r="H133" s="54">
        <v>75</v>
      </c>
      <c r="I133" s="54">
        <v>76</v>
      </c>
      <c r="J133" s="54">
        <v>85</v>
      </c>
    </row>
    <row r="134" s="38" customFormat="1" spans="1:10">
      <c r="A134" s="63" t="s">
        <v>172</v>
      </c>
      <c r="B134" s="54" t="s">
        <v>173</v>
      </c>
      <c r="C134" s="49">
        <f>IFERROR(SUMPRODUCT($E$2:$J$2,E134:J134)/SUM($E$2:$J$2),"")</f>
        <v>63.5789473684211</v>
      </c>
      <c r="D134" s="44" t="s">
        <v>12</v>
      </c>
      <c r="E134" s="50">
        <v>81</v>
      </c>
      <c r="F134" s="50">
        <v>66</v>
      </c>
      <c r="G134" s="50">
        <v>51</v>
      </c>
      <c r="H134" s="54">
        <v>56</v>
      </c>
      <c r="I134" s="54">
        <v>54</v>
      </c>
      <c r="J134" s="54">
        <v>76</v>
      </c>
    </row>
    <row r="135" s="38" customFormat="1" spans="1:10">
      <c r="A135" s="63" t="s">
        <v>174</v>
      </c>
      <c r="B135" s="54" t="s">
        <v>175</v>
      </c>
      <c r="C135" s="49">
        <f>IFERROR(SUMPRODUCT($E$2:$J$2,E135:J135)/SUM($E$2:$J$2),"")</f>
        <v>74.9473684210526</v>
      </c>
      <c r="D135" s="44" t="s">
        <v>12</v>
      </c>
      <c r="E135" s="50">
        <v>86</v>
      </c>
      <c r="F135" s="50">
        <v>73</v>
      </c>
      <c r="G135" s="50">
        <v>72</v>
      </c>
      <c r="H135" s="54">
        <v>68</v>
      </c>
      <c r="I135" s="54">
        <v>75</v>
      </c>
      <c r="J135" s="54">
        <v>78</v>
      </c>
    </row>
    <row r="136" s="38" customFormat="1" spans="1:10">
      <c r="A136" s="63" t="s">
        <v>176</v>
      </c>
      <c r="B136" s="54" t="s">
        <v>177</v>
      </c>
      <c r="C136" s="49">
        <f>IFERROR(SUMPRODUCT($E$2:$J$2,E136:J136)/SUM($E$2:$J$2),"")</f>
        <v>70.1578947368421</v>
      </c>
      <c r="D136" s="44" t="s">
        <v>12</v>
      </c>
      <c r="E136" s="50">
        <v>79</v>
      </c>
      <c r="F136" s="50">
        <v>66</v>
      </c>
      <c r="G136" s="50">
        <v>77</v>
      </c>
      <c r="H136" s="54">
        <v>61</v>
      </c>
      <c r="I136" s="54">
        <v>68</v>
      </c>
      <c r="J136" s="54">
        <v>73</v>
      </c>
    </row>
    <row r="137" s="38" customFormat="1" spans="1:10">
      <c r="A137" s="63" t="s">
        <v>178</v>
      </c>
      <c r="B137" s="54" t="s">
        <v>179</v>
      </c>
      <c r="C137" s="49">
        <f>IFERROR(SUMPRODUCT($E$2:$J$2,E137:J137)/SUM($E$2:$J$2),"")</f>
        <v>67.5789473684211</v>
      </c>
      <c r="D137" s="44" t="s">
        <v>12</v>
      </c>
      <c r="E137" s="50">
        <v>60</v>
      </c>
      <c r="F137" s="50">
        <v>62</v>
      </c>
      <c r="G137" s="50">
        <v>77</v>
      </c>
      <c r="H137" s="54">
        <v>60</v>
      </c>
      <c r="I137" s="54">
        <v>73</v>
      </c>
      <c r="J137" s="54">
        <v>76</v>
      </c>
    </row>
    <row r="138" s="38" customFormat="1" spans="1:10">
      <c r="A138" s="63" t="s">
        <v>180</v>
      </c>
      <c r="B138" s="54" t="s">
        <v>181</v>
      </c>
      <c r="C138" s="49">
        <f>IFERROR(SUMPRODUCT($E$2:$J$2,E138:J138)/SUM($E$2:$J$2),"")</f>
        <v>71.8947368421053</v>
      </c>
      <c r="D138" s="44" t="s">
        <v>12</v>
      </c>
      <c r="E138" s="50">
        <v>87</v>
      </c>
      <c r="F138" s="50">
        <v>71</v>
      </c>
      <c r="G138" s="50">
        <v>67</v>
      </c>
      <c r="H138" s="54">
        <v>61</v>
      </c>
      <c r="I138" s="54">
        <v>66</v>
      </c>
      <c r="J138" s="54">
        <v>83</v>
      </c>
    </row>
    <row r="139" s="38" customFormat="1" spans="1:10">
      <c r="A139" s="63" t="s">
        <v>182</v>
      </c>
      <c r="B139" s="54" t="s">
        <v>183</v>
      </c>
      <c r="C139" s="49">
        <f>IFERROR(SUMPRODUCT($E$2:$J$2,E139:J139)/SUM($E$2:$J$2),"")</f>
        <v>68.6315789473684</v>
      </c>
      <c r="D139" s="44" t="s">
        <v>12</v>
      </c>
      <c r="E139" s="50">
        <v>88</v>
      </c>
      <c r="F139" s="50">
        <v>71</v>
      </c>
      <c r="G139" s="50">
        <v>46</v>
      </c>
      <c r="H139" s="54">
        <v>68</v>
      </c>
      <c r="I139" s="54">
        <v>57</v>
      </c>
      <c r="J139" s="54">
        <v>82</v>
      </c>
    </row>
    <row r="140" s="38" customFormat="1" spans="1:10">
      <c r="A140" s="63" t="s">
        <v>184</v>
      </c>
      <c r="B140" s="54" t="s">
        <v>185</v>
      </c>
      <c r="C140" s="49">
        <f>IFERROR(SUMPRODUCT($E$2:$J$2,E140:J140)/SUM($E$2:$J$2),"")</f>
        <v>70.5789473684211</v>
      </c>
      <c r="D140" s="44" t="s">
        <v>12</v>
      </c>
      <c r="E140" s="50">
        <v>76</v>
      </c>
      <c r="F140" s="50">
        <v>68</v>
      </c>
      <c r="G140" s="50">
        <v>74</v>
      </c>
      <c r="H140" s="54">
        <v>66</v>
      </c>
      <c r="I140" s="54">
        <v>65</v>
      </c>
      <c r="J140" s="54">
        <v>76</v>
      </c>
    </row>
    <row r="141" s="38" customFormat="1" spans="1:10">
      <c r="A141" s="63" t="s">
        <v>186</v>
      </c>
      <c r="B141" s="54" t="s">
        <v>187</v>
      </c>
      <c r="C141" s="49">
        <f>IFERROR(SUMPRODUCT($E$2:$J$2,E141:J141)/SUM($E$2:$J$2),"")</f>
        <v>67.4736842105263</v>
      </c>
      <c r="D141" s="44" t="s">
        <v>12</v>
      </c>
      <c r="E141" s="50">
        <v>68</v>
      </c>
      <c r="F141" s="50">
        <v>66</v>
      </c>
      <c r="G141" s="50">
        <v>75</v>
      </c>
      <c r="H141" s="54">
        <v>64</v>
      </c>
      <c r="I141" s="54">
        <v>63</v>
      </c>
      <c r="J141" s="54">
        <v>70</v>
      </c>
    </row>
    <row r="142" s="38" customFormat="1" spans="1:10">
      <c r="A142" s="63" t="s">
        <v>188</v>
      </c>
      <c r="B142" s="54" t="s">
        <v>189</v>
      </c>
      <c r="C142" s="49">
        <f>IFERROR(SUMPRODUCT($E$2:$J$2,E142:J142)/SUM($E$2:$J$2),"")</f>
        <v>68.1052631578947</v>
      </c>
      <c r="D142" s="44" t="s">
        <v>12</v>
      </c>
      <c r="E142" s="50">
        <v>84</v>
      </c>
      <c r="F142" s="50">
        <v>64</v>
      </c>
      <c r="G142" s="50">
        <v>69</v>
      </c>
      <c r="H142" s="54">
        <v>70</v>
      </c>
      <c r="I142" s="54">
        <v>56</v>
      </c>
      <c r="J142" s="54">
        <v>65</v>
      </c>
    </row>
    <row r="143" s="38" customFormat="1" spans="1:10">
      <c r="A143" s="63" t="s">
        <v>190</v>
      </c>
      <c r="B143" s="54" t="s">
        <v>191</v>
      </c>
      <c r="C143" s="49">
        <f>IFERROR(SUMPRODUCT($E$2:$J$2,E143:J143)/SUM($E$2:$J$2),"")</f>
        <v>73.4736842105263</v>
      </c>
      <c r="D143" s="44" t="s">
        <v>12</v>
      </c>
      <c r="E143" s="50">
        <v>81</v>
      </c>
      <c r="F143" s="50">
        <v>72</v>
      </c>
      <c r="G143" s="50">
        <v>73</v>
      </c>
      <c r="H143" s="54">
        <v>70</v>
      </c>
      <c r="I143" s="54">
        <v>65</v>
      </c>
      <c r="J143" s="54">
        <v>81</v>
      </c>
    </row>
    <row r="144" s="38" customFormat="1" spans="1:10">
      <c r="A144" s="63" t="s">
        <v>192</v>
      </c>
      <c r="B144" s="54" t="s">
        <v>193</v>
      </c>
      <c r="C144" s="49">
        <f>IFERROR(SUMPRODUCT($E$2:$J$2,E144:J144)/SUM($E$2:$J$2),"")</f>
        <v>73.1578947368421</v>
      </c>
      <c r="D144" s="44" t="s">
        <v>12</v>
      </c>
      <c r="E144" s="50">
        <v>85</v>
      </c>
      <c r="F144" s="50">
        <v>73</v>
      </c>
      <c r="G144" s="50">
        <v>65</v>
      </c>
      <c r="H144" s="54">
        <v>73</v>
      </c>
      <c r="I144" s="54">
        <v>60</v>
      </c>
      <c r="J144" s="54">
        <v>83</v>
      </c>
    </row>
    <row r="145" s="38" customFormat="1" spans="1:10">
      <c r="A145" s="63" t="s">
        <v>194</v>
      </c>
      <c r="B145" s="54" t="s">
        <v>195</v>
      </c>
      <c r="C145" s="49">
        <f>IFERROR(SUMPRODUCT($E$2:$J$2,E145:J145)/SUM($E$2:$J$2),"")</f>
        <v>68.0526315789474</v>
      </c>
      <c r="D145" s="44" t="s">
        <v>12</v>
      </c>
      <c r="E145" s="50">
        <v>68</v>
      </c>
      <c r="F145" s="50">
        <v>68</v>
      </c>
      <c r="G145" s="50">
        <v>68</v>
      </c>
      <c r="H145" s="54">
        <v>63</v>
      </c>
      <c r="I145" s="54">
        <v>72</v>
      </c>
      <c r="J145" s="54">
        <v>71</v>
      </c>
    </row>
    <row r="146" s="38" customFormat="1" spans="1:10">
      <c r="A146" s="63" t="s">
        <v>196</v>
      </c>
      <c r="B146" s="54" t="s">
        <v>197</v>
      </c>
      <c r="C146" s="49">
        <f>IFERROR(SUMPRODUCT($E$2:$J$2,E146:J146)/SUM($E$2:$J$2),"")</f>
        <v>74.2105263157895</v>
      </c>
      <c r="D146" s="44" t="s">
        <v>12</v>
      </c>
      <c r="E146" s="50">
        <v>76</v>
      </c>
      <c r="F146" s="50">
        <v>69</v>
      </c>
      <c r="G146" s="50">
        <v>80</v>
      </c>
      <c r="H146" s="54">
        <v>72</v>
      </c>
      <c r="I146" s="54">
        <v>74</v>
      </c>
      <c r="J146" s="54">
        <v>75</v>
      </c>
    </row>
    <row r="147" s="38" customFormat="1" spans="1:10">
      <c r="A147" s="63" t="s">
        <v>198</v>
      </c>
      <c r="B147" s="54" t="s">
        <v>199</v>
      </c>
      <c r="C147" s="49">
        <f>IFERROR(SUMPRODUCT($E$2:$J$2,E147:J147)/SUM($E$2:$J$2),"")</f>
        <v>76.4736842105263</v>
      </c>
      <c r="D147" s="44" t="s">
        <v>12</v>
      </c>
      <c r="E147" s="50">
        <v>81</v>
      </c>
      <c r="F147" s="50">
        <v>66</v>
      </c>
      <c r="G147" s="50">
        <v>70</v>
      </c>
      <c r="H147" s="54">
        <v>79</v>
      </c>
      <c r="I147" s="54">
        <v>76</v>
      </c>
      <c r="J147" s="54">
        <v>86</v>
      </c>
    </row>
    <row r="148" s="38" customFormat="1" spans="1:10">
      <c r="A148" s="63" t="s">
        <v>200</v>
      </c>
      <c r="B148" s="54" t="s">
        <v>201</v>
      </c>
      <c r="C148" s="49">
        <f>IFERROR(SUMPRODUCT($E$2:$J$2,E148:J148)/SUM($E$2:$J$2),"")</f>
        <v>68.3157894736842</v>
      </c>
      <c r="D148" s="44" t="s">
        <v>12</v>
      </c>
      <c r="E148" s="50">
        <v>85</v>
      </c>
      <c r="F148" s="50">
        <v>63</v>
      </c>
      <c r="G148" s="50">
        <v>67</v>
      </c>
      <c r="H148" s="54">
        <v>65</v>
      </c>
      <c r="I148" s="54">
        <v>57</v>
      </c>
      <c r="J148" s="54">
        <v>74</v>
      </c>
    </row>
    <row r="149" s="38" customFormat="1" spans="1:10">
      <c r="A149" s="63" t="s">
        <v>202</v>
      </c>
      <c r="B149" s="54" t="s">
        <v>203</v>
      </c>
      <c r="C149" s="49">
        <f>IFERROR(SUMPRODUCT($E$2:$J$2,E149:J149)/SUM($E$2:$J$2),"")</f>
        <v>71.3684210526316</v>
      </c>
      <c r="D149" s="44" t="s">
        <v>12</v>
      </c>
      <c r="E149" s="50">
        <v>88</v>
      </c>
      <c r="F149" s="50">
        <v>74</v>
      </c>
      <c r="G149" s="50">
        <v>64</v>
      </c>
      <c r="H149" s="54">
        <v>60</v>
      </c>
      <c r="I149" s="54">
        <v>65</v>
      </c>
      <c r="J149" s="54">
        <v>81</v>
      </c>
    </row>
    <row r="150" s="38" customFormat="1" spans="1:10">
      <c r="A150" s="63" t="s">
        <v>204</v>
      </c>
      <c r="B150" s="54" t="s">
        <v>205</v>
      </c>
      <c r="C150" s="49">
        <f>IFERROR(SUMPRODUCT($E$2:$J$2,E150:J150)/SUM($E$2:$J$2),"")</f>
        <v>73.1578947368421</v>
      </c>
      <c r="D150" s="44" t="s">
        <v>12</v>
      </c>
      <c r="E150" s="50">
        <v>81</v>
      </c>
      <c r="F150" s="50">
        <v>73</v>
      </c>
      <c r="G150" s="50">
        <v>73</v>
      </c>
      <c r="H150" s="54">
        <v>67</v>
      </c>
      <c r="I150" s="54">
        <v>64</v>
      </c>
      <c r="J150" s="54">
        <v>83</v>
      </c>
    </row>
    <row r="151" s="38" customFormat="1" spans="1:10">
      <c r="A151" s="63" t="s">
        <v>206</v>
      </c>
      <c r="B151" s="54" t="s">
        <v>207</v>
      </c>
      <c r="C151" s="49">
        <f>IFERROR(SUMPRODUCT($E$2:$J$2,E151:J151)/SUM($E$2:$J$2),"")</f>
        <v>66.1578947368421</v>
      </c>
      <c r="D151" s="44" t="s">
        <v>12</v>
      </c>
      <c r="E151" s="50">
        <v>78</v>
      </c>
      <c r="F151" s="50">
        <v>62</v>
      </c>
      <c r="G151" s="50">
        <v>65</v>
      </c>
      <c r="H151" s="54">
        <v>60</v>
      </c>
      <c r="I151" s="54">
        <v>61</v>
      </c>
      <c r="J151" s="54">
        <v>73</v>
      </c>
    </row>
    <row r="152" s="38" customFormat="1" spans="1:10">
      <c r="A152" s="63" t="s">
        <v>208</v>
      </c>
      <c r="B152" s="54" t="s">
        <v>209</v>
      </c>
      <c r="C152" s="49">
        <f>IFERROR(SUMPRODUCT($E$2:$J$2,E152:J152)/SUM($E$2:$J$2),"")</f>
        <v>66.0526315789474</v>
      </c>
      <c r="D152" s="44" t="s">
        <v>12</v>
      </c>
      <c r="E152" s="50">
        <v>66</v>
      </c>
      <c r="F152" s="50">
        <v>66</v>
      </c>
      <c r="G152" s="50">
        <v>62</v>
      </c>
      <c r="H152" s="54">
        <v>61</v>
      </c>
      <c r="I152" s="54">
        <v>67</v>
      </c>
      <c r="J152" s="54">
        <v>76</v>
      </c>
    </row>
    <row r="153" s="38" customFormat="1" spans="1:10">
      <c r="A153" s="63" t="s">
        <v>210</v>
      </c>
      <c r="B153" s="54" t="s">
        <v>211</v>
      </c>
      <c r="C153" s="49">
        <f>IFERROR(SUMPRODUCT($E$2:$J$2,E153:J153)/SUM($E$2:$J$2),"")</f>
        <v>74.5789473684211</v>
      </c>
      <c r="D153" s="44" t="s">
        <v>12</v>
      </c>
      <c r="E153" s="50">
        <v>80</v>
      </c>
      <c r="F153" s="50">
        <v>69</v>
      </c>
      <c r="G153" s="50">
        <v>71</v>
      </c>
      <c r="H153" s="54">
        <v>76</v>
      </c>
      <c r="I153" s="54">
        <v>68</v>
      </c>
      <c r="J153" s="54">
        <v>83</v>
      </c>
    </row>
    <row r="154" s="38" customFormat="1" spans="1:10">
      <c r="A154" s="63" t="s">
        <v>212</v>
      </c>
      <c r="B154" s="54" t="s">
        <v>213</v>
      </c>
      <c r="C154" s="49">
        <f>IFERROR(SUMPRODUCT($E$2:$J$2,E154:J154)/SUM($E$2:$J$2),"")</f>
        <v>59.1052631578947</v>
      </c>
      <c r="D154" s="44" t="s">
        <v>12</v>
      </c>
      <c r="E154" s="50">
        <v>62</v>
      </c>
      <c r="F154" s="50">
        <v>52</v>
      </c>
      <c r="G154" s="50">
        <v>39</v>
      </c>
      <c r="H154" s="54">
        <v>61</v>
      </c>
      <c r="I154" s="54">
        <v>60</v>
      </c>
      <c r="J154" s="54">
        <v>80</v>
      </c>
    </row>
    <row r="155" s="38" customFormat="1" spans="1:10">
      <c r="A155" s="63" t="s">
        <v>214</v>
      </c>
      <c r="B155" s="54" t="s">
        <v>215</v>
      </c>
      <c r="C155" s="49">
        <f>IFERROR(SUMPRODUCT($E$2:$J$2,E155:J155)/SUM($E$2:$J$2),"")</f>
        <v>64.3157894736842</v>
      </c>
      <c r="D155" s="44" t="s">
        <v>12</v>
      </c>
      <c r="E155" s="50">
        <v>68</v>
      </c>
      <c r="F155" s="50">
        <v>65</v>
      </c>
      <c r="G155" s="50">
        <v>62</v>
      </c>
      <c r="H155" s="54">
        <v>55</v>
      </c>
      <c r="I155" s="54">
        <v>65</v>
      </c>
      <c r="J155" s="54">
        <v>74</v>
      </c>
    </row>
    <row r="156" s="38" customFormat="1" spans="1:10">
      <c r="A156" s="63" t="s">
        <v>216</v>
      </c>
      <c r="B156" s="54" t="s">
        <v>217</v>
      </c>
      <c r="C156" s="49">
        <f>IFERROR(SUMPRODUCT($E$2:$J$2,E156:J156)/SUM($E$2:$J$2),"")</f>
        <v>65.3157894736842</v>
      </c>
      <c r="D156" s="44" t="s">
        <v>12</v>
      </c>
      <c r="E156" s="50">
        <v>74</v>
      </c>
      <c r="F156" s="50">
        <v>66</v>
      </c>
      <c r="G156" s="50">
        <v>63</v>
      </c>
      <c r="H156" s="54">
        <v>56</v>
      </c>
      <c r="I156" s="64">
        <v>60</v>
      </c>
      <c r="J156" s="64">
        <v>76</v>
      </c>
    </row>
    <row r="157" s="38" customFormat="1" spans="1:10">
      <c r="A157" s="50" t="s">
        <v>218</v>
      </c>
      <c r="B157" s="50" t="s">
        <v>219</v>
      </c>
      <c r="C157" s="49">
        <f>IFERROR(SUMPRODUCT($E$2:$J$2,E157:J157)/SUM($E$2:$J$2),"")</f>
        <v>67.1052631578947</v>
      </c>
      <c r="D157" s="44" t="s">
        <v>12</v>
      </c>
      <c r="E157" s="50">
        <v>66</v>
      </c>
      <c r="F157" s="50">
        <v>73</v>
      </c>
      <c r="G157" s="50">
        <v>67</v>
      </c>
      <c r="H157" s="46">
        <v>63</v>
      </c>
      <c r="I157" s="50">
        <v>65</v>
      </c>
      <c r="J157" s="50">
        <v>70</v>
      </c>
    </row>
    <row r="158" s="38" customFormat="1" spans="1:10">
      <c r="A158" s="50" t="s">
        <v>220</v>
      </c>
      <c r="B158" s="66" t="s">
        <v>221</v>
      </c>
      <c r="C158" s="49">
        <f>IFERROR(SUMPRODUCT($E$2:$J$2,E158:J158)/SUM($E$2:$J$2),"")</f>
        <v>73.4736842105263</v>
      </c>
      <c r="D158" s="44" t="s">
        <v>12</v>
      </c>
      <c r="E158" s="50">
        <v>82</v>
      </c>
      <c r="F158" s="50">
        <v>77</v>
      </c>
      <c r="G158" s="50">
        <v>75</v>
      </c>
      <c r="H158" s="46">
        <v>52</v>
      </c>
      <c r="I158" s="50">
        <v>79</v>
      </c>
      <c r="J158" s="50">
        <v>83</v>
      </c>
    </row>
    <row r="159" s="38" customFormat="1" spans="1:10">
      <c r="A159" s="50" t="s">
        <v>222</v>
      </c>
      <c r="B159" s="66" t="s">
        <v>223</v>
      </c>
      <c r="C159" s="49">
        <f>IFERROR(SUMPRODUCT($E$2:$J$2,E159:J159)/SUM($E$2:$J$2),"")</f>
        <v>72.7368421052632</v>
      </c>
      <c r="D159" s="44" t="s">
        <v>12</v>
      </c>
      <c r="E159" s="50">
        <v>66</v>
      </c>
      <c r="F159" s="50">
        <v>62</v>
      </c>
      <c r="G159" s="50">
        <v>68</v>
      </c>
      <c r="H159" s="46">
        <v>80</v>
      </c>
      <c r="I159" s="50">
        <v>69</v>
      </c>
      <c r="J159" s="50">
        <v>89</v>
      </c>
    </row>
    <row r="160" s="38" customFormat="1" spans="1:10">
      <c r="A160" s="50" t="s">
        <v>224</v>
      </c>
      <c r="B160" s="66" t="s">
        <v>225</v>
      </c>
      <c r="C160" s="49">
        <f>IFERROR(SUMPRODUCT($E$2:$J$2,E160:J160)/SUM($E$2:$J$2),"")</f>
        <v>70</v>
      </c>
      <c r="D160" s="44" t="s">
        <v>12</v>
      </c>
      <c r="E160" s="50">
        <v>92</v>
      </c>
      <c r="F160" s="50">
        <v>68</v>
      </c>
      <c r="G160" s="50">
        <v>68</v>
      </c>
      <c r="H160" s="46">
        <v>67</v>
      </c>
      <c r="I160" s="50">
        <v>60</v>
      </c>
      <c r="J160" s="50">
        <v>66</v>
      </c>
    </row>
    <row r="161" s="38" customFormat="1" spans="1:10">
      <c r="A161" s="50" t="s">
        <v>226</v>
      </c>
      <c r="B161" s="66" t="s">
        <v>227</v>
      </c>
      <c r="C161" s="49">
        <f>IFERROR(SUMPRODUCT($E$2:$J$2,E161:J161)/SUM($E$2:$J$2),"")</f>
        <v>69.1052631578947</v>
      </c>
      <c r="D161" s="44" t="s">
        <v>12</v>
      </c>
      <c r="E161" s="50">
        <v>72</v>
      </c>
      <c r="F161" s="50">
        <v>65</v>
      </c>
      <c r="G161" s="50">
        <v>76</v>
      </c>
      <c r="H161" s="46">
        <v>62</v>
      </c>
      <c r="I161" s="50">
        <v>67</v>
      </c>
      <c r="J161" s="50">
        <v>75</v>
      </c>
    </row>
    <row r="162" s="38" customFormat="1" spans="1:10">
      <c r="A162" s="50" t="s">
        <v>228</v>
      </c>
      <c r="B162" s="66" t="s">
        <v>229</v>
      </c>
      <c r="C162" s="49">
        <f>IFERROR(SUMPRODUCT($E$2:$J$2,E162:J162)/SUM($E$2:$J$2),"")</f>
        <v>80.8947368421053</v>
      </c>
      <c r="D162" s="44" t="s">
        <v>12</v>
      </c>
      <c r="E162" s="50">
        <v>82</v>
      </c>
      <c r="F162" s="50">
        <v>75</v>
      </c>
      <c r="G162" s="50">
        <v>87</v>
      </c>
      <c r="H162" s="46">
        <v>76</v>
      </c>
      <c r="I162" s="50">
        <v>86</v>
      </c>
      <c r="J162" s="50">
        <v>81</v>
      </c>
    </row>
    <row r="163" s="38" customFormat="1" spans="1:10">
      <c r="A163" s="50" t="s">
        <v>230</v>
      </c>
      <c r="B163" s="66" t="s">
        <v>231</v>
      </c>
      <c r="C163" s="49">
        <f>IFERROR(SUMPRODUCT($E$2:$J$2,E163:J163)/SUM($E$2:$J$2),"")</f>
        <v>67.9473684210526</v>
      </c>
      <c r="D163" s="44" t="s">
        <v>12</v>
      </c>
      <c r="E163" s="50">
        <v>67</v>
      </c>
      <c r="F163" s="50">
        <v>64</v>
      </c>
      <c r="G163" s="50">
        <v>72</v>
      </c>
      <c r="H163" s="46">
        <v>67</v>
      </c>
      <c r="I163" s="50">
        <v>63</v>
      </c>
      <c r="J163" s="50">
        <v>75</v>
      </c>
    </row>
    <row r="164" s="38" customFormat="1" spans="1:10">
      <c r="A164" s="50" t="s">
        <v>232</v>
      </c>
      <c r="B164" s="66" t="s">
        <v>233</v>
      </c>
      <c r="C164" s="49">
        <f>IFERROR(SUMPRODUCT($E$2:$J$2,E164:J164)/SUM($E$2:$J$2),"")</f>
        <v>67.5263157894737</v>
      </c>
      <c r="D164" s="44" t="s">
        <v>12</v>
      </c>
      <c r="E164" s="50">
        <v>66</v>
      </c>
      <c r="F164" s="50">
        <v>69</v>
      </c>
      <c r="G164" s="50">
        <v>70</v>
      </c>
      <c r="H164" s="46">
        <v>62</v>
      </c>
      <c r="I164" s="50">
        <v>63</v>
      </c>
      <c r="J164" s="50">
        <v>77</v>
      </c>
    </row>
    <row r="165" s="38" customFormat="1" spans="1:10">
      <c r="A165" s="50" t="s">
        <v>234</v>
      </c>
      <c r="B165" s="66" t="s">
        <v>235</v>
      </c>
      <c r="C165" s="49">
        <f>IFERROR(SUMPRODUCT($E$2:$J$2,E165:J165)/SUM($E$2:$J$2),"")</f>
        <v>76.9473684210526</v>
      </c>
      <c r="D165" s="44" t="s">
        <v>12</v>
      </c>
      <c r="E165" s="50">
        <v>77</v>
      </c>
      <c r="F165" s="50">
        <v>83</v>
      </c>
      <c r="G165" s="50">
        <v>69</v>
      </c>
      <c r="H165" s="46">
        <v>67</v>
      </c>
      <c r="I165" s="50">
        <v>74</v>
      </c>
      <c r="J165" s="50">
        <v>95</v>
      </c>
    </row>
    <row r="166" s="38" customFormat="1" spans="1:10">
      <c r="A166" s="50" t="s">
        <v>236</v>
      </c>
      <c r="B166" s="66" t="s">
        <v>237</v>
      </c>
      <c r="C166" s="49">
        <f>IFERROR(SUMPRODUCT($E$2:$J$2,E166:J166)/SUM($E$2:$J$2),"")</f>
        <v>74.1052631578947</v>
      </c>
      <c r="D166" s="44" t="s">
        <v>12</v>
      </c>
      <c r="E166" s="50">
        <v>93</v>
      </c>
      <c r="F166" s="50">
        <v>73</v>
      </c>
      <c r="G166" s="50">
        <v>82</v>
      </c>
      <c r="H166" s="46">
        <v>46</v>
      </c>
      <c r="I166" s="50">
        <v>80</v>
      </c>
      <c r="J166" s="50">
        <v>80</v>
      </c>
    </row>
    <row r="167" s="38" customFormat="1" spans="1:10">
      <c r="A167" s="50" t="s">
        <v>238</v>
      </c>
      <c r="B167" s="66" t="s">
        <v>239</v>
      </c>
      <c r="C167" s="49">
        <f>IFERROR(SUMPRODUCT($E$2:$J$2,E167:J167)/SUM($E$2:$J$2),"")</f>
        <v>74.9473684210526</v>
      </c>
      <c r="D167" s="44" t="s">
        <v>12</v>
      </c>
      <c r="E167" s="50">
        <v>76</v>
      </c>
      <c r="F167" s="50">
        <v>77</v>
      </c>
      <c r="G167" s="50">
        <v>72</v>
      </c>
      <c r="H167" s="46">
        <v>71</v>
      </c>
      <c r="I167" s="50">
        <v>68</v>
      </c>
      <c r="J167" s="50">
        <v>87</v>
      </c>
    </row>
    <row r="168" s="38" customFormat="1" spans="1:10">
      <c r="A168" s="50" t="s">
        <v>240</v>
      </c>
      <c r="B168" s="66" t="s">
        <v>241</v>
      </c>
      <c r="C168" s="49">
        <f>IFERROR(SUMPRODUCT($E$2:$J$2,E168:J168)/SUM($E$2:$J$2),"")</f>
        <v>67.5789473684211</v>
      </c>
      <c r="D168" s="44" t="s">
        <v>12</v>
      </c>
      <c r="E168" s="50">
        <v>70</v>
      </c>
      <c r="F168" s="50">
        <v>66</v>
      </c>
      <c r="G168" s="50">
        <v>70</v>
      </c>
      <c r="H168" s="46">
        <v>54</v>
      </c>
      <c r="I168" s="50">
        <v>69</v>
      </c>
      <c r="J168" s="50">
        <v>81</v>
      </c>
    </row>
    <row r="169" s="38" customFormat="1" spans="1:10">
      <c r="A169" s="50" t="s">
        <v>242</v>
      </c>
      <c r="B169" s="66" t="s">
        <v>243</v>
      </c>
      <c r="C169" s="49">
        <f>IFERROR(SUMPRODUCT($E$2:$J$2,E169:J169)/SUM($E$2:$J$2),"")</f>
        <v>74.8947368421053</v>
      </c>
      <c r="D169" s="44" t="s">
        <v>12</v>
      </c>
      <c r="E169" s="50">
        <v>80</v>
      </c>
      <c r="F169" s="50">
        <v>72</v>
      </c>
      <c r="G169" s="50">
        <v>73</v>
      </c>
      <c r="H169" s="46">
        <v>70</v>
      </c>
      <c r="I169" s="50">
        <v>78</v>
      </c>
      <c r="J169" s="50">
        <v>78</v>
      </c>
    </row>
    <row r="170" s="38" customFormat="1" spans="1:10">
      <c r="A170" s="50" t="s">
        <v>244</v>
      </c>
      <c r="B170" s="66" t="s">
        <v>245</v>
      </c>
      <c r="C170" s="49">
        <f>IFERROR(SUMPRODUCT($E$2:$J$2,E170:J170)/SUM($E$2:$J$2),"")</f>
        <v>66.1578947368421</v>
      </c>
      <c r="D170" s="44" t="s">
        <v>12</v>
      </c>
      <c r="E170" s="50">
        <v>72</v>
      </c>
      <c r="F170" s="50">
        <v>73</v>
      </c>
      <c r="G170" s="50">
        <v>76</v>
      </c>
      <c r="H170" s="46">
        <v>42</v>
      </c>
      <c r="I170" s="50">
        <v>67</v>
      </c>
      <c r="J170" s="50">
        <v>75</v>
      </c>
    </row>
    <row r="171" s="38" customFormat="1" spans="1:10">
      <c r="A171" s="50" t="s">
        <v>246</v>
      </c>
      <c r="B171" s="66" t="s">
        <v>247</v>
      </c>
      <c r="C171" s="49">
        <f>IFERROR(SUMPRODUCT($E$2:$J$2,E171:J171)/SUM($E$2:$J$2),"")</f>
        <v>81.9473684210526</v>
      </c>
      <c r="D171" s="44" t="s">
        <v>12</v>
      </c>
      <c r="E171" s="50">
        <v>87</v>
      </c>
      <c r="F171" s="50">
        <v>76</v>
      </c>
      <c r="G171" s="50">
        <v>77</v>
      </c>
      <c r="H171" s="46">
        <v>87</v>
      </c>
      <c r="I171" s="50">
        <v>81</v>
      </c>
      <c r="J171" s="50">
        <v>82</v>
      </c>
    </row>
    <row r="172" s="38" customFormat="1" spans="1:10">
      <c r="A172" s="50" t="s">
        <v>248</v>
      </c>
      <c r="B172" s="66" t="s">
        <v>249</v>
      </c>
      <c r="C172" s="49">
        <f>IFERROR(SUMPRODUCT($E$2:$J$2,E172:J172)/SUM($E$2:$J$2),"")</f>
        <v>67.4736842105263</v>
      </c>
      <c r="D172" s="44" t="s">
        <v>12</v>
      </c>
      <c r="E172" s="50">
        <v>72</v>
      </c>
      <c r="F172" s="50">
        <v>64</v>
      </c>
      <c r="G172" s="50">
        <v>63</v>
      </c>
      <c r="H172" s="46">
        <v>73</v>
      </c>
      <c r="I172" s="50">
        <v>60</v>
      </c>
      <c r="J172" s="50">
        <v>71</v>
      </c>
    </row>
    <row r="173" s="38" customFormat="1" spans="1:10">
      <c r="A173" s="50" t="s">
        <v>250</v>
      </c>
      <c r="B173" s="66" t="s">
        <v>251</v>
      </c>
      <c r="C173" s="49">
        <f>IFERROR(SUMPRODUCT($E$2:$J$2,E173:J173)/SUM($E$2:$J$2),"")</f>
        <v>69.2105263157895</v>
      </c>
      <c r="D173" s="44" t="s">
        <v>12</v>
      </c>
      <c r="E173" s="50">
        <v>67</v>
      </c>
      <c r="F173" s="50">
        <v>73</v>
      </c>
      <c r="G173" s="50">
        <v>76</v>
      </c>
      <c r="H173" s="46">
        <v>64</v>
      </c>
      <c r="I173" s="50">
        <v>63</v>
      </c>
      <c r="J173" s="50">
        <v>74</v>
      </c>
    </row>
    <row r="174" s="38" customFormat="1" spans="1:10">
      <c r="A174" s="50" t="s">
        <v>252</v>
      </c>
      <c r="B174" s="66" t="s">
        <v>253</v>
      </c>
      <c r="C174" s="49">
        <f>IFERROR(SUMPRODUCT($E$2:$J$2,E174:J174)/SUM($E$2:$J$2),"")</f>
        <v>69.2105263157895</v>
      </c>
      <c r="D174" s="44" t="s">
        <v>12</v>
      </c>
      <c r="E174" s="50">
        <v>51</v>
      </c>
      <c r="F174" s="50">
        <v>69</v>
      </c>
      <c r="G174" s="50">
        <v>69</v>
      </c>
      <c r="H174" s="46">
        <v>76</v>
      </c>
      <c r="I174" s="50">
        <v>78</v>
      </c>
      <c r="J174" s="50">
        <v>70</v>
      </c>
    </row>
    <row r="175" s="38" customFormat="1" spans="1:10">
      <c r="A175" s="50" t="s">
        <v>254</v>
      </c>
      <c r="B175" s="66" t="s">
        <v>255</v>
      </c>
      <c r="C175" s="49">
        <f>IFERROR(SUMPRODUCT($E$2:$J$2,E175:J175)/SUM($E$2:$J$2),"")</f>
        <v>62.5789473684211</v>
      </c>
      <c r="D175" s="44" t="s">
        <v>12</v>
      </c>
      <c r="E175" s="50">
        <v>60</v>
      </c>
      <c r="F175" s="50">
        <v>60</v>
      </c>
      <c r="G175" s="50">
        <v>52</v>
      </c>
      <c r="H175" s="46">
        <v>64</v>
      </c>
      <c r="I175" s="50">
        <v>70</v>
      </c>
      <c r="J175" s="50">
        <v>69</v>
      </c>
    </row>
    <row r="176" s="38" customFormat="1" spans="1:10">
      <c r="A176" s="50" t="s">
        <v>256</v>
      </c>
      <c r="B176" s="66" t="s">
        <v>257</v>
      </c>
      <c r="C176" s="49">
        <f>IFERROR(SUMPRODUCT($E$2:$J$2,E176:J176)/SUM($E$2:$J$2),"")</f>
        <v>63.7368421052632</v>
      </c>
      <c r="D176" s="44" t="s">
        <v>12</v>
      </c>
      <c r="E176" s="50">
        <v>62</v>
      </c>
      <c r="F176" s="50">
        <v>69</v>
      </c>
      <c r="G176" s="50">
        <v>71</v>
      </c>
      <c r="H176" s="46">
        <v>56</v>
      </c>
      <c r="I176" s="50">
        <v>57</v>
      </c>
      <c r="J176" s="50">
        <v>70</v>
      </c>
    </row>
    <row r="177" s="38" customFormat="1" spans="1:10">
      <c r="A177" s="50" t="s">
        <v>258</v>
      </c>
      <c r="B177" s="66" t="s">
        <v>259</v>
      </c>
      <c r="C177" s="49">
        <f>IFERROR(SUMPRODUCT($E$2:$J$2,E177:J177)/SUM($E$2:$J$2),"")</f>
        <v>77.1578947368421</v>
      </c>
      <c r="D177" s="44" t="s">
        <v>12</v>
      </c>
      <c r="E177" s="50">
        <v>60</v>
      </c>
      <c r="F177" s="50">
        <v>67</v>
      </c>
      <c r="G177" s="50">
        <v>71</v>
      </c>
      <c r="H177" s="46">
        <v>77</v>
      </c>
      <c r="I177" s="50">
        <v>97</v>
      </c>
      <c r="J177" s="50">
        <v>91</v>
      </c>
    </row>
    <row r="178" s="38" customFormat="1" spans="1:10">
      <c r="A178" s="50" t="s">
        <v>260</v>
      </c>
      <c r="B178" s="66" t="s">
        <v>261</v>
      </c>
      <c r="C178" s="49">
        <f>IFERROR(SUMPRODUCT($E$2:$J$2,E178:J178)/SUM($E$2:$J$2),"")</f>
        <v>69.8947368421053</v>
      </c>
      <c r="D178" s="44" t="s">
        <v>12</v>
      </c>
      <c r="E178" s="50">
        <v>62</v>
      </c>
      <c r="F178" s="50">
        <v>69</v>
      </c>
      <c r="G178" s="50">
        <v>66</v>
      </c>
      <c r="H178" s="46">
        <v>65</v>
      </c>
      <c r="I178" s="50">
        <v>71</v>
      </c>
      <c r="J178" s="50">
        <v>88</v>
      </c>
    </row>
    <row r="179" s="38" customFormat="1" spans="1:10">
      <c r="A179" s="50" t="s">
        <v>262</v>
      </c>
      <c r="B179" s="66" t="s">
        <v>263</v>
      </c>
      <c r="C179" s="49">
        <f>IFERROR(SUMPRODUCT($E$2:$J$2,E179:J179)/SUM($E$2:$J$2),"")</f>
        <v>61.8947368421053</v>
      </c>
      <c r="D179" s="44" t="s">
        <v>12</v>
      </c>
      <c r="E179" s="50">
        <v>60</v>
      </c>
      <c r="F179" s="50">
        <v>62</v>
      </c>
      <c r="G179" s="50">
        <v>60</v>
      </c>
      <c r="H179" s="46">
        <v>63</v>
      </c>
      <c r="I179" s="50">
        <v>57</v>
      </c>
      <c r="J179" s="50">
        <v>69</v>
      </c>
    </row>
    <row r="180" s="38" customFormat="1" spans="1:10">
      <c r="A180" s="50" t="s">
        <v>264</v>
      </c>
      <c r="B180" s="66" t="s">
        <v>265</v>
      </c>
      <c r="C180" s="49">
        <f>IFERROR(SUMPRODUCT($E$2:$J$2,E180:J180)/SUM($E$2:$J$2),"")</f>
        <v>62.2631578947368</v>
      </c>
      <c r="D180" s="44" t="s">
        <v>12</v>
      </c>
      <c r="E180" s="50">
        <v>64</v>
      </c>
      <c r="F180" s="50">
        <v>67</v>
      </c>
      <c r="G180" s="50">
        <v>62</v>
      </c>
      <c r="H180" s="46">
        <v>43</v>
      </c>
      <c r="I180" s="50">
        <v>63</v>
      </c>
      <c r="J180" s="50">
        <v>81</v>
      </c>
    </row>
    <row r="181" s="38" customFormat="1" spans="1:10">
      <c r="A181" s="50" t="s">
        <v>266</v>
      </c>
      <c r="B181" s="66" t="s">
        <v>267</v>
      </c>
      <c r="C181" s="49">
        <f>IFERROR(SUMPRODUCT($E$2:$J$2,E181:J181)/SUM($E$2:$J$2),"")</f>
        <v>66.2631578947368</v>
      </c>
      <c r="D181" s="44" t="s">
        <v>12</v>
      </c>
      <c r="E181" s="50">
        <v>73</v>
      </c>
      <c r="F181" s="50">
        <v>71</v>
      </c>
      <c r="G181" s="50">
        <v>68</v>
      </c>
      <c r="H181" s="46">
        <v>56</v>
      </c>
      <c r="I181" s="50">
        <v>51</v>
      </c>
      <c r="J181" s="50">
        <v>82</v>
      </c>
    </row>
    <row r="182" s="38" customFormat="1" ht="14.25" spans="1:10">
      <c r="A182" s="15" t="s">
        <v>268</v>
      </c>
      <c r="B182" s="67" t="s">
        <v>269</v>
      </c>
      <c r="C182" s="49">
        <f>IFERROR(SUMPRODUCT($E$2:$J$2,E182:J182)/SUM($E$2:$J$2),"")</f>
        <v>80.2105263157895</v>
      </c>
      <c r="D182" s="44" t="s">
        <v>12</v>
      </c>
      <c r="E182" s="50">
        <v>91</v>
      </c>
      <c r="F182" s="50">
        <v>67</v>
      </c>
      <c r="G182" s="50">
        <v>81</v>
      </c>
      <c r="H182" s="57">
        <v>81</v>
      </c>
      <c r="I182" s="54">
        <v>71</v>
      </c>
      <c r="J182" s="54">
        <v>90</v>
      </c>
    </row>
    <row r="183" s="38" customFormat="1" ht="14.25" spans="1:10">
      <c r="A183" s="15" t="s">
        <v>270</v>
      </c>
      <c r="B183" s="67" t="s">
        <v>271</v>
      </c>
      <c r="C183" s="49">
        <f>IFERROR(SUMPRODUCT($E$2:$J$2,E183:J183)/SUM($E$2:$J$2),"")</f>
        <v>72.6315789473684</v>
      </c>
      <c r="D183" s="44" t="s">
        <v>12</v>
      </c>
      <c r="E183" s="50">
        <v>78</v>
      </c>
      <c r="F183" s="50">
        <v>65</v>
      </c>
      <c r="G183" s="50">
        <v>80</v>
      </c>
      <c r="H183" s="54">
        <v>66</v>
      </c>
      <c r="I183" s="54">
        <v>78</v>
      </c>
      <c r="J183" s="54">
        <v>71</v>
      </c>
    </row>
    <row r="184" s="38" customFormat="1" ht="14.25" spans="1:10">
      <c r="A184" s="15" t="s">
        <v>272</v>
      </c>
      <c r="B184" s="67" t="s">
        <v>273</v>
      </c>
      <c r="C184" s="49">
        <f>IFERROR(SUMPRODUCT($E$2:$J$2,E184:J184)/SUM($E$2:$J$2),"")</f>
        <v>75.3684210526316</v>
      </c>
      <c r="D184" s="44" t="s">
        <v>12</v>
      </c>
      <c r="E184" s="50">
        <v>84</v>
      </c>
      <c r="F184" s="50">
        <v>75</v>
      </c>
      <c r="G184" s="50">
        <v>80</v>
      </c>
      <c r="H184" s="54">
        <v>67</v>
      </c>
      <c r="I184" s="54">
        <v>70</v>
      </c>
      <c r="J184" s="54">
        <v>79</v>
      </c>
    </row>
    <row r="185" s="38" customFormat="1" ht="14.25" spans="1:10">
      <c r="A185" s="15" t="s">
        <v>274</v>
      </c>
      <c r="B185" s="67" t="s">
        <v>275</v>
      </c>
      <c r="C185" s="49">
        <f>IFERROR(SUMPRODUCT($E$2:$J$2,E185:J185)/SUM($E$2:$J$2),"")</f>
        <v>70.7894736842105</v>
      </c>
      <c r="D185" s="44" t="s">
        <v>12</v>
      </c>
      <c r="E185" s="50">
        <v>68</v>
      </c>
      <c r="F185" s="50">
        <v>71</v>
      </c>
      <c r="G185" s="50">
        <v>72</v>
      </c>
      <c r="H185" s="54">
        <v>70</v>
      </c>
      <c r="I185" s="54">
        <v>75</v>
      </c>
      <c r="J185" s="54">
        <v>69</v>
      </c>
    </row>
    <row r="186" s="38" customFormat="1" ht="14.25" spans="1:10">
      <c r="A186" s="15" t="s">
        <v>276</v>
      </c>
      <c r="B186" s="67" t="s">
        <v>277</v>
      </c>
      <c r="C186" s="49">
        <f>IFERROR(SUMPRODUCT($E$2:$J$2,E186:J186)/SUM($E$2:$J$2),"")</f>
        <v>70.3684210526316</v>
      </c>
      <c r="D186" s="44" t="s">
        <v>12</v>
      </c>
      <c r="E186" s="50">
        <v>80</v>
      </c>
      <c r="F186" s="50">
        <v>69</v>
      </c>
      <c r="G186" s="50">
        <v>71</v>
      </c>
      <c r="H186" s="54">
        <v>68</v>
      </c>
      <c r="I186" s="54">
        <v>61</v>
      </c>
      <c r="J186" s="54">
        <v>74</v>
      </c>
    </row>
    <row r="187" s="38" customFormat="1" ht="14.25" spans="1:10">
      <c r="A187" s="15" t="s">
        <v>278</v>
      </c>
      <c r="B187" s="67" t="s">
        <v>279</v>
      </c>
      <c r="C187" s="49">
        <f>IFERROR(SUMPRODUCT($E$2:$J$2,E187:J187)/SUM($E$2:$J$2),"")</f>
        <v>66.6315789473684</v>
      </c>
      <c r="D187" s="44" t="s">
        <v>12</v>
      </c>
      <c r="E187" s="50">
        <v>76</v>
      </c>
      <c r="F187" s="50">
        <v>69</v>
      </c>
      <c r="G187" s="50">
        <v>69</v>
      </c>
      <c r="H187" s="54">
        <v>60</v>
      </c>
      <c r="I187" s="54">
        <v>65</v>
      </c>
      <c r="J187" s="54">
        <v>63</v>
      </c>
    </row>
    <row r="188" s="38" customFormat="1" ht="14.25" spans="1:10">
      <c r="A188" s="15" t="s">
        <v>280</v>
      </c>
      <c r="B188" s="67" t="s">
        <v>281</v>
      </c>
      <c r="C188" s="49">
        <f>IFERROR(SUMPRODUCT($E$2:$J$2,E188:J188)/SUM($E$2:$J$2),"")</f>
        <v>70.1052631578947</v>
      </c>
      <c r="D188" s="44" t="s">
        <v>12</v>
      </c>
      <c r="E188" s="50">
        <v>78</v>
      </c>
      <c r="F188" s="50">
        <v>69</v>
      </c>
      <c r="G188" s="50">
        <v>70</v>
      </c>
      <c r="H188" s="54">
        <v>69</v>
      </c>
      <c r="I188" s="54">
        <v>61</v>
      </c>
      <c r="J188" s="54">
        <v>74</v>
      </c>
    </row>
    <row r="189" s="38" customFormat="1" ht="14.25" spans="1:10">
      <c r="A189" s="15" t="s">
        <v>282</v>
      </c>
      <c r="B189" s="67" t="s">
        <v>283</v>
      </c>
      <c r="C189" s="49">
        <f>IFERROR(SUMPRODUCT($E$2:$J$2,E189:J189)/SUM($E$2:$J$2),"")</f>
        <v>75.5263157894737</v>
      </c>
      <c r="D189" s="44" t="s">
        <v>12</v>
      </c>
      <c r="E189" s="50">
        <v>75</v>
      </c>
      <c r="F189" s="50">
        <v>79</v>
      </c>
      <c r="G189" s="50">
        <v>75</v>
      </c>
      <c r="H189" s="57">
        <v>61</v>
      </c>
      <c r="I189" s="54">
        <v>82</v>
      </c>
      <c r="J189" s="54">
        <v>86</v>
      </c>
    </row>
    <row r="190" s="38" customFormat="1" ht="14.25" spans="1:10">
      <c r="A190" s="15" t="s">
        <v>284</v>
      </c>
      <c r="B190" s="67" t="s">
        <v>285</v>
      </c>
      <c r="C190" s="49">
        <f>IFERROR(SUMPRODUCT($E$2:$J$2,E190:J190)/SUM($E$2:$J$2),"")</f>
        <v>61.1578947368421</v>
      </c>
      <c r="D190" s="44" t="s">
        <v>12</v>
      </c>
      <c r="E190" s="50">
        <v>71</v>
      </c>
      <c r="F190" s="50">
        <v>67</v>
      </c>
      <c r="G190" s="50">
        <v>67</v>
      </c>
      <c r="H190" s="57">
        <v>40</v>
      </c>
      <c r="I190" s="54">
        <v>60</v>
      </c>
      <c r="J190" s="54">
        <v>69</v>
      </c>
    </row>
    <row r="191" s="38" customFormat="1" ht="14.25" spans="1:10">
      <c r="A191" s="15" t="s">
        <v>286</v>
      </c>
      <c r="B191" s="67" t="s">
        <v>287</v>
      </c>
      <c r="C191" s="49">
        <f>IFERROR(SUMPRODUCT($E$2:$J$2,E191:J191)/SUM($E$2:$J$2),"")</f>
        <v>72.1578947368421</v>
      </c>
      <c r="D191" s="44" t="s">
        <v>12</v>
      </c>
      <c r="E191" s="50">
        <v>80</v>
      </c>
      <c r="F191" s="50">
        <v>66</v>
      </c>
      <c r="G191" s="50">
        <v>70</v>
      </c>
      <c r="H191" s="54">
        <v>72</v>
      </c>
      <c r="I191" s="54">
        <v>64</v>
      </c>
      <c r="J191" s="54">
        <v>81</v>
      </c>
    </row>
    <row r="192" s="38" customFormat="1" ht="14.25" spans="1:10">
      <c r="A192" s="15" t="s">
        <v>288</v>
      </c>
      <c r="B192" s="67" t="s">
        <v>289</v>
      </c>
      <c r="C192" s="49">
        <f>IFERROR(SUMPRODUCT($E$2:$J$2,E192:J192)/SUM($E$2:$J$2),"")</f>
        <v>71.2631578947368</v>
      </c>
      <c r="D192" s="44" t="s">
        <v>12</v>
      </c>
      <c r="E192" s="50">
        <v>76</v>
      </c>
      <c r="F192" s="50">
        <v>70</v>
      </c>
      <c r="G192" s="50">
        <v>73</v>
      </c>
      <c r="H192" s="54">
        <v>64</v>
      </c>
      <c r="I192" s="54">
        <v>66</v>
      </c>
      <c r="J192" s="54">
        <v>81</v>
      </c>
    </row>
    <row r="193" s="38" customFormat="1" ht="14.25" spans="1:10">
      <c r="A193" s="15" t="s">
        <v>290</v>
      </c>
      <c r="B193" s="67" t="s">
        <v>291</v>
      </c>
      <c r="C193" s="49">
        <f>IFERROR(SUMPRODUCT($E$2:$J$2,E193:J193)/SUM($E$2:$J$2),"")</f>
        <v>67.0526315789474</v>
      </c>
      <c r="D193" s="44" t="s">
        <v>12</v>
      </c>
      <c r="E193" s="50">
        <v>61</v>
      </c>
      <c r="F193" s="50">
        <v>69</v>
      </c>
      <c r="G193" s="50">
        <v>73</v>
      </c>
      <c r="H193" s="54">
        <v>62</v>
      </c>
      <c r="I193" s="54">
        <v>62</v>
      </c>
      <c r="J193" s="54">
        <v>77</v>
      </c>
    </row>
    <row r="194" s="38" customFormat="1" ht="14.25" spans="1:10">
      <c r="A194" s="15" t="s">
        <v>292</v>
      </c>
      <c r="B194" s="67" t="s">
        <v>293</v>
      </c>
      <c r="C194" s="49">
        <f>IFERROR(SUMPRODUCT($E$2:$J$2,E194:J194)/SUM($E$2:$J$2),"")</f>
        <v>65.6315789473684</v>
      </c>
      <c r="D194" s="44" t="s">
        <v>12</v>
      </c>
      <c r="E194" s="50">
        <v>84</v>
      </c>
      <c r="F194" s="50">
        <v>73</v>
      </c>
      <c r="G194" s="50">
        <v>64</v>
      </c>
      <c r="H194" s="57">
        <v>50</v>
      </c>
      <c r="I194" s="54">
        <v>52</v>
      </c>
      <c r="J194" s="54">
        <v>76</v>
      </c>
    </row>
    <row r="195" s="38" customFormat="1" ht="14.25" spans="1:10">
      <c r="A195" s="15" t="s">
        <v>294</v>
      </c>
      <c r="B195" s="67" t="s">
        <v>295</v>
      </c>
      <c r="C195" s="49">
        <f>IFERROR(SUMPRODUCT($E$2:$J$2,E195:J195)/SUM($E$2:$J$2),"")</f>
        <v>68.1052631578947</v>
      </c>
      <c r="D195" s="44" t="s">
        <v>12</v>
      </c>
      <c r="E195" s="50">
        <v>57</v>
      </c>
      <c r="F195" s="50">
        <v>72</v>
      </c>
      <c r="G195" s="50">
        <v>71</v>
      </c>
      <c r="H195" s="54">
        <v>64</v>
      </c>
      <c r="I195" s="54">
        <v>67</v>
      </c>
      <c r="J195" s="54">
        <v>79</v>
      </c>
    </row>
    <row r="196" s="38" customFormat="1" ht="14.25" spans="1:10">
      <c r="A196" s="15" t="s">
        <v>296</v>
      </c>
      <c r="B196" s="67" t="s">
        <v>297</v>
      </c>
      <c r="C196" s="49">
        <f>IFERROR(SUMPRODUCT($E$2:$J$2,E196:J196)/SUM($E$2:$J$2),"")</f>
        <v>82.3157894736842</v>
      </c>
      <c r="D196" s="44" t="s">
        <v>12</v>
      </c>
      <c r="E196" s="50">
        <v>94</v>
      </c>
      <c r="F196" s="50">
        <v>78</v>
      </c>
      <c r="G196" s="50">
        <v>78</v>
      </c>
      <c r="H196" s="54">
        <v>79</v>
      </c>
      <c r="I196" s="54">
        <v>79</v>
      </c>
      <c r="J196" s="54">
        <v>87</v>
      </c>
    </row>
    <row r="197" s="38" customFormat="1" ht="14.25" spans="1:10">
      <c r="A197" s="15" t="s">
        <v>298</v>
      </c>
      <c r="B197" s="67" t="s">
        <v>299</v>
      </c>
      <c r="C197" s="49">
        <f>IFERROR(SUMPRODUCT($E$2:$J$2,E197:J197)/SUM($E$2:$J$2),"")</f>
        <v>61.1578947368421</v>
      </c>
      <c r="D197" s="44" t="s">
        <v>12</v>
      </c>
      <c r="E197" s="50">
        <v>51</v>
      </c>
      <c r="F197" s="50">
        <v>68</v>
      </c>
      <c r="G197" s="50">
        <v>41</v>
      </c>
      <c r="H197" s="54">
        <v>55</v>
      </c>
      <c r="I197" s="54">
        <v>77</v>
      </c>
      <c r="J197" s="54">
        <v>77</v>
      </c>
    </row>
    <row r="198" s="38" customFormat="1" ht="14.25" spans="1:10">
      <c r="A198" s="15" t="s">
        <v>300</v>
      </c>
      <c r="B198" s="67" t="s">
        <v>301</v>
      </c>
      <c r="C198" s="49">
        <f>IFERROR(SUMPRODUCT($E$2:$J$2,E198:J198)/SUM($E$2:$J$2),"")</f>
        <v>75.3157894736842</v>
      </c>
      <c r="D198" s="44" t="s">
        <v>12</v>
      </c>
      <c r="E198" s="50">
        <v>69</v>
      </c>
      <c r="F198" s="50">
        <v>68</v>
      </c>
      <c r="G198" s="50">
        <v>63</v>
      </c>
      <c r="H198" s="54">
        <v>78</v>
      </c>
      <c r="I198" s="54">
        <v>84</v>
      </c>
      <c r="J198" s="54">
        <v>89</v>
      </c>
    </row>
    <row r="199" s="38" customFormat="1" ht="14.25" spans="1:10">
      <c r="A199" s="15" t="s">
        <v>302</v>
      </c>
      <c r="B199" s="67" t="s">
        <v>303</v>
      </c>
      <c r="C199" s="49">
        <f>IFERROR(SUMPRODUCT($E$2:$J$2,E199:J199)/SUM($E$2:$J$2),"")</f>
        <v>68.1052631578947</v>
      </c>
      <c r="D199" s="44" t="s">
        <v>12</v>
      </c>
      <c r="E199" s="50">
        <v>75</v>
      </c>
      <c r="F199" s="50">
        <v>64</v>
      </c>
      <c r="G199" s="50">
        <v>73</v>
      </c>
      <c r="H199" s="54">
        <v>64</v>
      </c>
      <c r="I199" s="54">
        <v>60</v>
      </c>
      <c r="J199" s="54">
        <v>74</v>
      </c>
    </row>
    <row r="200" s="38" customFormat="1" ht="14.25" spans="1:10">
      <c r="A200" s="15" t="s">
        <v>304</v>
      </c>
      <c r="B200" s="67" t="s">
        <v>305</v>
      </c>
      <c r="C200" s="49">
        <f>IFERROR(SUMPRODUCT($E$2:$J$2,E200:J200)/SUM($E$2:$J$2),"")</f>
        <v>73.7894736842105</v>
      </c>
      <c r="D200" s="44" t="s">
        <v>12</v>
      </c>
      <c r="E200" s="50">
        <v>68</v>
      </c>
      <c r="F200" s="50">
        <v>67</v>
      </c>
      <c r="G200" s="50">
        <v>74</v>
      </c>
      <c r="H200" s="54">
        <v>70</v>
      </c>
      <c r="I200" s="54">
        <v>74</v>
      </c>
      <c r="J200" s="54">
        <v>91</v>
      </c>
    </row>
    <row r="201" s="38" customFormat="1" ht="14.25" spans="1:10">
      <c r="A201" s="15" t="s">
        <v>306</v>
      </c>
      <c r="B201" s="67" t="s">
        <v>307</v>
      </c>
      <c r="C201" s="49">
        <f>IFERROR(SUMPRODUCT($E$2:$J$2,E201:J201)/SUM($E$2:$J$2),"")</f>
        <v>72.3684210526316</v>
      </c>
      <c r="D201" s="44" t="s">
        <v>12</v>
      </c>
      <c r="E201" s="50">
        <v>82</v>
      </c>
      <c r="F201" s="50">
        <v>77</v>
      </c>
      <c r="G201" s="50">
        <v>68</v>
      </c>
      <c r="H201" s="54">
        <v>61</v>
      </c>
      <c r="I201" s="54">
        <v>63</v>
      </c>
      <c r="J201" s="54">
        <v>87</v>
      </c>
    </row>
    <row r="202" s="38" customFormat="1" ht="14.25" spans="1:10">
      <c r="A202" s="15" t="s">
        <v>308</v>
      </c>
      <c r="B202" s="67" t="s">
        <v>309</v>
      </c>
      <c r="C202" s="49">
        <f>IFERROR(SUMPRODUCT($E$2:$J$2,E202:J202)/SUM($E$2:$J$2),"")</f>
        <v>63.2631578947368</v>
      </c>
      <c r="D202" s="44" t="s">
        <v>12</v>
      </c>
      <c r="E202" s="50">
        <v>68</v>
      </c>
      <c r="F202" s="50">
        <v>66</v>
      </c>
      <c r="G202" s="50">
        <v>47</v>
      </c>
      <c r="H202" s="54">
        <v>62</v>
      </c>
      <c r="I202" s="54">
        <v>55</v>
      </c>
      <c r="J202" s="54">
        <v>82</v>
      </c>
    </row>
    <row r="203" s="38" customFormat="1" ht="14.25" spans="1:10">
      <c r="A203" s="15" t="s">
        <v>310</v>
      </c>
      <c r="B203" s="67" t="s">
        <v>311</v>
      </c>
      <c r="C203" s="49">
        <f>IFERROR(SUMPRODUCT($E$2:$J$2,E203:J203)/SUM($E$2:$J$2),"")</f>
        <v>70</v>
      </c>
      <c r="D203" s="44" t="s">
        <v>12</v>
      </c>
      <c r="E203" s="50">
        <v>74</v>
      </c>
      <c r="F203" s="50">
        <v>68</v>
      </c>
      <c r="G203" s="50">
        <v>75</v>
      </c>
      <c r="H203" s="54">
        <v>64</v>
      </c>
      <c r="I203" s="54">
        <v>61</v>
      </c>
      <c r="J203" s="54">
        <v>80</v>
      </c>
    </row>
    <row r="204" s="38" customFormat="1" ht="14.25" spans="1:10">
      <c r="A204" s="15" t="s">
        <v>312</v>
      </c>
      <c r="B204" s="67" t="s">
        <v>313</v>
      </c>
      <c r="C204" s="49">
        <f>IFERROR(SUMPRODUCT($E$2:$J$2,E204:J204)/SUM($E$2:$J$2),"")</f>
        <v>66.2631578947368</v>
      </c>
      <c r="D204" s="44" t="s">
        <v>12</v>
      </c>
      <c r="E204" s="50">
        <v>73</v>
      </c>
      <c r="F204" s="50">
        <v>69</v>
      </c>
      <c r="G204" s="50">
        <v>60</v>
      </c>
      <c r="H204" s="54">
        <v>62</v>
      </c>
      <c r="I204" s="54">
        <v>55</v>
      </c>
      <c r="J204" s="54">
        <v>80</v>
      </c>
    </row>
    <row r="205" s="38" customFormat="1" ht="14.25" spans="1:10">
      <c r="A205" s="15" t="s">
        <v>314</v>
      </c>
      <c r="B205" s="67" t="s">
        <v>315</v>
      </c>
      <c r="C205" s="49">
        <f>IFERROR(SUMPRODUCT($E$2:$J$2,E205:J205)/SUM($E$2:$J$2),"")</f>
        <v>60.7368421052632</v>
      </c>
      <c r="D205" s="44" t="s">
        <v>12</v>
      </c>
      <c r="E205" s="50">
        <v>53</v>
      </c>
      <c r="F205" s="50">
        <v>64</v>
      </c>
      <c r="G205" s="50">
        <v>61</v>
      </c>
      <c r="H205" s="54">
        <v>56</v>
      </c>
      <c r="I205" s="54">
        <v>60</v>
      </c>
      <c r="J205" s="54">
        <v>72</v>
      </c>
    </row>
    <row r="206" s="38" customFormat="1" ht="14.25" spans="1:10">
      <c r="A206" s="15" t="s">
        <v>316</v>
      </c>
      <c r="B206" s="67" t="s">
        <v>317</v>
      </c>
      <c r="C206" s="49">
        <f>IFERROR(SUMPRODUCT($E$2:$J$2,E206:J206)/SUM($E$2:$J$2),"")</f>
        <v>65.2105263157895</v>
      </c>
      <c r="D206" s="44" t="s">
        <v>12</v>
      </c>
      <c r="E206" s="50">
        <v>57</v>
      </c>
      <c r="F206" s="50">
        <v>68</v>
      </c>
      <c r="G206" s="50">
        <v>70</v>
      </c>
      <c r="H206" s="54">
        <v>60</v>
      </c>
      <c r="I206" s="54">
        <v>73</v>
      </c>
      <c r="J206" s="54">
        <v>65</v>
      </c>
    </row>
    <row r="207" s="38" customFormat="1" ht="14.25" spans="1:10">
      <c r="A207" s="15">
        <v>20205268711</v>
      </c>
      <c r="B207" s="16" t="s">
        <v>318</v>
      </c>
      <c r="C207" s="49">
        <f>IFERROR(SUMPRODUCT($E$2:$J$2,E207:J207)/SUM($E$2:$J$2),"")</f>
        <v>77.9473684210526</v>
      </c>
      <c r="D207" s="44" t="s">
        <v>12</v>
      </c>
      <c r="E207" s="50">
        <v>97</v>
      </c>
      <c r="F207" s="50">
        <v>72</v>
      </c>
      <c r="G207" s="50">
        <v>76</v>
      </c>
      <c r="H207" s="46">
        <v>71</v>
      </c>
      <c r="I207" s="65">
        <v>67</v>
      </c>
      <c r="J207" s="50">
        <v>87</v>
      </c>
    </row>
    <row r="208" spans="1:8">
      <c r="A208" s="46"/>
      <c r="B208" s="46"/>
      <c r="C208" s="49">
        <f>IFERROR(SUMPRODUCT($E$2:$H$2,E208:H208)/SUM($E$2:$H$2),"")</f>
        <v>0</v>
      </c>
      <c r="D208" s="44" t="s">
        <v>12</v>
      </c>
      <c r="E208" s="46"/>
      <c r="F208" s="46"/>
      <c r="G208" s="46"/>
      <c r="H208" s="46"/>
    </row>
    <row r="209" spans="1:8">
      <c r="A209" s="46"/>
      <c r="B209" s="46"/>
      <c r="C209" s="49">
        <f>IFERROR(SUMPRODUCT($E$2:$H$2,E209:H209)/SUM($E$2:$H$2),"")</f>
        <v>0</v>
      </c>
      <c r="D209" s="44" t="s">
        <v>12</v>
      </c>
      <c r="E209" s="46"/>
      <c r="F209" s="46"/>
      <c r="G209" s="46"/>
      <c r="H209" s="46"/>
    </row>
    <row r="210" spans="1:8">
      <c r="A210" s="46"/>
      <c r="B210" s="46"/>
      <c r="C210" s="49">
        <f>IFERROR(SUMPRODUCT($E$2:$H$2,E210:H210)/SUM($E$2:$H$2),"")</f>
        <v>0</v>
      </c>
      <c r="D210" s="44" t="s">
        <v>12</v>
      </c>
      <c r="E210" s="46"/>
      <c r="F210" s="46"/>
      <c r="G210" s="46"/>
      <c r="H210" s="46"/>
    </row>
    <row r="211" spans="1:8">
      <c r="A211" s="46"/>
      <c r="B211" s="46"/>
      <c r="C211" s="49">
        <f>IFERROR(SUMPRODUCT($E$2:$H$2,E211:H211)/SUM($E$2:$H$2),"")</f>
        <v>0</v>
      </c>
      <c r="D211" s="44" t="s">
        <v>12</v>
      </c>
      <c r="E211" s="46"/>
      <c r="F211" s="46"/>
      <c r="G211" s="46"/>
      <c r="H211" s="46"/>
    </row>
    <row r="212" spans="1:8">
      <c r="A212" s="46"/>
      <c r="B212" s="46"/>
      <c r="C212" s="49">
        <f>IFERROR(SUMPRODUCT($E$2:$H$2,E212:H212)/SUM($E$2:$H$2),"")</f>
        <v>0</v>
      </c>
      <c r="D212" s="44" t="s">
        <v>12</v>
      </c>
      <c r="E212" s="46"/>
      <c r="F212" s="46"/>
      <c r="G212" s="46"/>
      <c r="H212" s="46"/>
    </row>
    <row r="213" spans="1:8">
      <c r="A213" s="46"/>
      <c r="B213" s="46"/>
      <c r="C213" s="49">
        <f>IFERROR(SUMPRODUCT($E$2:$H$2,E213:H213)/SUM($E$2:$H$2),"")</f>
        <v>0</v>
      </c>
      <c r="D213" s="44" t="s">
        <v>12</v>
      </c>
      <c r="E213" s="46"/>
      <c r="F213" s="46"/>
      <c r="G213" s="46"/>
      <c r="H213" s="46"/>
    </row>
    <row r="214" spans="1:8">
      <c r="A214" s="46"/>
      <c r="B214" s="46"/>
      <c r="C214" s="49">
        <f>IFERROR(SUMPRODUCT($E$2:$H$2,E214:H214)/SUM($E$2:$H$2),"")</f>
        <v>0</v>
      </c>
      <c r="D214" s="44" t="s">
        <v>12</v>
      </c>
      <c r="E214" s="46"/>
      <c r="F214" s="46"/>
      <c r="G214" s="46"/>
      <c r="H214" s="46"/>
    </row>
    <row r="215" spans="1:8">
      <c r="A215" s="46"/>
      <c r="B215" s="46"/>
      <c r="C215" s="49">
        <f>IFERROR(SUMPRODUCT($E$2:$H$2,E215:H215)/SUM($E$2:$H$2),"")</f>
        <v>0</v>
      </c>
      <c r="D215" s="44" t="s">
        <v>12</v>
      </c>
      <c r="E215" s="46"/>
      <c r="F215" s="46"/>
      <c r="G215" s="46"/>
      <c r="H215" s="46"/>
    </row>
    <row r="216" spans="1:8">
      <c r="A216" s="46"/>
      <c r="B216" s="46"/>
      <c r="C216" s="49">
        <f>IFERROR(SUMPRODUCT($E$2:$H$2,E216:H216)/SUM($E$2:$H$2),"")</f>
        <v>0</v>
      </c>
      <c r="D216" s="44" t="s">
        <v>12</v>
      </c>
      <c r="E216" s="46"/>
      <c r="F216" s="46"/>
      <c r="G216" s="46"/>
      <c r="H216" s="46"/>
    </row>
    <row r="217" spans="1:8">
      <c r="A217" s="46"/>
      <c r="B217" s="46"/>
      <c r="C217" s="49">
        <f>IFERROR(SUMPRODUCT($E$2:$H$2,E217:H217)/SUM($E$2:$H$2),"")</f>
        <v>0</v>
      </c>
      <c r="D217" s="44" t="s">
        <v>12</v>
      </c>
      <c r="E217" s="46"/>
      <c r="F217" s="46"/>
      <c r="G217" s="46"/>
      <c r="H217" s="46"/>
    </row>
    <row r="218" spans="1:8">
      <c r="A218" s="46"/>
      <c r="B218" s="46"/>
      <c r="C218" s="49">
        <f>IFERROR(SUMPRODUCT($E$2:$H$2,E218:H218)/SUM($E$2:$H$2),"")</f>
        <v>0</v>
      </c>
      <c r="D218" s="44" t="s">
        <v>12</v>
      </c>
      <c r="E218" s="46"/>
      <c r="F218" s="46"/>
      <c r="G218" s="46"/>
      <c r="H218" s="46"/>
    </row>
    <row r="219" spans="1:8">
      <c r="A219" s="46"/>
      <c r="B219" s="46"/>
      <c r="C219" s="49">
        <f>IFERROR(SUMPRODUCT($E$2:$H$2,E219:H219)/SUM($E$2:$H$2),"")</f>
        <v>0</v>
      </c>
      <c r="D219" s="44" t="s">
        <v>12</v>
      </c>
      <c r="E219" s="46"/>
      <c r="F219" s="46"/>
      <c r="G219" s="46"/>
      <c r="H219" s="46"/>
    </row>
    <row r="220" spans="1:8">
      <c r="A220" s="46"/>
      <c r="B220" s="46"/>
      <c r="C220" s="49">
        <f>IFERROR(SUMPRODUCT($E$2:$H$2,E220:H220)/SUM($E$2:$H$2),"")</f>
        <v>0</v>
      </c>
      <c r="D220" s="44" t="s">
        <v>12</v>
      </c>
      <c r="E220" s="46"/>
      <c r="F220" s="46"/>
      <c r="G220" s="46"/>
      <c r="H220" s="46"/>
    </row>
    <row r="221" spans="1:8">
      <c r="A221" s="46"/>
      <c r="B221" s="46"/>
      <c r="C221" s="49">
        <f>IFERROR(SUMPRODUCT($E$2:$H$2,E221:H221)/SUM($E$2:$H$2),"")</f>
        <v>0</v>
      </c>
      <c r="D221" s="44" t="s">
        <v>12</v>
      </c>
      <c r="E221" s="46"/>
      <c r="F221" s="46"/>
      <c r="G221" s="46"/>
      <c r="H221" s="46"/>
    </row>
    <row r="222" spans="1:8">
      <c r="A222" s="46"/>
      <c r="B222" s="46"/>
      <c r="C222" s="49">
        <f>IFERROR(SUMPRODUCT($E$2:$H$2,E222:H222)/SUM($E$2:$H$2),"")</f>
        <v>0</v>
      </c>
      <c r="D222" s="44" t="s">
        <v>12</v>
      </c>
      <c r="E222" s="46"/>
      <c r="F222" s="46"/>
      <c r="G222" s="46"/>
      <c r="H222" s="46"/>
    </row>
    <row r="223" spans="1:8">
      <c r="A223" s="46"/>
      <c r="B223" s="46"/>
      <c r="C223" s="49">
        <f>IFERROR(SUMPRODUCT($E$2:$H$2,E223:H223)/SUM($E$2:$H$2),"")</f>
        <v>0</v>
      </c>
      <c r="D223" s="44" t="s">
        <v>12</v>
      </c>
      <c r="E223" s="46"/>
      <c r="F223" s="46"/>
      <c r="G223" s="46"/>
      <c r="H223" s="46"/>
    </row>
    <row r="224" spans="1:8">
      <c r="A224" s="46"/>
      <c r="B224" s="46"/>
      <c r="C224" s="49">
        <f>IFERROR(SUMPRODUCT($E$2:$H$2,E224:H224)/SUM($E$2:$H$2),"")</f>
        <v>0</v>
      </c>
      <c r="D224" s="44" t="s">
        <v>12</v>
      </c>
      <c r="E224" s="46"/>
      <c r="F224" s="46"/>
      <c r="G224" s="46"/>
      <c r="H224" s="46"/>
    </row>
    <row r="225" spans="1:8">
      <c r="A225" s="46"/>
      <c r="B225" s="46"/>
      <c r="C225" s="49">
        <f>IFERROR(SUMPRODUCT($E$2:$H$2,E225:H225)/SUM($E$2:$H$2),"")</f>
        <v>0</v>
      </c>
      <c r="D225" s="44" t="s">
        <v>12</v>
      </c>
      <c r="E225" s="46"/>
      <c r="F225" s="46"/>
      <c r="G225" s="46"/>
      <c r="H225" s="46"/>
    </row>
    <row r="226" spans="1:8">
      <c r="A226" s="46"/>
      <c r="B226" s="46"/>
      <c r="C226" s="49">
        <f>IFERROR(SUMPRODUCT($E$2:$H$2,E226:H226)/SUM($E$2:$H$2),"")</f>
        <v>0</v>
      </c>
      <c r="D226" s="44" t="s">
        <v>12</v>
      </c>
      <c r="E226" s="46"/>
      <c r="F226" s="46"/>
      <c r="G226" s="46"/>
      <c r="H226" s="46"/>
    </row>
    <row r="227" spans="1:8">
      <c r="A227" s="46"/>
      <c r="B227" s="46"/>
      <c r="C227" s="49">
        <f>IFERROR(SUMPRODUCT($E$2:$H$2,E227:H227)/SUM($E$2:$H$2),"")</f>
        <v>0</v>
      </c>
      <c r="D227" s="44" t="s">
        <v>12</v>
      </c>
      <c r="E227" s="46"/>
      <c r="F227" s="46"/>
      <c r="G227" s="46"/>
      <c r="H227" s="46"/>
    </row>
    <row r="228" spans="1:8">
      <c r="A228" s="46"/>
      <c r="B228" s="46"/>
      <c r="C228" s="49">
        <f>IFERROR(SUMPRODUCT($E$2:$H$2,E228:H228)/SUM($E$2:$H$2),"")</f>
        <v>0</v>
      </c>
      <c r="D228" s="44" t="s">
        <v>12</v>
      </c>
      <c r="E228" s="46"/>
      <c r="F228" s="46"/>
      <c r="G228" s="46"/>
      <c r="H228" s="46"/>
    </row>
    <row r="229" spans="1:8">
      <c r="A229" s="46"/>
      <c r="B229" s="46"/>
      <c r="C229" s="49">
        <f>IFERROR(SUMPRODUCT($E$2:$H$2,E229:H229)/SUM($E$2:$H$2),"")</f>
        <v>0</v>
      </c>
      <c r="D229" s="44" t="s">
        <v>12</v>
      </c>
      <c r="E229" s="46"/>
      <c r="F229" s="46"/>
      <c r="G229" s="46"/>
      <c r="H229" s="46"/>
    </row>
    <row r="230" spans="1:8">
      <c r="A230" s="46"/>
      <c r="B230" s="46"/>
      <c r="C230" s="49">
        <f>IFERROR(SUMPRODUCT($E$2:$H$2,E230:H230)/SUM($E$2:$H$2),"")</f>
        <v>0</v>
      </c>
      <c r="D230" s="44" t="s">
        <v>12</v>
      </c>
      <c r="E230" s="46"/>
      <c r="F230" s="46"/>
      <c r="G230" s="46"/>
      <c r="H230" s="46"/>
    </row>
    <row r="231" spans="1:8">
      <c r="A231" s="46"/>
      <c r="B231" s="46"/>
      <c r="C231" s="49">
        <f>IFERROR(SUMPRODUCT($E$2:$H$2,E231:H231)/SUM($E$2:$H$2),"")</f>
        <v>0</v>
      </c>
      <c r="D231" s="44" t="s">
        <v>12</v>
      </c>
      <c r="E231" s="46"/>
      <c r="F231" s="46"/>
      <c r="G231" s="46"/>
      <c r="H231" s="46"/>
    </row>
    <row r="232" spans="1:8">
      <c r="A232" s="46"/>
      <c r="B232" s="46"/>
      <c r="C232" s="49">
        <f>IFERROR(SUMPRODUCT($E$2:$H$2,E232:H232)/SUM($E$2:$H$2),"")</f>
        <v>0</v>
      </c>
      <c r="D232" s="44" t="s">
        <v>12</v>
      </c>
      <c r="E232" s="46"/>
      <c r="F232" s="46"/>
      <c r="G232" s="46"/>
      <c r="H232" s="46"/>
    </row>
    <row r="233" spans="1:8">
      <c r="A233" s="46"/>
      <c r="B233" s="46"/>
      <c r="C233" s="49">
        <f>IFERROR(SUMPRODUCT($E$2:$H$2,E233:H233)/SUM($E$2:$H$2),"")</f>
        <v>0</v>
      </c>
      <c r="D233" s="44" t="s">
        <v>12</v>
      </c>
      <c r="E233" s="46"/>
      <c r="F233" s="46"/>
      <c r="G233" s="46"/>
      <c r="H233" s="46"/>
    </row>
    <row r="234" spans="1:8">
      <c r="A234" s="46"/>
      <c r="B234" s="46"/>
      <c r="C234" s="49">
        <f>IFERROR(SUMPRODUCT($E$2:$H$2,E234:H234)/SUM($E$2:$H$2),"")</f>
        <v>0</v>
      </c>
      <c r="D234" s="44" t="s">
        <v>12</v>
      </c>
      <c r="E234" s="46"/>
      <c r="F234" s="46"/>
      <c r="G234" s="46"/>
      <c r="H234" s="46"/>
    </row>
    <row r="235" spans="1:8">
      <c r="A235" s="46"/>
      <c r="B235" s="46"/>
      <c r="C235" s="49">
        <f>IFERROR(SUMPRODUCT($E$2:$H$2,E235:H235)/SUM($E$2:$H$2),"")</f>
        <v>0</v>
      </c>
      <c r="D235" s="44" t="s">
        <v>12</v>
      </c>
      <c r="E235" s="46"/>
      <c r="F235" s="46"/>
      <c r="G235" s="46"/>
      <c r="H235" s="46"/>
    </row>
    <row r="236" spans="1:8">
      <c r="A236" s="46"/>
      <c r="B236" s="46"/>
      <c r="C236" s="49">
        <f>IFERROR(SUMPRODUCT($E$2:$H$2,E236:H236)/SUM($E$2:$H$2),"")</f>
        <v>0</v>
      </c>
      <c r="D236" s="44" t="s">
        <v>12</v>
      </c>
      <c r="E236" s="46"/>
      <c r="F236" s="46"/>
      <c r="G236" s="46"/>
      <c r="H236" s="46"/>
    </row>
    <row r="237" spans="1:8">
      <c r="A237" s="46"/>
      <c r="B237" s="46"/>
      <c r="C237" s="49">
        <f>IFERROR(SUMPRODUCT($E$2:$H$2,E237:H237)/SUM($E$2:$H$2),"")</f>
        <v>0</v>
      </c>
      <c r="D237" s="44" t="s">
        <v>12</v>
      </c>
      <c r="E237" s="46"/>
      <c r="F237" s="46"/>
      <c r="G237" s="46"/>
      <c r="H237" s="46"/>
    </row>
    <row r="238" spans="1:8">
      <c r="A238" s="46"/>
      <c r="B238" s="46"/>
      <c r="C238" s="49">
        <f>IFERROR(SUMPRODUCT($E$2:$H$2,E238:H238)/SUM($E$2:$H$2),"")</f>
        <v>0</v>
      </c>
      <c r="D238" s="44" t="s">
        <v>12</v>
      </c>
      <c r="E238" s="46"/>
      <c r="F238" s="46"/>
      <c r="G238" s="46"/>
      <c r="H238" s="46"/>
    </row>
    <row r="239" spans="1:8">
      <c r="A239" s="46"/>
      <c r="B239" s="46"/>
      <c r="C239" s="49">
        <f>IFERROR(SUMPRODUCT($E$2:$H$2,E239:H239)/SUM($E$2:$H$2),"")</f>
        <v>0</v>
      </c>
      <c r="D239" s="44" t="s">
        <v>12</v>
      </c>
      <c r="E239" s="46"/>
      <c r="F239" s="46"/>
      <c r="G239" s="46"/>
      <c r="H239" s="46"/>
    </row>
    <row r="240" spans="1:8">
      <c r="A240" s="46"/>
      <c r="B240" s="46"/>
      <c r="C240" s="49">
        <f>IFERROR(SUMPRODUCT($E$2:$H$2,E240:H240)/SUM($E$2:$H$2),"")</f>
        <v>0</v>
      </c>
      <c r="D240" s="44" t="s">
        <v>12</v>
      </c>
      <c r="E240" s="46"/>
      <c r="F240" s="46"/>
      <c r="G240" s="46"/>
      <c r="H240" s="46"/>
    </row>
    <row r="241" spans="1:8">
      <c r="A241" s="46"/>
      <c r="B241" s="46"/>
      <c r="C241" s="49">
        <f>IFERROR(SUMPRODUCT($E$2:$H$2,E241:H241)/SUM($E$2:$H$2),"")</f>
        <v>0</v>
      </c>
      <c r="D241" s="44" t="s">
        <v>12</v>
      </c>
      <c r="E241" s="46"/>
      <c r="F241" s="46"/>
      <c r="G241" s="46"/>
      <c r="H241" s="46"/>
    </row>
    <row r="242" spans="1:8">
      <c r="A242" s="46"/>
      <c r="B242" s="46"/>
      <c r="C242" s="49">
        <f>IFERROR(SUMPRODUCT($E$2:$H$2,E242:H242)/SUM($E$2:$H$2),"")</f>
        <v>0</v>
      </c>
      <c r="D242" s="44" t="s">
        <v>12</v>
      </c>
      <c r="E242" s="46"/>
      <c r="F242" s="46"/>
      <c r="G242" s="46"/>
      <c r="H242" s="46"/>
    </row>
    <row r="243" spans="1:8">
      <c r="A243" s="46"/>
      <c r="B243" s="46"/>
      <c r="C243" s="49">
        <f>IFERROR(SUMPRODUCT($E$2:$H$2,E243:H243)/SUM($E$2:$H$2),"")</f>
        <v>0</v>
      </c>
      <c r="D243" s="44" t="s">
        <v>12</v>
      </c>
      <c r="E243" s="46"/>
      <c r="F243" s="46"/>
      <c r="G243" s="46"/>
      <c r="H243" s="46"/>
    </row>
    <row r="244" spans="1:8">
      <c r="A244" s="46"/>
      <c r="B244" s="46"/>
      <c r="C244" s="49">
        <f>IFERROR(SUMPRODUCT($E$2:$H$2,E244:H244)/SUM($E$2:$H$2),"")</f>
        <v>0</v>
      </c>
      <c r="D244" s="44" t="s">
        <v>12</v>
      </c>
      <c r="E244" s="46"/>
      <c r="F244" s="46"/>
      <c r="G244" s="46"/>
      <c r="H244" s="46"/>
    </row>
    <row r="245" spans="1:8">
      <c r="A245" s="46"/>
      <c r="B245" s="46"/>
      <c r="C245" s="49">
        <f>IFERROR(SUMPRODUCT($E$2:$H$2,E245:H245)/SUM($E$2:$H$2),"")</f>
        <v>0</v>
      </c>
      <c r="D245" s="44" t="s">
        <v>12</v>
      </c>
      <c r="E245" s="46"/>
      <c r="F245" s="46"/>
      <c r="G245" s="46"/>
      <c r="H245" s="46"/>
    </row>
    <row r="246" spans="1:8">
      <c r="A246" s="46"/>
      <c r="B246" s="46"/>
      <c r="C246" s="49">
        <f>IFERROR(SUMPRODUCT($E$2:$H$2,E246:H246)/SUM($E$2:$H$2),"")</f>
        <v>0</v>
      </c>
      <c r="D246" s="44" t="s">
        <v>12</v>
      </c>
      <c r="E246" s="46"/>
      <c r="F246" s="46"/>
      <c r="G246" s="46"/>
      <c r="H246" s="46"/>
    </row>
    <row r="247" spans="1:8">
      <c r="A247" s="46"/>
      <c r="B247" s="46"/>
      <c r="C247" s="49">
        <f>IFERROR(SUMPRODUCT($E$2:$H$2,E247:H247)/SUM($E$2:$H$2),"")</f>
        <v>0</v>
      </c>
      <c r="D247" s="44" t="s">
        <v>12</v>
      </c>
      <c r="E247" s="46"/>
      <c r="F247" s="46"/>
      <c r="G247" s="46"/>
      <c r="H247" s="46"/>
    </row>
    <row r="248" spans="1:8">
      <c r="A248" s="46"/>
      <c r="B248" s="46"/>
      <c r="C248" s="49">
        <f>IFERROR(SUMPRODUCT($E$2:$H$2,E248:H248)/SUM($E$2:$H$2),"")</f>
        <v>0</v>
      </c>
      <c r="D248" s="44" t="s">
        <v>12</v>
      </c>
      <c r="E248" s="46"/>
      <c r="F248" s="46"/>
      <c r="G248" s="46"/>
      <c r="H248" s="46"/>
    </row>
    <row r="249" spans="1:8">
      <c r="A249" s="46"/>
      <c r="B249" s="46"/>
      <c r="C249" s="49">
        <f>IFERROR(SUMPRODUCT($E$2:$H$2,E249:H249)/SUM($E$2:$H$2),"")</f>
        <v>0</v>
      </c>
      <c r="D249" s="44" t="s">
        <v>12</v>
      </c>
      <c r="E249" s="46"/>
      <c r="F249" s="46"/>
      <c r="G249" s="46"/>
      <c r="H249" s="46"/>
    </row>
    <row r="250" spans="1:8">
      <c r="A250" s="46"/>
      <c r="B250" s="46"/>
      <c r="C250" s="49">
        <f>IFERROR(SUMPRODUCT($E$2:$H$2,E250:H250)/SUM($E$2:$H$2),"")</f>
        <v>0</v>
      </c>
      <c r="D250" s="44" t="s">
        <v>12</v>
      </c>
      <c r="E250" s="46"/>
      <c r="F250" s="46"/>
      <c r="G250" s="46"/>
      <c r="H250" s="46"/>
    </row>
    <row r="251" spans="1:8">
      <c r="A251" s="46"/>
      <c r="B251" s="46"/>
      <c r="C251" s="49">
        <f>IFERROR(SUMPRODUCT($E$2:$H$2,E251:H251)/SUM($E$2:$H$2),"")</f>
        <v>0</v>
      </c>
      <c r="D251" s="44" t="s">
        <v>12</v>
      </c>
      <c r="E251" s="46"/>
      <c r="F251" s="46"/>
      <c r="G251" s="46"/>
      <c r="H251" s="46"/>
    </row>
    <row r="252" spans="1:8">
      <c r="A252" s="46"/>
      <c r="B252" s="46"/>
      <c r="C252" s="49">
        <f>IFERROR(SUMPRODUCT($E$2:$H$2,E252:H252)/SUM($E$2:$H$2),"")</f>
        <v>0</v>
      </c>
      <c r="D252" s="44" t="s">
        <v>12</v>
      </c>
      <c r="E252" s="46"/>
      <c r="F252" s="46"/>
      <c r="G252" s="46"/>
      <c r="H252" s="46"/>
    </row>
    <row r="253" spans="1:8">
      <c r="A253" s="46"/>
      <c r="B253" s="46"/>
      <c r="C253" s="49">
        <f>IFERROR(SUMPRODUCT($E$2:$H$2,E253:H253)/SUM($E$2:$H$2),"")</f>
        <v>0</v>
      </c>
      <c r="D253" s="44" t="s">
        <v>12</v>
      </c>
      <c r="E253" s="46"/>
      <c r="F253" s="46"/>
      <c r="G253" s="46"/>
      <c r="H253" s="46"/>
    </row>
    <row r="254" spans="1:8">
      <c r="A254" s="46"/>
      <c r="B254" s="46"/>
      <c r="C254" s="49">
        <f>IFERROR(SUMPRODUCT($E$2:$H$2,E254:H254)/SUM($E$2:$H$2),"")</f>
        <v>0</v>
      </c>
      <c r="D254" s="44" t="s">
        <v>12</v>
      </c>
      <c r="E254" s="46"/>
      <c r="F254" s="46"/>
      <c r="G254" s="46"/>
      <c r="H254" s="46"/>
    </row>
    <row r="255" spans="1:8">
      <c r="A255" s="46"/>
      <c r="B255" s="46"/>
      <c r="C255" s="49">
        <f>IFERROR(SUMPRODUCT($E$2:$H$2,E255:H255)/SUM($E$2:$H$2),"")</f>
        <v>0</v>
      </c>
      <c r="D255" s="44" t="s">
        <v>12</v>
      </c>
      <c r="E255" s="46"/>
      <c r="F255" s="46"/>
      <c r="G255" s="46"/>
      <c r="H255" s="46"/>
    </row>
    <row r="256" spans="1:8">
      <c r="A256" s="46"/>
      <c r="B256" s="46"/>
      <c r="C256" s="49">
        <f>IFERROR(SUMPRODUCT($E$2:$H$2,E256:H256)/SUM($E$2:$H$2),"")</f>
        <v>0</v>
      </c>
      <c r="D256" s="44" t="s">
        <v>12</v>
      </c>
      <c r="E256" s="46"/>
      <c r="F256" s="46"/>
      <c r="G256" s="46"/>
      <c r="H256" s="46"/>
    </row>
    <row r="257" spans="1:8">
      <c r="A257" s="46"/>
      <c r="B257" s="46"/>
      <c r="C257" s="49">
        <f>IFERROR(SUMPRODUCT($E$2:$H$2,E257:H257)/SUM($E$2:$H$2),"")</f>
        <v>0</v>
      </c>
      <c r="D257" s="44" t="s">
        <v>12</v>
      </c>
      <c r="E257" s="46"/>
      <c r="F257" s="46"/>
      <c r="G257" s="46"/>
      <c r="H257" s="46"/>
    </row>
    <row r="258" spans="1:8">
      <c r="A258" s="46"/>
      <c r="B258" s="46"/>
      <c r="C258" s="49">
        <f>IFERROR(SUMPRODUCT($E$2:$H$2,E258:H258)/SUM($E$2:$H$2),"")</f>
        <v>0</v>
      </c>
      <c r="D258" s="44" t="s">
        <v>12</v>
      </c>
      <c r="E258" s="46"/>
      <c r="F258" s="46"/>
      <c r="G258" s="46"/>
      <c r="H258" s="46"/>
    </row>
    <row r="259" spans="1:8">
      <c r="A259" s="46"/>
      <c r="B259" s="46"/>
      <c r="C259" s="49">
        <f>IFERROR(SUMPRODUCT($E$2:$H$2,E259:H259)/SUM($E$2:$H$2),"")</f>
        <v>0</v>
      </c>
      <c r="D259" s="44" t="s">
        <v>12</v>
      </c>
      <c r="E259" s="46"/>
      <c r="F259" s="46"/>
      <c r="G259" s="46"/>
      <c r="H259" s="46"/>
    </row>
    <row r="260" spans="1:8">
      <c r="A260" s="46"/>
      <c r="B260" s="46"/>
      <c r="C260" s="49">
        <f>IFERROR(SUMPRODUCT($E$2:$H$2,E260:H260)/SUM($E$2:$H$2),"")</f>
        <v>0</v>
      </c>
      <c r="D260" s="44" t="s">
        <v>12</v>
      </c>
      <c r="E260" s="46"/>
      <c r="F260" s="46"/>
      <c r="G260" s="46"/>
      <c r="H260" s="46"/>
    </row>
    <row r="261" spans="1:8">
      <c r="A261" s="46"/>
      <c r="B261" s="46"/>
      <c r="C261" s="49">
        <f>IFERROR(SUMPRODUCT($E$2:$H$2,E261:H261)/SUM($E$2:$H$2),"")</f>
        <v>0</v>
      </c>
      <c r="D261" s="44" t="s">
        <v>12</v>
      </c>
      <c r="E261" s="46"/>
      <c r="F261" s="46"/>
      <c r="G261" s="46"/>
      <c r="H261" s="46"/>
    </row>
    <row r="262" spans="1:8">
      <c r="A262" s="46"/>
      <c r="B262" s="46"/>
      <c r="C262" s="49">
        <f>IFERROR(SUMPRODUCT($E$2:$H$2,E262:H262)/SUM($E$2:$H$2),"")</f>
        <v>0</v>
      </c>
      <c r="D262" s="44" t="s">
        <v>12</v>
      </c>
      <c r="E262" s="46"/>
      <c r="F262" s="46"/>
      <c r="G262" s="46"/>
      <c r="H262" s="46"/>
    </row>
    <row r="263" spans="1:8">
      <c r="A263" s="46"/>
      <c r="B263" s="46"/>
      <c r="C263" s="49">
        <f>IFERROR(SUMPRODUCT($E$2:$H$2,E263:H263)/SUM($E$2:$H$2),"")</f>
        <v>0</v>
      </c>
      <c r="D263" s="44" t="s">
        <v>12</v>
      </c>
      <c r="E263" s="46"/>
      <c r="F263" s="46"/>
      <c r="G263" s="46"/>
      <c r="H263" s="46"/>
    </row>
    <row r="264" spans="1:8">
      <c r="A264" s="46"/>
      <c r="B264" s="46"/>
      <c r="C264" s="49">
        <f>IFERROR(SUMPRODUCT($E$2:$H$2,E264:H264)/SUM($E$2:$H$2),"")</f>
        <v>0</v>
      </c>
      <c r="D264" s="44" t="s">
        <v>12</v>
      </c>
      <c r="E264" s="46"/>
      <c r="F264" s="46"/>
      <c r="G264" s="46"/>
      <c r="H264" s="46"/>
    </row>
    <row r="265" spans="1:8">
      <c r="A265" s="46"/>
      <c r="B265" s="46"/>
      <c r="C265" s="49">
        <f>IFERROR(SUMPRODUCT($E$2:$H$2,E265:H265)/SUM($E$2:$H$2),"")</f>
        <v>0</v>
      </c>
      <c r="D265" s="44" t="s">
        <v>12</v>
      </c>
      <c r="E265" s="46"/>
      <c r="F265" s="46"/>
      <c r="G265" s="46"/>
      <c r="H265" s="46"/>
    </row>
    <row r="266" spans="1:8">
      <c r="A266" s="46"/>
      <c r="B266" s="46"/>
      <c r="C266" s="49">
        <f>IFERROR(SUMPRODUCT($E$2:$H$2,E266:H266)/SUM($E$2:$H$2),"")</f>
        <v>0</v>
      </c>
      <c r="D266" s="44" t="s">
        <v>12</v>
      </c>
      <c r="E266" s="46"/>
      <c r="F266" s="46"/>
      <c r="G266" s="46"/>
      <c r="H266" s="46"/>
    </row>
    <row r="267" spans="1:8">
      <c r="A267" s="46"/>
      <c r="B267" s="46"/>
      <c r="C267" s="49">
        <f>IFERROR(SUMPRODUCT($E$2:$H$2,E267:H267)/SUM($E$2:$H$2),"")</f>
        <v>0</v>
      </c>
      <c r="D267" s="44" t="s">
        <v>12</v>
      </c>
      <c r="E267" s="46"/>
      <c r="F267" s="46"/>
      <c r="G267" s="46"/>
      <c r="H267" s="46"/>
    </row>
    <row r="268" spans="1:8">
      <c r="A268" s="46"/>
      <c r="B268" s="46"/>
      <c r="C268" s="49">
        <f>IFERROR(SUMPRODUCT($E$2:$H$2,E268:H268)/SUM($E$2:$H$2),"")</f>
        <v>0</v>
      </c>
      <c r="D268" s="44" t="s">
        <v>12</v>
      </c>
      <c r="E268" s="46"/>
      <c r="F268" s="46"/>
      <c r="G268" s="46"/>
      <c r="H268" s="46"/>
    </row>
    <row r="269" spans="1:8">
      <c r="A269" s="46"/>
      <c r="B269" s="46"/>
      <c r="C269" s="49">
        <f>IFERROR(SUMPRODUCT($E$2:$H$2,E269:H269)/SUM($E$2:$H$2),"")</f>
        <v>0</v>
      </c>
      <c r="D269" s="44" t="s">
        <v>12</v>
      </c>
      <c r="E269" s="46"/>
      <c r="F269" s="46"/>
      <c r="G269" s="46"/>
      <c r="H269" s="46"/>
    </row>
    <row r="270" spans="1:8">
      <c r="A270" s="46"/>
      <c r="B270" s="46"/>
      <c r="C270" s="49">
        <f>IFERROR(SUMPRODUCT($E$2:$H$2,E270:H270)/SUM($E$2:$H$2),"")</f>
        <v>0</v>
      </c>
      <c r="D270" s="44" t="s">
        <v>12</v>
      </c>
      <c r="E270" s="46"/>
      <c r="F270" s="46"/>
      <c r="G270" s="46"/>
      <c r="H270" s="46"/>
    </row>
    <row r="271" spans="1:8">
      <c r="A271" s="46"/>
      <c r="B271" s="46"/>
      <c r="C271" s="49">
        <f>IFERROR(SUMPRODUCT($E$2:$H$2,E271:H271)/SUM($E$2:$H$2),"")</f>
        <v>0</v>
      </c>
      <c r="D271" s="44" t="s">
        <v>12</v>
      </c>
      <c r="E271" s="46"/>
      <c r="F271" s="46"/>
      <c r="G271" s="46"/>
      <c r="H271" s="46"/>
    </row>
    <row r="272" spans="1:8">
      <c r="A272" s="46"/>
      <c r="B272" s="46"/>
      <c r="C272" s="49">
        <f>IFERROR(SUMPRODUCT($E$2:$H$2,E272:H272)/SUM($E$2:$H$2),"")</f>
        <v>0</v>
      </c>
      <c r="D272" s="44" t="s">
        <v>12</v>
      </c>
      <c r="E272" s="46"/>
      <c r="F272" s="46"/>
      <c r="G272" s="46"/>
      <c r="H272" s="46"/>
    </row>
    <row r="273" spans="1:8">
      <c r="A273" s="46"/>
      <c r="B273" s="46"/>
      <c r="C273" s="49">
        <f>IFERROR(SUMPRODUCT($E$2:$H$2,E273:H273)/SUM($E$2:$H$2),"")</f>
        <v>0</v>
      </c>
      <c r="D273" s="44" t="s">
        <v>12</v>
      </c>
      <c r="E273" s="46"/>
      <c r="F273" s="46"/>
      <c r="G273" s="46"/>
      <c r="H273" s="46"/>
    </row>
    <row r="274" spans="1:8">
      <c r="A274" s="46"/>
      <c r="B274" s="46"/>
      <c r="C274" s="49">
        <f>IFERROR(SUMPRODUCT($E$2:$H$2,E274:H274)/SUM($E$2:$H$2),"")</f>
        <v>0</v>
      </c>
      <c r="D274" s="44" t="s">
        <v>12</v>
      </c>
      <c r="E274" s="46"/>
      <c r="F274" s="46"/>
      <c r="G274" s="46"/>
      <c r="H274" s="46"/>
    </row>
    <row r="275" spans="1:8">
      <c r="A275" s="46"/>
      <c r="B275" s="46"/>
      <c r="C275" s="49">
        <f>IFERROR(SUMPRODUCT($E$2:$H$2,E275:H275)/SUM($E$2:$H$2),"")</f>
        <v>0</v>
      </c>
      <c r="D275" s="44" t="s">
        <v>12</v>
      </c>
      <c r="E275" s="46"/>
      <c r="F275" s="46"/>
      <c r="G275" s="46"/>
      <c r="H275" s="46"/>
    </row>
    <row r="276" spans="1:8">
      <c r="A276" s="46"/>
      <c r="B276" s="46"/>
      <c r="C276" s="49">
        <f>IFERROR(SUMPRODUCT($E$2:$H$2,E276:H276)/SUM($E$2:$H$2),"")</f>
        <v>0</v>
      </c>
      <c r="D276" s="44" t="s">
        <v>12</v>
      </c>
      <c r="E276" s="46"/>
      <c r="F276" s="46"/>
      <c r="G276" s="46"/>
      <c r="H276" s="46"/>
    </row>
    <row r="277" spans="1:8">
      <c r="A277" s="46"/>
      <c r="B277" s="46"/>
      <c r="C277" s="49">
        <f>IFERROR(SUMPRODUCT($E$2:$H$2,E277:H277)/SUM($E$2:$H$2),"")</f>
        <v>0</v>
      </c>
      <c r="D277" s="44" t="s">
        <v>12</v>
      </c>
      <c r="E277" s="46"/>
      <c r="F277" s="46"/>
      <c r="G277" s="46"/>
      <c r="H277" s="46"/>
    </row>
    <row r="278" spans="1:8">
      <c r="A278" s="46"/>
      <c r="B278" s="46"/>
      <c r="C278" s="49">
        <f>IFERROR(SUMPRODUCT($E$2:$H$2,E278:H278)/SUM($E$2:$H$2),"")</f>
        <v>0</v>
      </c>
      <c r="D278" s="44" t="s">
        <v>12</v>
      </c>
      <c r="E278" s="46"/>
      <c r="F278" s="46"/>
      <c r="G278" s="46"/>
      <c r="H278" s="46"/>
    </row>
    <row r="279" spans="1:8">
      <c r="A279" s="46"/>
      <c r="B279" s="46"/>
      <c r="C279" s="49">
        <f>IFERROR(SUMPRODUCT($E$2:$H$2,E279:H279)/SUM($E$2:$H$2),"")</f>
        <v>0</v>
      </c>
      <c r="D279" s="44" t="s">
        <v>12</v>
      </c>
      <c r="E279" s="46"/>
      <c r="F279" s="46"/>
      <c r="G279" s="46"/>
      <c r="H279" s="46"/>
    </row>
    <row r="280" spans="1:8">
      <c r="A280" s="46"/>
      <c r="B280" s="46"/>
      <c r="C280" s="49">
        <f>IFERROR(SUMPRODUCT($E$2:$H$2,E280:H280)/SUM($E$2:$H$2),"")</f>
        <v>0</v>
      </c>
      <c r="D280" s="44" t="s">
        <v>12</v>
      </c>
      <c r="E280" s="46"/>
      <c r="F280" s="46"/>
      <c r="G280" s="46"/>
      <c r="H280" s="46"/>
    </row>
    <row r="281" spans="1:8">
      <c r="A281" s="46"/>
      <c r="B281" s="46"/>
      <c r="C281" s="49">
        <f>IFERROR(SUMPRODUCT($E$2:$H$2,E281:H281)/SUM($E$2:$H$2),"")</f>
        <v>0</v>
      </c>
      <c r="D281" s="44" t="s">
        <v>12</v>
      </c>
      <c r="E281" s="46"/>
      <c r="F281" s="46"/>
      <c r="G281" s="46"/>
      <c r="H281" s="46"/>
    </row>
    <row r="282" spans="1:8">
      <c r="A282" s="46"/>
      <c r="B282" s="46"/>
      <c r="C282" s="49">
        <f>IFERROR(SUMPRODUCT($E$2:$H$2,E282:H282)/SUM($E$2:$H$2),"")</f>
        <v>0</v>
      </c>
      <c r="D282" s="44" t="s">
        <v>12</v>
      </c>
      <c r="E282" s="46"/>
      <c r="F282" s="46"/>
      <c r="G282" s="46"/>
      <c r="H282" s="46"/>
    </row>
    <row r="283" spans="1:8">
      <c r="A283" s="46"/>
      <c r="B283" s="46"/>
      <c r="C283" s="49">
        <f>IFERROR(SUMPRODUCT($E$2:$H$2,E283:H283)/SUM($E$2:$H$2),"")</f>
        <v>0</v>
      </c>
      <c r="D283" s="44" t="s">
        <v>12</v>
      </c>
      <c r="E283" s="46"/>
      <c r="F283" s="46"/>
      <c r="G283" s="46"/>
      <c r="H283" s="46"/>
    </row>
    <row r="284" spans="1:8">
      <c r="A284" s="46"/>
      <c r="B284" s="46"/>
      <c r="C284" s="49">
        <f>IFERROR(SUMPRODUCT($E$2:$H$2,E284:H284)/SUM($E$2:$H$2),"")</f>
        <v>0</v>
      </c>
      <c r="D284" s="44" t="s">
        <v>12</v>
      </c>
      <c r="E284" s="46"/>
      <c r="F284" s="46"/>
      <c r="G284" s="46"/>
      <c r="H284" s="46"/>
    </row>
    <row r="285" spans="1:8">
      <c r="A285" s="46"/>
      <c r="B285" s="46"/>
      <c r="C285" s="49">
        <f>IFERROR(SUMPRODUCT($E$2:$H$2,E285:H285)/SUM($E$2:$H$2),"")</f>
        <v>0</v>
      </c>
      <c r="D285" s="44" t="s">
        <v>12</v>
      </c>
      <c r="E285" s="46"/>
      <c r="F285" s="46"/>
      <c r="G285" s="46"/>
      <c r="H285" s="46"/>
    </row>
    <row r="286" spans="1:8">
      <c r="A286" s="46"/>
      <c r="B286" s="46"/>
      <c r="C286" s="49">
        <f>IFERROR(SUMPRODUCT($E$2:$H$2,E286:H286)/SUM($E$2:$H$2),"")</f>
        <v>0</v>
      </c>
      <c r="D286" s="44" t="s">
        <v>12</v>
      </c>
      <c r="E286" s="46"/>
      <c r="F286" s="46"/>
      <c r="G286" s="46"/>
      <c r="H286" s="46"/>
    </row>
    <row r="287" spans="1:8">
      <c r="A287" s="46"/>
      <c r="B287" s="46"/>
      <c r="C287" s="49">
        <f>IFERROR(SUMPRODUCT($E$2:$H$2,E287:H287)/SUM($E$2:$H$2),"")</f>
        <v>0</v>
      </c>
      <c r="D287" s="44" t="s">
        <v>12</v>
      </c>
      <c r="E287" s="46"/>
      <c r="F287" s="46"/>
      <c r="G287" s="46"/>
      <c r="H287" s="46"/>
    </row>
    <row r="288" spans="1:8">
      <c r="A288" s="46"/>
      <c r="B288" s="46"/>
      <c r="C288" s="49">
        <f>IFERROR(SUMPRODUCT($E$2:$H$2,E288:H288)/SUM($E$2:$H$2),"")</f>
        <v>0</v>
      </c>
      <c r="D288" s="44" t="s">
        <v>12</v>
      </c>
      <c r="E288" s="46"/>
      <c r="F288" s="46"/>
      <c r="G288" s="46"/>
      <c r="H288" s="46"/>
    </row>
    <row r="289" spans="1:8">
      <c r="A289" s="46"/>
      <c r="B289" s="46"/>
      <c r="C289" s="49">
        <f>IFERROR(SUMPRODUCT($E$2:$H$2,E289:H289)/SUM($E$2:$H$2),"")</f>
        <v>0</v>
      </c>
      <c r="D289" s="44" t="s">
        <v>12</v>
      </c>
      <c r="E289" s="46"/>
      <c r="F289" s="46"/>
      <c r="G289" s="46"/>
      <c r="H289" s="46"/>
    </row>
    <row r="290" spans="1:8">
      <c r="A290" s="46"/>
      <c r="B290" s="46"/>
      <c r="C290" s="49">
        <f>IFERROR(SUMPRODUCT($E$2:$H$2,E290:H290)/SUM($E$2:$H$2),"")</f>
        <v>0</v>
      </c>
      <c r="D290" s="44" t="s">
        <v>12</v>
      </c>
      <c r="E290" s="46"/>
      <c r="F290" s="46"/>
      <c r="G290" s="46"/>
      <c r="H290" s="46"/>
    </row>
    <row r="291" spans="1:8">
      <c r="A291" s="46"/>
      <c r="B291" s="46"/>
      <c r="C291" s="49">
        <f>IFERROR(SUMPRODUCT($E$2:$H$2,E291:H291)/SUM($E$2:$H$2),"")</f>
        <v>0</v>
      </c>
      <c r="D291" s="44" t="s">
        <v>12</v>
      </c>
      <c r="E291" s="46"/>
      <c r="F291" s="46"/>
      <c r="G291" s="46"/>
      <c r="H291" s="46"/>
    </row>
    <row r="292" spans="1:8">
      <c r="A292" s="46"/>
      <c r="B292" s="46"/>
      <c r="C292" s="49">
        <f>IFERROR(SUMPRODUCT($E$2:$H$2,E292:H292)/SUM($E$2:$H$2),"")</f>
        <v>0</v>
      </c>
      <c r="D292" s="44" t="s">
        <v>12</v>
      </c>
      <c r="E292" s="46"/>
      <c r="F292" s="46"/>
      <c r="G292" s="46"/>
      <c r="H292" s="46"/>
    </row>
    <row r="293" spans="1:8">
      <c r="A293" s="46"/>
      <c r="B293" s="46"/>
      <c r="C293" s="49">
        <f>IFERROR(SUMPRODUCT($E$2:$H$2,E293:H293)/SUM($E$2:$H$2),"")</f>
        <v>0</v>
      </c>
      <c r="D293" s="44" t="s">
        <v>12</v>
      </c>
      <c r="E293" s="46"/>
      <c r="F293" s="46"/>
      <c r="G293" s="46"/>
      <c r="H293" s="46"/>
    </row>
    <row r="294" spans="1:8">
      <c r="A294" s="46"/>
      <c r="B294" s="46"/>
      <c r="C294" s="49">
        <f>IFERROR(SUMPRODUCT($E$2:$H$2,E294:H294)/SUM($E$2:$H$2),"")</f>
        <v>0</v>
      </c>
      <c r="D294" s="44" t="s">
        <v>12</v>
      </c>
      <c r="E294" s="46"/>
      <c r="F294" s="46"/>
      <c r="G294" s="46"/>
      <c r="H294" s="46"/>
    </row>
    <row r="295" spans="1:8">
      <c r="A295" s="46"/>
      <c r="B295" s="46"/>
      <c r="C295" s="49">
        <f>IFERROR(SUMPRODUCT($E$2:$H$2,E295:H295)/SUM($E$2:$H$2),"")</f>
        <v>0</v>
      </c>
      <c r="D295" s="44" t="s">
        <v>12</v>
      </c>
      <c r="E295" s="46"/>
      <c r="F295" s="46"/>
      <c r="G295" s="46"/>
      <c r="H295" s="46"/>
    </row>
    <row r="296" spans="1:8">
      <c r="A296" s="46"/>
      <c r="B296" s="46"/>
      <c r="C296" s="49">
        <f>IFERROR(SUMPRODUCT($E$2:$H$2,E296:H296)/SUM($E$2:$H$2),"")</f>
        <v>0</v>
      </c>
      <c r="D296" s="44" t="s">
        <v>12</v>
      </c>
      <c r="E296" s="46"/>
      <c r="F296" s="46"/>
      <c r="G296" s="46"/>
      <c r="H296" s="46"/>
    </row>
    <row r="297" spans="1:8">
      <c r="A297" s="46"/>
      <c r="B297" s="46"/>
      <c r="C297" s="49">
        <f>IFERROR(SUMPRODUCT($E$2:$H$2,E297:H297)/SUM($E$2:$H$2),"")</f>
        <v>0</v>
      </c>
      <c r="D297" s="44" t="s">
        <v>12</v>
      </c>
      <c r="E297" s="46"/>
      <c r="F297" s="46"/>
      <c r="G297" s="46"/>
      <c r="H297" s="46"/>
    </row>
    <row r="298" spans="1:8">
      <c r="A298" s="46"/>
      <c r="B298" s="46"/>
      <c r="C298" s="49">
        <f>IFERROR(SUMPRODUCT($E$2:$H$2,E298:H298)/SUM($E$2:$H$2),"")</f>
        <v>0</v>
      </c>
      <c r="D298" s="44" t="s">
        <v>12</v>
      </c>
      <c r="E298" s="46"/>
      <c r="F298" s="46"/>
      <c r="G298" s="46"/>
      <c r="H298" s="46"/>
    </row>
    <row r="299" spans="1:8">
      <c r="A299" s="46"/>
      <c r="B299" s="46"/>
      <c r="C299" s="49">
        <f>IFERROR(SUMPRODUCT($E$2:$H$2,E299:H299)/SUM($E$2:$H$2),"")</f>
        <v>0</v>
      </c>
      <c r="D299" s="44" t="s">
        <v>12</v>
      </c>
      <c r="E299" s="46"/>
      <c r="F299" s="46"/>
      <c r="G299" s="46"/>
      <c r="H299" s="46"/>
    </row>
    <row r="300" spans="1:8">
      <c r="A300" s="46"/>
      <c r="B300" s="46"/>
      <c r="C300" s="49">
        <f>IFERROR(SUMPRODUCT($E$2:$H$2,E300:H300)/SUM($E$2:$H$2),"")</f>
        <v>0</v>
      </c>
      <c r="D300" s="44" t="s">
        <v>12</v>
      </c>
      <c r="E300" s="46"/>
      <c r="F300" s="46"/>
      <c r="G300" s="46"/>
      <c r="H300" s="46"/>
    </row>
    <row r="301" spans="1:8">
      <c r="A301" s="46"/>
      <c r="B301" s="46"/>
      <c r="C301" s="49">
        <f>IFERROR(SUMPRODUCT($E$2:$H$2,E301:H301)/SUM($E$2:$H$2),"")</f>
        <v>0</v>
      </c>
      <c r="D301" s="44" t="s">
        <v>12</v>
      </c>
      <c r="E301" s="46"/>
      <c r="F301" s="46"/>
      <c r="G301" s="46"/>
      <c r="H301" s="46"/>
    </row>
    <row r="302" spans="1:8">
      <c r="A302" s="46"/>
      <c r="B302" s="46"/>
      <c r="C302" s="49">
        <f>IFERROR(SUMPRODUCT($E$2:$H$2,E302:H302)/SUM($E$2:$H$2),"")</f>
        <v>0</v>
      </c>
      <c r="D302" s="44" t="s">
        <v>12</v>
      </c>
      <c r="E302" s="46"/>
      <c r="F302" s="46"/>
      <c r="G302" s="46"/>
      <c r="H302" s="46"/>
    </row>
    <row r="303" spans="1:8">
      <c r="A303" s="46"/>
      <c r="B303" s="46"/>
      <c r="C303" s="49">
        <f>IFERROR(SUMPRODUCT($E$2:$H$2,E303:H303)/SUM($E$2:$H$2),"")</f>
        <v>0</v>
      </c>
      <c r="D303" s="44" t="s">
        <v>12</v>
      </c>
      <c r="E303" s="46"/>
      <c r="F303" s="46"/>
      <c r="G303" s="46"/>
      <c r="H303" s="46"/>
    </row>
    <row r="304" spans="1:8">
      <c r="A304" s="46"/>
      <c r="B304" s="46"/>
      <c r="C304" s="49">
        <f>IFERROR(SUMPRODUCT($E$2:$H$2,E304:H304)/SUM($E$2:$H$2),"")</f>
        <v>0</v>
      </c>
      <c r="D304" s="44" t="s">
        <v>12</v>
      </c>
      <c r="E304" s="46"/>
      <c r="F304" s="46"/>
      <c r="G304" s="46"/>
      <c r="H304" s="46"/>
    </row>
    <row r="305" spans="1:8">
      <c r="A305" s="46"/>
      <c r="B305" s="46"/>
      <c r="C305" s="49">
        <f>IFERROR(SUMPRODUCT($E$2:$H$2,E305:H305)/SUM($E$2:$H$2),"")</f>
        <v>0</v>
      </c>
      <c r="D305" s="44" t="s">
        <v>12</v>
      </c>
      <c r="E305" s="46"/>
      <c r="F305" s="46"/>
      <c r="G305" s="46"/>
      <c r="H305" s="46"/>
    </row>
    <row r="306" spans="1:8">
      <c r="A306" s="46"/>
      <c r="B306" s="46"/>
      <c r="C306" s="49">
        <f>IFERROR(SUMPRODUCT($E$2:$H$2,E306:H306)/SUM($E$2:$H$2),"")</f>
        <v>0</v>
      </c>
      <c r="D306" s="44" t="s">
        <v>12</v>
      </c>
      <c r="E306" s="46"/>
      <c r="F306" s="46"/>
      <c r="G306" s="46"/>
      <c r="H306" s="46"/>
    </row>
    <row r="307" spans="1:8">
      <c r="A307" s="46"/>
      <c r="B307" s="46"/>
      <c r="C307" s="49">
        <f>IFERROR(SUMPRODUCT($E$2:$H$2,E307:H307)/SUM($E$2:$H$2),"")</f>
        <v>0</v>
      </c>
      <c r="D307" s="44" t="s">
        <v>12</v>
      </c>
      <c r="E307" s="46"/>
      <c r="F307" s="46"/>
      <c r="G307" s="46"/>
      <c r="H307" s="46"/>
    </row>
    <row r="308" spans="1:8">
      <c r="A308" s="46"/>
      <c r="B308" s="46"/>
      <c r="C308" s="49">
        <f>IFERROR(SUMPRODUCT($E$2:$H$2,E308:H308)/SUM($E$2:$H$2),"")</f>
        <v>0</v>
      </c>
      <c r="D308" s="44" t="s">
        <v>12</v>
      </c>
      <c r="E308" s="46"/>
      <c r="F308" s="46"/>
      <c r="G308" s="46"/>
      <c r="H308" s="46"/>
    </row>
    <row r="309" spans="1:8">
      <c r="A309" s="46"/>
      <c r="B309" s="46"/>
      <c r="C309" s="49">
        <f>IFERROR(SUMPRODUCT($E$2:$H$2,E309:H309)/SUM($E$2:$H$2),"")</f>
        <v>0</v>
      </c>
      <c r="D309" s="44" t="s">
        <v>12</v>
      </c>
      <c r="E309" s="46"/>
      <c r="F309" s="46"/>
      <c r="G309" s="46"/>
      <c r="H309" s="46"/>
    </row>
    <row r="310" spans="1:8">
      <c r="A310" s="46"/>
      <c r="B310" s="46"/>
      <c r="C310" s="49">
        <f>IFERROR(SUMPRODUCT($E$2:$H$2,E310:H310)/SUM($E$2:$H$2),"")</f>
        <v>0</v>
      </c>
      <c r="D310" s="44" t="s">
        <v>12</v>
      </c>
      <c r="E310" s="46"/>
      <c r="F310" s="46"/>
      <c r="G310" s="46"/>
      <c r="H310" s="46"/>
    </row>
    <row r="311" spans="1:8">
      <c r="A311" s="46"/>
      <c r="B311" s="46"/>
      <c r="C311" s="49">
        <f>IFERROR(SUMPRODUCT($E$2:$H$2,E311:H311)/SUM($E$2:$H$2),"")</f>
        <v>0</v>
      </c>
      <c r="D311" s="44" t="s">
        <v>12</v>
      </c>
      <c r="E311" s="46"/>
      <c r="F311" s="46"/>
      <c r="G311" s="46"/>
      <c r="H311" s="46"/>
    </row>
    <row r="312" spans="1:8">
      <c r="A312" s="46"/>
      <c r="B312" s="46"/>
      <c r="C312" s="49">
        <f>IFERROR(SUMPRODUCT($E$2:$H$2,E312:H312)/SUM($E$2:$H$2),"")</f>
        <v>0</v>
      </c>
      <c r="D312" s="44" t="s">
        <v>12</v>
      </c>
      <c r="E312" s="46"/>
      <c r="F312" s="46"/>
      <c r="G312" s="46"/>
      <c r="H312" s="46"/>
    </row>
    <row r="313" spans="1:8">
      <c r="A313" s="46"/>
      <c r="B313" s="46"/>
      <c r="C313" s="49">
        <f>IFERROR(SUMPRODUCT($E$2:$H$2,E313:H313)/SUM($E$2:$H$2),"")</f>
        <v>0</v>
      </c>
      <c r="D313" s="44" t="s">
        <v>12</v>
      </c>
      <c r="E313" s="46"/>
      <c r="F313" s="46"/>
      <c r="G313" s="46"/>
      <c r="H313" s="46"/>
    </row>
    <row r="314" spans="1:8">
      <c r="A314" s="46"/>
      <c r="B314" s="46"/>
      <c r="C314" s="49">
        <f>IFERROR(SUMPRODUCT($E$2:$H$2,E314:H314)/SUM($E$2:$H$2),"")</f>
        <v>0</v>
      </c>
      <c r="D314" s="44" t="s">
        <v>12</v>
      </c>
      <c r="E314" s="46"/>
      <c r="F314" s="46"/>
      <c r="G314" s="46"/>
      <c r="H314" s="46"/>
    </row>
    <row r="315" spans="1:8">
      <c r="A315" s="46"/>
      <c r="B315" s="46"/>
      <c r="C315" s="49">
        <f>IFERROR(SUMPRODUCT($E$2:$H$2,E315:H315)/SUM($E$2:$H$2),"")</f>
        <v>0</v>
      </c>
      <c r="D315" s="44" t="s">
        <v>12</v>
      </c>
      <c r="E315" s="46"/>
      <c r="F315" s="46"/>
      <c r="G315" s="46"/>
      <c r="H315" s="46"/>
    </row>
    <row r="316" spans="1:8">
      <c r="A316" s="46"/>
      <c r="B316" s="46"/>
      <c r="C316" s="49">
        <f>IFERROR(SUMPRODUCT($E$2:$H$2,E316:H316)/SUM($E$2:$H$2),"")</f>
        <v>0</v>
      </c>
      <c r="D316" s="44" t="s">
        <v>12</v>
      </c>
      <c r="E316" s="46"/>
      <c r="F316" s="46"/>
      <c r="G316" s="46"/>
      <c r="H316" s="46"/>
    </row>
    <row r="317" spans="1:8">
      <c r="A317" s="46"/>
      <c r="B317" s="46"/>
      <c r="C317" s="49">
        <f>IFERROR(SUMPRODUCT($E$2:$H$2,E317:H317)/SUM($E$2:$H$2),"")</f>
        <v>0</v>
      </c>
      <c r="D317" s="44" t="s">
        <v>12</v>
      </c>
      <c r="E317" s="46"/>
      <c r="F317" s="46"/>
      <c r="G317" s="46"/>
      <c r="H317" s="46"/>
    </row>
    <row r="318" spans="1:8">
      <c r="A318" s="46"/>
      <c r="B318" s="46"/>
      <c r="C318" s="49">
        <f>IFERROR(SUMPRODUCT($E$2:$H$2,E318:H318)/SUM($E$2:$H$2),"")</f>
        <v>0</v>
      </c>
      <c r="D318" s="44" t="s">
        <v>12</v>
      </c>
      <c r="E318" s="46"/>
      <c r="F318" s="46"/>
      <c r="G318" s="46"/>
      <c r="H318" s="46"/>
    </row>
    <row r="319" spans="1:8">
      <c r="A319" s="46"/>
      <c r="B319" s="46"/>
      <c r="C319" s="49">
        <f>IFERROR(SUMPRODUCT($E$2:$H$2,E319:H319)/SUM($E$2:$H$2),"")</f>
        <v>0</v>
      </c>
      <c r="D319" s="44" t="s">
        <v>12</v>
      </c>
      <c r="E319" s="46"/>
      <c r="F319" s="46"/>
      <c r="G319" s="46"/>
      <c r="H319" s="46"/>
    </row>
    <row r="320" spans="1:8">
      <c r="A320" s="46"/>
      <c r="B320" s="46"/>
      <c r="C320" s="49">
        <f>IFERROR(SUMPRODUCT($E$2:$H$2,E320:H320)/SUM($E$2:$H$2),"")</f>
        <v>0</v>
      </c>
      <c r="D320" s="44" t="s">
        <v>12</v>
      </c>
      <c r="E320" s="46"/>
      <c r="F320" s="46"/>
      <c r="G320" s="46"/>
      <c r="H320" s="46"/>
    </row>
    <row r="321" spans="1:8">
      <c r="A321" s="46"/>
      <c r="B321" s="46"/>
      <c r="C321" s="49">
        <f>IFERROR(SUMPRODUCT($E$2:$H$2,E321:H321)/SUM($E$2:$H$2),"")</f>
        <v>0</v>
      </c>
      <c r="D321" s="44" t="s">
        <v>12</v>
      </c>
      <c r="E321" s="46"/>
      <c r="F321" s="46"/>
      <c r="G321" s="46"/>
      <c r="H321" s="46"/>
    </row>
    <row r="322" spans="1:8">
      <c r="A322" s="46"/>
      <c r="B322" s="46"/>
      <c r="C322" s="49">
        <f>IFERROR(SUMPRODUCT($E$2:$H$2,E322:H322)/SUM($E$2:$H$2),"")</f>
        <v>0</v>
      </c>
      <c r="D322" s="44" t="s">
        <v>12</v>
      </c>
      <c r="E322" s="46"/>
      <c r="F322" s="46"/>
      <c r="G322" s="46"/>
      <c r="H322" s="46"/>
    </row>
    <row r="323" spans="1:8">
      <c r="A323" s="46"/>
      <c r="B323" s="46"/>
      <c r="C323" s="49">
        <f>IFERROR(SUMPRODUCT($E$2:$H$2,E323:H323)/SUM($E$2:$H$2),"")</f>
        <v>0</v>
      </c>
      <c r="D323" s="44" t="s">
        <v>12</v>
      </c>
      <c r="E323" s="46"/>
      <c r="F323" s="46"/>
      <c r="G323" s="46"/>
      <c r="H323" s="46"/>
    </row>
    <row r="324" spans="1:8">
      <c r="A324" s="46"/>
      <c r="B324" s="46"/>
      <c r="C324" s="49">
        <f>IFERROR(SUMPRODUCT($E$2:$H$2,E324:H324)/SUM($E$2:$H$2),"")</f>
        <v>0</v>
      </c>
      <c r="D324" s="44" t="s">
        <v>12</v>
      </c>
      <c r="E324" s="46"/>
      <c r="F324" s="46"/>
      <c r="G324" s="46"/>
      <c r="H324" s="46"/>
    </row>
    <row r="325" spans="1:8">
      <c r="A325" s="46"/>
      <c r="B325" s="46"/>
      <c r="C325" s="49">
        <f>IFERROR(SUMPRODUCT($E$2:$H$2,E325:H325)/SUM($E$2:$H$2),"")</f>
        <v>0</v>
      </c>
      <c r="D325" s="44" t="s">
        <v>12</v>
      </c>
      <c r="E325" s="46"/>
      <c r="F325" s="46"/>
      <c r="G325" s="46"/>
      <c r="H325" s="46"/>
    </row>
    <row r="326" spans="1:8">
      <c r="A326" s="46"/>
      <c r="B326" s="46"/>
      <c r="C326" s="49">
        <f>IFERROR(SUMPRODUCT($E$2:$H$2,E326:H326)/SUM($E$2:$H$2),"")</f>
        <v>0</v>
      </c>
      <c r="D326" s="44" t="s">
        <v>12</v>
      </c>
      <c r="E326" s="46"/>
      <c r="F326" s="46"/>
      <c r="G326" s="46"/>
      <c r="H326" s="46"/>
    </row>
    <row r="327" spans="1:8">
      <c r="A327" s="46"/>
      <c r="B327" s="46"/>
      <c r="C327" s="49">
        <f>IFERROR(SUMPRODUCT($E$2:$H$2,E327:H327)/SUM($E$2:$H$2),"")</f>
        <v>0</v>
      </c>
      <c r="D327" s="44" t="s">
        <v>12</v>
      </c>
      <c r="E327" s="46"/>
      <c r="F327" s="46"/>
      <c r="G327" s="46"/>
      <c r="H327" s="46"/>
    </row>
    <row r="328" spans="1:8">
      <c r="A328" s="46"/>
      <c r="B328" s="46"/>
      <c r="C328" s="49">
        <f>IFERROR(SUMPRODUCT($E$2:$H$2,E328:H328)/SUM($E$2:$H$2),"")</f>
        <v>0</v>
      </c>
      <c r="D328" s="44" t="s">
        <v>12</v>
      </c>
      <c r="E328" s="46"/>
      <c r="F328" s="46"/>
      <c r="G328" s="46"/>
      <c r="H328" s="46"/>
    </row>
    <row r="329" spans="1:8">
      <c r="A329" s="46"/>
      <c r="B329" s="46"/>
      <c r="C329" s="49">
        <f>IFERROR(SUMPRODUCT($E$2:$H$2,E329:H329)/SUM($E$2:$H$2),"")</f>
        <v>0</v>
      </c>
      <c r="D329" s="44" t="s">
        <v>12</v>
      </c>
      <c r="E329" s="46"/>
      <c r="F329" s="46"/>
      <c r="G329" s="46"/>
      <c r="H329" s="46"/>
    </row>
    <row r="330" spans="1:8">
      <c r="A330" s="46"/>
      <c r="B330" s="46"/>
      <c r="C330" s="49">
        <f>IFERROR(SUMPRODUCT($E$2:$H$2,E330:H330)/SUM($E$2:$H$2),"")</f>
        <v>0</v>
      </c>
      <c r="D330" s="44" t="s">
        <v>12</v>
      </c>
      <c r="E330" s="46"/>
      <c r="F330" s="46"/>
      <c r="G330" s="46"/>
      <c r="H330" s="46"/>
    </row>
    <row r="331" spans="1:8">
      <c r="A331" s="46"/>
      <c r="B331" s="46"/>
      <c r="C331" s="49">
        <f>IFERROR(SUMPRODUCT($E$2:$H$2,E331:H331)/SUM($E$2:$H$2),"")</f>
        <v>0</v>
      </c>
      <c r="D331" s="44" t="s">
        <v>12</v>
      </c>
      <c r="E331" s="46"/>
      <c r="F331" s="46"/>
      <c r="G331" s="46"/>
      <c r="H331" s="46"/>
    </row>
    <row r="332" spans="1:8">
      <c r="A332" s="46"/>
      <c r="B332" s="46"/>
      <c r="C332" s="49">
        <f>IFERROR(SUMPRODUCT($E$2:$H$2,E332:H332)/SUM($E$2:$H$2),"")</f>
        <v>0</v>
      </c>
      <c r="D332" s="44" t="s">
        <v>12</v>
      </c>
      <c r="E332" s="46"/>
      <c r="F332" s="46"/>
      <c r="G332" s="46"/>
      <c r="H332" s="46"/>
    </row>
    <row r="333" spans="1:8">
      <c r="A333" s="46"/>
      <c r="B333" s="46"/>
      <c r="C333" s="49">
        <f>IFERROR(SUMPRODUCT($E$2:$H$2,E333:H333)/SUM($E$2:$H$2),"")</f>
        <v>0</v>
      </c>
      <c r="D333" s="44" t="s">
        <v>12</v>
      </c>
      <c r="E333" s="46"/>
      <c r="F333" s="46"/>
      <c r="G333" s="46"/>
      <c r="H333" s="46"/>
    </row>
    <row r="334" spans="1:8">
      <c r="A334" s="46"/>
      <c r="B334" s="46"/>
      <c r="C334" s="49">
        <f>IFERROR(SUMPRODUCT($E$2:$H$2,E334:H334)/SUM($E$2:$H$2),"")</f>
        <v>0</v>
      </c>
      <c r="D334" s="44" t="s">
        <v>12</v>
      </c>
      <c r="E334" s="46"/>
      <c r="F334" s="46"/>
      <c r="G334" s="46"/>
      <c r="H334" s="46"/>
    </row>
    <row r="335" spans="1:8">
      <c r="A335" s="46"/>
      <c r="B335" s="46"/>
      <c r="C335" s="49">
        <f>IFERROR(SUMPRODUCT($E$2:$H$2,E335:H335)/SUM($E$2:$H$2),"")</f>
        <v>0</v>
      </c>
      <c r="D335" s="44" t="s">
        <v>12</v>
      </c>
      <c r="E335" s="46"/>
      <c r="F335" s="46"/>
      <c r="G335" s="46"/>
      <c r="H335" s="46"/>
    </row>
    <row r="336" spans="1:8">
      <c r="A336" s="46"/>
      <c r="B336" s="46"/>
      <c r="C336" s="49">
        <f>IFERROR(SUMPRODUCT($E$2:$H$2,E336:H336)/SUM($E$2:$H$2),"")</f>
        <v>0</v>
      </c>
      <c r="D336" s="44" t="s">
        <v>12</v>
      </c>
      <c r="E336" s="46"/>
      <c r="F336" s="46"/>
      <c r="G336" s="46"/>
      <c r="H336" s="46"/>
    </row>
    <row r="337" spans="1:8">
      <c r="A337" s="46"/>
      <c r="B337" s="46"/>
      <c r="C337" s="49">
        <f>IFERROR(SUMPRODUCT($E$2:$H$2,E337:H337)/SUM($E$2:$H$2),"")</f>
        <v>0</v>
      </c>
      <c r="D337" s="44" t="s">
        <v>12</v>
      </c>
      <c r="E337" s="46"/>
      <c r="F337" s="46"/>
      <c r="G337" s="46"/>
      <c r="H337" s="46"/>
    </row>
    <row r="338" spans="1:8">
      <c r="A338" s="46"/>
      <c r="B338" s="46"/>
      <c r="C338" s="49">
        <f>IFERROR(SUMPRODUCT($E$2:$H$2,E338:H338)/SUM($E$2:$H$2),"")</f>
        <v>0</v>
      </c>
      <c r="D338" s="44" t="s">
        <v>12</v>
      </c>
      <c r="E338" s="46"/>
      <c r="F338" s="46"/>
      <c r="G338" s="46"/>
      <c r="H338" s="46"/>
    </row>
    <row r="339" spans="1:8">
      <c r="A339" s="46"/>
      <c r="B339" s="46"/>
      <c r="C339" s="49">
        <f>IFERROR(SUMPRODUCT($E$2:$H$2,E339:H339)/SUM($E$2:$H$2),"")</f>
        <v>0</v>
      </c>
      <c r="D339" s="44" t="s">
        <v>12</v>
      </c>
      <c r="E339" s="46"/>
      <c r="F339" s="46"/>
      <c r="G339" s="46"/>
      <c r="H339" s="46"/>
    </row>
    <row r="340" spans="1:8">
      <c r="A340" s="46"/>
      <c r="B340" s="46"/>
      <c r="C340" s="49">
        <f>IFERROR(SUMPRODUCT($E$2:$H$2,E340:H340)/SUM($E$2:$H$2),"")</f>
        <v>0</v>
      </c>
      <c r="D340" s="44" t="s">
        <v>12</v>
      </c>
      <c r="E340" s="46"/>
      <c r="F340" s="46"/>
      <c r="G340" s="46"/>
      <c r="H340" s="46"/>
    </row>
    <row r="341" spans="1:8">
      <c r="A341" s="46"/>
      <c r="B341" s="46"/>
      <c r="C341" s="49">
        <f>IFERROR(SUMPRODUCT($E$2:$H$2,E341:H341)/SUM($E$2:$H$2),"")</f>
        <v>0</v>
      </c>
      <c r="D341" s="44" t="s">
        <v>12</v>
      </c>
      <c r="E341" s="46"/>
      <c r="F341" s="46"/>
      <c r="G341" s="46"/>
      <c r="H341" s="46"/>
    </row>
    <row r="342" spans="1:8">
      <c r="A342" s="46"/>
      <c r="B342" s="46"/>
      <c r="C342" s="49">
        <f>IFERROR(SUMPRODUCT($E$2:$H$2,E342:H342)/SUM($E$2:$H$2),"")</f>
        <v>0</v>
      </c>
      <c r="D342" s="44" t="s">
        <v>12</v>
      </c>
      <c r="E342" s="46"/>
      <c r="F342" s="46"/>
      <c r="G342" s="46"/>
      <c r="H342" s="46"/>
    </row>
    <row r="343" spans="1:8">
      <c r="A343" s="46"/>
      <c r="B343" s="46"/>
      <c r="C343" s="49">
        <f>IFERROR(SUMPRODUCT($E$2:$H$2,E343:H343)/SUM($E$2:$H$2),"")</f>
        <v>0</v>
      </c>
      <c r="D343" s="44" t="s">
        <v>12</v>
      </c>
      <c r="E343" s="46"/>
      <c r="F343" s="46"/>
      <c r="G343" s="46"/>
      <c r="H343" s="46"/>
    </row>
    <row r="344" spans="1:8">
      <c r="A344" s="46"/>
      <c r="B344" s="46"/>
      <c r="C344" s="49">
        <f>IFERROR(SUMPRODUCT($E$2:$H$2,E344:H344)/SUM($E$2:$H$2),"")</f>
        <v>0</v>
      </c>
      <c r="D344" s="44" t="s">
        <v>12</v>
      </c>
      <c r="E344" s="46"/>
      <c r="F344" s="46"/>
      <c r="G344" s="46"/>
      <c r="H344" s="46"/>
    </row>
    <row r="345" spans="1:8">
      <c r="A345" s="46"/>
      <c r="B345" s="46"/>
      <c r="C345" s="49">
        <f>IFERROR(SUMPRODUCT($E$2:$H$2,E345:H345)/SUM($E$2:$H$2),"")</f>
        <v>0</v>
      </c>
      <c r="D345" s="44" t="s">
        <v>12</v>
      </c>
      <c r="E345" s="46"/>
      <c r="F345" s="46"/>
      <c r="G345" s="46"/>
      <c r="H345" s="46"/>
    </row>
    <row r="346" spans="1:8">
      <c r="A346" s="46"/>
      <c r="B346" s="46"/>
      <c r="C346" s="49">
        <f>IFERROR(SUMPRODUCT($E$2:$H$2,E346:H346)/SUM($E$2:$H$2),"")</f>
        <v>0</v>
      </c>
      <c r="D346" s="44" t="s">
        <v>12</v>
      </c>
      <c r="E346" s="46"/>
      <c r="F346" s="46"/>
      <c r="G346" s="46"/>
      <c r="H346" s="46"/>
    </row>
    <row r="347" spans="1:8">
      <c r="A347" s="46"/>
      <c r="B347" s="46"/>
      <c r="C347" s="49">
        <f>IFERROR(SUMPRODUCT($E$2:$H$2,E347:H347)/SUM($E$2:$H$2),"")</f>
        <v>0</v>
      </c>
      <c r="D347" s="44" t="s">
        <v>12</v>
      </c>
      <c r="E347" s="46"/>
      <c r="F347" s="46"/>
      <c r="G347" s="46"/>
      <c r="H347" s="46"/>
    </row>
    <row r="348" spans="1:8">
      <c r="A348" s="46"/>
      <c r="B348" s="46"/>
      <c r="C348" s="49">
        <f>IFERROR(SUMPRODUCT($E$2:$H$2,E348:H348)/SUM($E$2:$H$2),"")</f>
        <v>0</v>
      </c>
      <c r="D348" s="44" t="s">
        <v>12</v>
      </c>
      <c r="E348" s="46"/>
      <c r="F348" s="46"/>
      <c r="G348" s="46"/>
      <c r="H348" s="46"/>
    </row>
    <row r="349" spans="1:8">
      <c r="A349" s="46"/>
      <c r="B349" s="46"/>
      <c r="C349" s="49">
        <f>IFERROR(SUMPRODUCT($E$2:$H$2,E349:H349)/SUM($E$2:$H$2),"")</f>
        <v>0</v>
      </c>
      <c r="D349" s="44" t="s">
        <v>12</v>
      </c>
      <c r="E349" s="46"/>
      <c r="F349" s="46"/>
      <c r="G349" s="46"/>
      <c r="H349" s="46"/>
    </row>
    <row r="350" spans="1:8">
      <c r="A350" s="46"/>
      <c r="B350" s="46"/>
      <c r="C350" s="49">
        <f>IFERROR(SUMPRODUCT($E$2:$H$2,E350:H350)/SUM($E$2:$H$2),"")</f>
        <v>0</v>
      </c>
      <c r="D350" s="44" t="s">
        <v>12</v>
      </c>
      <c r="E350" s="46"/>
      <c r="F350" s="46"/>
      <c r="G350" s="46"/>
      <c r="H350" s="46"/>
    </row>
    <row r="351" spans="1:8">
      <c r="A351" s="46"/>
      <c r="B351" s="46"/>
      <c r="C351" s="49">
        <f>IFERROR(SUMPRODUCT($E$2:$H$2,E351:H351)/SUM($E$2:$H$2),"")</f>
        <v>0</v>
      </c>
      <c r="D351" s="44" t="s">
        <v>12</v>
      </c>
      <c r="E351" s="46"/>
      <c r="F351" s="46"/>
      <c r="G351" s="46"/>
      <c r="H351" s="46"/>
    </row>
    <row r="352" spans="1:8">
      <c r="A352" s="46"/>
      <c r="B352" s="46"/>
      <c r="C352" s="49">
        <f>IFERROR(SUMPRODUCT($E$2:$H$2,E352:H352)/SUM($E$2:$H$2),"")</f>
        <v>0</v>
      </c>
      <c r="D352" s="44" t="s">
        <v>12</v>
      </c>
      <c r="E352" s="46"/>
      <c r="F352" s="46"/>
      <c r="G352" s="46"/>
      <c r="H352" s="46"/>
    </row>
    <row r="353" spans="1:8">
      <c r="A353" s="46"/>
      <c r="B353" s="46"/>
      <c r="C353" s="49">
        <f>IFERROR(SUMPRODUCT($E$2:$H$2,E353:H353)/SUM($E$2:$H$2),"")</f>
        <v>0</v>
      </c>
      <c r="D353" s="44" t="s">
        <v>12</v>
      </c>
      <c r="E353" s="46"/>
      <c r="F353" s="46"/>
      <c r="G353" s="46"/>
      <c r="H353" s="46"/>
    </row>
    <row r="354" spans="1:8">
      <c r="A354" s="46"/>
      <c r="B354" s="46"/>
      <c r="C354" s="49">
        <f>IFERROR(SUMPRODUCT($E$2:$H$2,E354:H354)/SUM($E$2:$H$2),"")</f>
        <v>0</v>
      </c>
      <c r="D354" s="44" t="s">
        <v>12</v>
      </c>
      <c r="E354" s="46"/>
      <c r="F354" s="46"/>
      <c r="G354" s="46"/>
      <c r="H354" s="46"/>
    </row>
    <row r="355" spans="1:8">
      <c r="A355" s="46"/>
      <c r="B355" s="46"/>
      <c r="C355" s="49">
        <f>IFERROR(SUMPRODUCT($E$2:$H$2,E355:H355)/SUM($E$2:$H$2),"")</f>
        <v>0</v>
      </c>
      <c r="D355" s="44" t="s">
        <v>12</v>
      </c>
      <c r="E355" s="46"/>
      <c r="F355" s="46"/>
      <c r="G355" s="46"/>
      <c r="H355" s="46"/>
    </row>
    <row r="356" spans="1:8">
      <c r="A356" s="46"/>
      <c r="B356" s="46"/>
      <c r="C356" s="49">
        <f>IFERROR(SUMPRODUCT($E$2:$H$2,E356:H356)/SUM($E$2:$H$2),"")</f>
        <v>0</v>
      </c>
      <c r="D356" s="44" t="s">
        <v>12</v>
      </c>
      <c r="E356" s="46"/>
      <c r="F356" s="46"/>
      <c r="G356" s="46"/>
      <c r="H356" s="46"/>
    </row>
    <row r="357" spans="1:8">
      <c r="A357" s="46"/>
      <c r="B357" s="46"/>
      <c r="C357" s="49">
        <f>IFERROR(SUMPRODUCT($E$2:$H$2,E357:H357)/SUM($E$2:$H$2),"")</f>
        <v>0</v>
      </c>
      <c r="D357" s="44" t="s">
        <v>12</v>
      </c>
      <c r="E357" s="46"/>
      <c r="F357" s="46"/>
      <c r="G357" s="46"/>
      <c r="H357" s="46"/>
    </row>
    <row r="358" spans="1:8">
      <c r="A358" s="46"/>
      <c r="B358" s="46"/>
      <c r="C358" s="49">
        <f>IFERROR(SUMPRODUCT($E$2:$H$2,E358:H358)/SUM($E$2:$H$2),"")</f>
        <v>0</v>
      </c>
      <c r="D358" s="44" t="s">
        <v>12</v>
      </c>
      <c r="E358" s="46"/>
      <c r="F358" s="46"/>
      <c r="G358" s="46"/>
      <c r="H358" s="46"/>
    </row>
    <row r="359" spans="1:8">
      <c r="A359" s="46"/>
      <c r="B359" s="46"/>
      <c r="C359" s="49">
        <f>IFERROR(SUMPRODUCT($E$2:$H$2,E359:H359)/SUM($E$2:$H$2),"")</f>
        <v>0</v>
      </c>
      <c r="D359" s="44" t="s">
        <v>12</v>
      </c>
      <c r="E359" s="46"/>
      <c r="F359" s="46"/>
      <c r="G359" s="46"/>
      <c r="H359" s="46"/>
    </row>
    <row r="360" spans="1:8">
      <c r="A360" s="46"/>
      <c r="B360" s="46"/>
      <c r="C360" s="49">
        <f>IFERROR(SUMPRODUCT($E$2:$H$2,E360:H360)/SUM($E$2:$H$2),"")</f>
        <v>0</v>
      </c>
      <c r="D360" s="44" t="s">
        <v>12</v>
      </c>
      <c r="E360" s="46"/>
      <c r="F360" s="46"/>
      <c r="G360" s="46"/>
      <c r="H360" s="46"/>
    </row>
    <row r="361" spans="1:8">
      <c r="A361" s="46"/>
      <c r="B361" s="46"/>
      <c r="C361" s="49">
        <f>IFERROR(SUMPRODUCT($E$2:$H$2,E361:H361)/SUM($E$2:$H$2),"")</f>
        <v>0</v>
      </c>
      <c r="D361" s="44" t="s">
        <v>12</v>
      </c>
      <c r="E361" s="46"/>
      <c r="F361" s="46"/>
      <c r="G361" s="46"/>
      <c r="H361" s="46"/>
    </row>
    <row r="362" spans="1:8">
      <c r="A362" s="46"/>
      <c r="B362" s="46"/>
      <c r="C362" s="49">
        <f>IFERROR(SUMPRODUCT($E$2:$H$2,E362:H362)/SUM($E$2:$H$2),"")</f>
        <v>0</v>
      </c>
      <c r="D362" s="44" t="s">
        <v>12</v>
      </c>
      <c r="E362" s="46"/>
      <c r="F362" s="46"/>
      <c r="G362" s="46"/>
      <c r="H362" s="46"/>
    </row>
    <row r="363" spans="1:8">
      <c r="A363" s="46"/>
      <c r="B363" s="46"/>
      <c r="C363" s="49">
        <f>IFERROR(SUMPRODUCT($E$2:$H$2,E363:H363)/SUM($E$2:$H$2),"")</f>
        <v>0</v>
      </c>
      <c r="D363" s="44" t="s">
        <v>12</v>
      </c>
      <c r="E363" s="46"/>
      <c r="F363" s="46"/>
      <c r="G363" s="46"/>
      <c r="H363" s="46"/>
    </row>
    <row r="364" spans="1:8">
      <c r="A364" s="46"/>
      <c r="B364" s="46"/>
      <c r="C364" s="49">
        <f>IFERROR(SUMPRODUCT($E$2:$H$2,E364:H364)/SUM($E$2:$H$2),"")</f>
        <v>0</v>
      </c>
      <c r="D364" s="44" t="s">
        <v>12</v>
      </c>
      <c r="E364" s="46"/>
      <c r="F364" s="46"/>
      <c r="G364" s="46"/>
      <c r="H364" s="46"/>
    </row>
    <row r="365" spans="1:8">
      <c r="A365" s="46"/>
      <c r="B365" s="46"/>
      <c r="C365" s="49">
        <f>IFERROR(SUMPRODUCT($E$2:$H$2,E365:H365)/SUM($E$2:$H$2),"")</f>
        <v>0</v>
      </c>
      <c r="D365" s="44" t="s">
        <v>12</v>
      </c>
      <c r="E365" s="46"/>
      <c r="F365" s="46"/>
      <c r="G365" s="46"/>
      <c r="H365" s="46"/>
    </row>
    <row r="366" spans="1:8">
      <c r="A366" s="46"/>
      <c r="B366" s="46"/>
      <c r="C366" s="49">
        <f>IFERROR(SUMPRODUCT($E$2:$H$2,E366:H366)/SUM($E$2:$H$2),"")</f>
        <v>0</v>
      </c>
      <c r="D366" s="44" t="s">
        <v>12</v>
      </c>
      <c r="E366" s="46"/>
      <c r="F366" s="46"/>
      <c r="G366" s="46"/>
      <c r="H366" s="46"/>
    </row>
    <row r="367" spans="1:8">
      <c r="A367" s="46"/>
      <c r="B367" s="46"/>
      <c r="C367" s="49">
        <f>IFERROR(SUMPRODUCT($E$2:$H$2,E367:H367)/SUM($E$2:$H$2),"")</f>
        <v>0</v>
      </c>
      <c r="D367" s="44" t="s">
        <v>12</v>
      </c>
      <c r="E367" s="46"/>
      <c r="F367" s="46"/>
      <c r="G367" s="46"/>
      <c r="H367" s="46"/>
    </row>
    <row r="368" spans="1:8">
      <c r="A368" s="46"/>
      <c r="B368" s="46"/>
      <c r="C368" s="49">
        <f>IFERROR(SUMPRODUCT($E$2:$H$2,E368:H368)/SUM($E$2:$H$2),"")</f>
        <v>0</v>
      </c>
      <c r="D368" s="44" t="s">
        <v>12</v>
      </c>
      <c r="E368" s="46"/>
      <c r="F368" s="46"/>
      <c r="G368" s="46"/>
      <c r="H368" s="46"/>
    </row>
    <row r="369" spans="1:8">
      <c r="A369" s="46"/>
      <c r="B369" s="46"/>
      <c r="C369" s="49">
        <f>IFERROR(SUMPRODUCT($E$2:$H$2,E369:H369)/SUM($E$2:$H$2),"")</f>
        <v>0</v>
      </c>
      <c r="D369" s="44" t="s">
        <v>12</v>
      </c>
      <c r="E369" s="46"/>
      <c r="F369" s="46"/>
      <c r="G369" s="46"/>
      <c r="H369" s="46"/>
    </row>
    <row r="370" spans="1:8">
      <c r="A370" s="46"/>
      <c r="B370" s="46"/>
      <c r="C370" s="49">
        <f>IFERROR(SUMPRODUCT($E$2:$H$2,E370:H370)/SUM($E$2:$H$2),"")</f>
        <v>0</v>
      </c>
      <c r="D370" s="44" t="s">
        <v>12</v>
      </c>
      <c r="E370" s="46"/>
      <c r="F370" s="46"/>
      <c r="G370" s="46"/>
      <c r="H370" s="46"/>
    </row>
    <row r="371" spans="1:8">
      <c r="A371" s="46"/>
      <c r="B371" s="46"/>
      <c r="C371" s="49">
        <f>IFERROR(SUMPRODUCT($E$2:$H$2,E371:H371)/SUM($E$2:$H$2),"")</f>
        <v>0</v>
      </c>
      <c r="D371" s="44" t="s">
        <v>12</v>
      </c>
      <c r="E371" s="46"/>
      <c r="F371" s="46"/>
      <c r="G371" s="46"/>
      <c r="H371" s="46"/>
    </row>
    <row r="372" spans="1:8">
      <c r="A372" s="46"/>
      <c r="B372" s="46"/>
      <c r="C372" s="49">
        <f>IFERROR(SUMPRODUCT($E$2:$H$2,E372:H372)/SUM($E$2:$H$2),"")</f>
        <v>0</v>
      </c>
      <c r="D372" s="44" t="s">
        <v>12</v>
      </c>
      <c r="E372" s="46"/>
      <c r="F372" s="46"/>
      <c r="G372" s="46"/>
      <c r="H372" s="46"/>
    </row>
    <row r="373" spans="1:8">
      <c r="A373" s="46"/>
      <c r="B373" s="46"/>
      <c r="C373" s="49">
        <f>IFERROR(SUMPRODUCT($E$2:$H$2,E373:H373)/SUM($E$2:$H$2),"")</f>
        <v>0</v>
      </c>
      <c r="D373" s="44" t="s">
        <v>12</v>
      </c>
      <c r="E373" s="46"/>
      <c r="F373" s="46"/>
      <c r="G373" s="46"/>
      <c r="H373" s="46"/>
    </row>
    <row r="374" spans="1:8">
      <c r="A374" s="46"/>
      <c r="B374" s="46"/>
      <c r="C374" s="49">
        <f>IFERROR(SUMPRODUCT($E$2:$H$2,E374:H374)/SUM($E$2:$H$2),"")</f>
        <v>0</v>
      </c>
      <c r="D374" s="44" t="s">
        <v>12</v>
      </c>
      <c r="E374" s="46"/>
      <c r="F374" s="46"/>
      <c r="G374" s="46"/>
      <c r="H374" s="46"/>
    </row>
    <row r="375" spans="1:8">
      <c r="A375" s="46"/>
      <c r="B375" s="46"/>
      <c r="C375" s="49">
        <f>IFERROR(SUMPRODUCT($E$2:$H$2,E375:H375)/SUM($E$2:$H$2),"")</f>
        <v>0</v>
      </c>
      <c r="D375" s="44" t="s">
        <v>12</v>
      </c>
      <c r="E375" s="46"/>
      <c r="F375" s="46"/>
      <c r="G375" s="46"/>
      <c r="H375" s="46"/>
    </row>
    <row r="376" spans="1:8">
      <c r="A376" s="46"/>
      <c r="B376" s="46"/>
      <c r="C376" s="49">
        <f>IFERROR(SUMPRODUCT($E$2:$H$2,E376:H376)/SUM($E$2:$H$2),"")</f>
        <v>0</v>
      </c>
      <c r="D376" s="44" t="s">
        <v>12</v>
      </c>
      <c r="E376" s="46"/>
      <c r="F376" s="46"/>
      <c r="G376" s="46"/>
      <c r="H376" s="46"/>
    </row>
    <row r="377" spans="1:8">
      <c r="A377" s="46"/>
      <c r="B377" s="46"/>
      <c r="C377" s="49">
        <f>IFERROR(SUMPRODUCT($E$2:$H$2,E377:H377)/SUM($E$2:$H$2),"")</f>
        <v>0</v>
      </c>
      <c r="D377" s="44" t="s">
        <v>12</v>
      </c>
      <c r="E377" s="46"/>
      <c r="F377" s="46"/>
      <c r="G377" s="46"/>
      <c r="H377" s="46"/>
    </row>
    <row r="378" spans="1:8">
      <c r="A378" s="46"/>
      <c r="B378" s="46"/>
      <c r="C378" s="49">
        <f>IFERROR(SUMPRODUCT($E$2:$H$2,E378:H378)/SUM($E$2:$H$2),"")</f>
        <v>0</v>
      </c>
      <c r="D378" s="44" t="s">
        <v>12</v>
      </c>
      <c r="E378" s="46"/>
      <c r="F378" s="46"/>
      <c r="G378" s="46"/>
      <c r="H378" s="46"/>
    </row>
    <row r="379" spans="1:8">
      <c r="A379" s="46"/>
      <c r="B379" s="46"/>
      <c r="C379" s="49">
        <f>IFERROR(SUMPRODUCT($E$2:$H$2,E379:H379)/SUM($E$2:$H$2),"")</f>
        <v>0</v>
      </c>
      <c r="D379" s="44" t="s">
        <v>12</v>
      </c>
      <c r="E379" s="46"/>
      <c r="F379" s="46"/>
      <c r="G379" s="46"/>
      <c r="H379" s="46"/>
    </row>
    <row r="380" spans="1:8">
      <c r="A380" s="46"/>
      <c r="B380" s="46"/>
      <c r="C380" s="49">
        <f>IFERROR(SUMPRODUCT($E$2:$H$2,E380:H380)/SUM($E$2:$H$2),"")</f>
        <v>0</v>
      </c>
      <c r="D380" s="44" t="s">
        <v>12</v>
      </c>
      <c r="E380" s="46"/>
      <c r="F380" s="46"/>
      <c r="G380" s="46"/>
      <c r="H380" s="46"/>
    </row>
    <row r="381" spans="1:8">
      <c r="A381" s="46"/>
      <c r="B381" s="46"/>
      <c r="C381" s="49">
        <f>IFERROR(SUMPRODUCT($E$2:$H$2,E381:H381)/SUM($E$2:$H$2),"")</f>
        <v>0</v>
      </c>
      <c r="D381" s="44" t="s">
        <v>12</v>
      </c>
      <c r="E381" s="46"/>
      <c r="F381" s="46"/>
      <c r="G381" s="46"/>
      <c r="H381" s="46"/>
    </row>
    <row r="382" spans="1:8">
      <c r="A382" s="46"/>
      <c r="B382" s="46"/>
      <c r="C382" s="49">
        <f>IFERROR(SUMPRODUCT($E$2:$H$2,E382:H382)/SUM($E$2:$H$2),"")</f>
        <v>0</v>
      </c>
      <c r="D382" s="44" t="s">
        <v>12</v>
      </c>
      <c r="E382" s="46"/>
      <c r="F382" s="46"/>
      <c r="G382" s="46"/>
      <c r="H382" s="46"/>
    </row>
    <row r="383" spans="1:8">
      <c r="A383" s="46"/>
      <c r="B383" s="46"/>
      <c r="C383" s="49">
        <f>IFERROR(SUMPRODUCT($E$2:$H$2,E383:H383)/SUM($E$2:$H$2),"")</f>
        <v>0</v>
      </c>
      <c r="D383" s="44" t="s">
        <v>12</v>
      </c>
      <c r="E383" s="46"/>
      <c r="F383" s="46"/>
      <c r="G383" s="46"/>
      <c r="H383" s="46"/>
    </row>
    <row r="384" spans="1:8">
      <c r="A384" s="46"/>
      <c r="B384" s="46"/>
      <c r="C384" s="49">
        <f>IFERROR(SUMPRODUCT($E$2:$H$2,E384:H384)/SUM($E$2:$H$2),"")</f>
        <v>0</v>
      </c>
      <c r="D384" s="44" t="s">
        <v>12</v>
      </c>
      <c r="E384" s="46"/>
      <c r="F384" s="46"/>
      <c r="G384" s="46"/>
      <c r="H384" s="46"/>
    </row>
    <row r="385" spans="1:8">
      <c r="A385" s="46"/>
      <c r="B385" s="46"/>
      <c r="C385" s="49">
        <f>IFERROR(SUMPRODUCT($E$2:$H$2,E385:H385)/SUM($E$2:$H$2),"")</f>
        <v>0</v>
      </c>
      <c r="D385" s="44" t="s">
        <v>12</v>
      </c>
      <c r="E385" s="46"/>
      <c r="F385" s="46"/>
      <c r="G385" s="46"/>
      <c r="H385" s="46"/>
    </row>
    <row r="386" spans="1:8">
      <c r="A386" s="46"/>
      <c r="B386" s="46"/>
      <c r="C386" s="49">
        <f>IFERROR(SUMPRODUCT($E$2:$H$2,E386:H386)/SUM($E$2:$H$2),"")</f>
        <v>0</v>
      </c>
      <c r="D386" s="44" t="s">
        <v>12</v>
      </c>
      <c r="E386" s="46"/>
      <c r="F386" s="46"/>
      <c r="G386" s="46"/>
      <c r="H386" s="46"/>
    </row>
    <row r="387" spans="1:8">
      <c r="A387" s="46"/>
      <c r="B387" s="46"/>
      <c r="C387" s="49">
        <f>IFERROR(SUMPRODUCT($E$2:$H$2,E387:H387)/SUM($E$2:$H$2),"")</f>
        <v>0</v>
      </c>
      <c r="D387" s="44" t="s">
        <v>12</v>
      </c>
      <c r="E387" s="46"/>
      <c r="F387" s="46"/>
      <c r="G387" s="46"/>
      <c r="H387" s="46"/>
    </row>
    <row r="388" spans="1:8">
      <c r="A388" s="46"/>
      <c r="B388" s="46"/>
      <c r="C388" s="49">
        <f>IFERROR(SUMPRODUCT($E$2:$H$2,E388:H388)/SUM($E$2:$H$2),"")</f>
        <v>0</v>
      </c>
      <c r="D388" s="44" t="s">
        <v>12</v>
      </c>
      <c r="E388" s="46"/>
      <c r="F388" s="46"/>
      <c r="G388" s="46"/>
      <c r="H388" s="46"/>
    </row>
    <row r="389" spans="1:8">
      <c r="A389" s="46"/>
      <c r="B389" s="46"/>
      <c r="C389" s="49">
        <f>IFERROR(SUMPRODUCT($E$2:$H$2,E389:H389)/SUM($E$2:$H$2),"")</f>
        <v>0</v>
      </c>
      <c r="D389" s="44" t="s">
        <v>12</v>
      </c>
      <c r="E389" s="46"/>
      <c r="F389" s="46"/>
      <c r="G389" s="46"/>
      <c r="H389" s="46"/>
    </row>
    <row r="390" spans="1:8">
      <c r="A390" s="46"/>
      <c r="B390" s="46"/>
      <c r="C390" s="49">
        <f>IFERROR(SUMPRODUCT($E$2:$H$2,E390:H390)/SUM($E$2:$H$2),"")</f>
        <v>0</v>
      </c>
      <c r="D390" s="44" t="s">
        <v>12</v>
      </c>
      <c r="E390" s="46"/>
      <c r="F390" s="46"/>
      <c r="G390" s="46"/>
      <c r="H390" s="46"/>
    </row>
    <row r="391" spans="1:8">
      <c r="A391" s="46"/>
      <c r="B391" s="46"/>
      <c r="C391" s="49">
        <f>IFERROR(SUMPRODUCT($E$2:$H$2,E391:H391)/SUM($E$2:$H$2),"")</f>
        <v>0</v>
      </c>
      <c r="D391" s="44" t="s">
        <v>12</v>
      </c>
      <c r="E391" s="46"/>
      <c r="F391" s="46"/>
      <c r="G391" s="46"/>
      <c r="H391" s="46"/>
    </row>
    <row r="392" spans="1:8">
      <c r="A392" s="46"/>
      <c r="B392" s="46"/>
      <c r="C392" s="49">
        <f>IFERROR(SUMPRODUCT($E$2:$H$2,E392:H392)/SUM($E$2:$H$2),"")</f>
        <v>0</v>
      </c>
      <c r="D392" s="44" t="s">
        <v>12</v>
      </c>
      <c r="E392" s="46"/>
      <c r="F392" s="46"/>
      <c r="G392" s="46"/>
      <c r="H392" s="46"/>
    </row>
    <row r="393" spans="1:8">
      <c r="A393" s="46"/>
      <c r="B393" s="46"/>
      <c r="C393" s="49">
        <f>IFERROR(SUMPRODUCT($E$2:$H$2,E393:H393)/SUM($E$2:$H$2),"")</f>
        <v>0</v>
      </c>
      <c r="D393" s="44" t="s">
        <v>12</v>
      </c>
      <c r="E393" s="46"/>
      <c r="F393" s="46"/>
      <c r="G393" s="46"/>
      <c r="H393" s="46"/>
    </row>
    <row r="394" spans="1:8">
      <c r="A394" s="46"/>
      <c r="B394" s="46"/>
      <c r="C394" s="49">
        <f>IFERROR(SUMPRODUCT($E$2:$H$2,E394:H394)/SUM($E$2:$H$2),"")</f>
        <v>0</v>
      </c>
      <c r="D394" s="44" t="s">
        <v>12</v>
      </c>
      <c r="E394" s="46"/>
      <c r="F394" s="46"/>
      <c r="G394" s="46"/>
      <c r="H394" s="46"/>
    </row>
    <row r="395" spans="1:8">
      <c r="A395" s="46"/>
      <c r="B395" s="46"/>
      <c r="C395" s="49">
        <f>IFERROR(SUMPRODUCT($E$2:$H$2,E395:H395)/SUM($E$2:$H$2),"")</f>
        <v>0</v>
      </c>
      <c r="D395" s="44" t="s">
        <v>12</v>
      </c>
      <c r="E395" s="46"/>
      <c r="F395" s="46"/>
      <c r="G395" s="46"/>
      <c r="H395" s="46"/>
    </row>
    <row r="396" spans="1:8">
      <c r="A396" s="46"/>
      <c r="B396" s="46"/>
      <c r="C396" s="49">
        <f>IFERROR(SUMPRODUCT($E$2:$H$2,E396:H396)/SUM($E$2:$H$2),"")</f>
        <v>0</v>
      </c>
      <c r="D396" s="44" t="s">
        <v>12</v>
      </c>
      <c r="E396" s="46"/>
      <c r="F396" s="46"/>
      <c r="G396" s="46"/>
      <c r="H396" s="46"/>
    </row>
    <row r="397" spans="1:8">
      <c r="A397" s="46"/>
      <c r="B397" s="46"/>
      <c r="C397" s="49">
        <f>IFERROR(SUMPRODUCT($E$2:$H$2,E397:H397)/SUM($E$2:$H$2),"")</f>
        <v>0</v>
      </c>
      <c r="D397" s="44" t="s">
        <v>12</v>
      </c>
      <c r="E397" s="46"/>
      <c r="F397" s="46"/>
      <c r="G397" s="46"/>
      <c r="H397" s="46"/>
    </row>
    <row r="398" spans="1:8">
      <c r="A398" s="46"/>
      <c r="B398" s="46"/>
      <c r="C398" s="49">
        <f>IFERROR(SUMPRODUCT($E$2:$H$2,E398:H398)/SUM($E$2:$H$2),"")</f>
        <v>0</v>
      </c>
      <c r="D398" s="44" t="s">
        <v>12</v>
      </c>
      <c r="E398" s="46"/>
      <c r="F398" s="46"/>
      <c r="G398" s="46"/>
      <c r="H398" s="46"/>
    </row>
    <row r="399" spans="1:8">
      <c r="A399" s="46"/>
      <c r="B399" s="46"/>
      <c r="C399" s="49">
        <f>IFERROR(SUMPRODUCT($E$2:$H$2,E399:H399)/SUM($E$2:$H$2),"")</f>
        <v>0</v>
      </c>
      <c r="D399" s="44" t="s">
        <v>12</v>
      </c>
      <c r="E399" s="46"/>
      <c r="F399" s="46"/>
      <c r="G399" s="46"/>
      <c r="H399" s="46"/>
    </row>
    <row r="400" spans="1:8">
      <c r="A400" s="46"/>
      <c r="B400" s="46"/>
      <c r="C400" s="49">
        <f>IFERROR(SUMPRODUCT($E$2:$H$2,E400:H400)/SUM($E$2:$H$2),"")</f>
        <v>0</v>
      </c>
      <c r="D400" s="44" t="s">
        <v>12</v>
      </c>
      <c r="E400" s="46"/>
      <c r="F400" s="46"/>
      <c r="G400" s="46"/>
      <c r="H400" s="46"/>
    </row>
    <row r="401" spans="1:8">
      <c r="A401" s="46"/>
      <c r="B401" s="46"/>
      <c r="C401" s="49">
        <f>IFERROR(SUMPRODUCT($E$2:$H$2,E401:H401)/SUM($E$2:$H$2),"")</f>
        <v>0</v>
      </c>
      <c r="D401" s="44" t="s">
        <v>12</v>
      </c>
      <c r="E401" s="46"/>
      <c r="F401" s="46"/>
      <c r="G401" s="46"/>
      <c r="H401" s="46"/>
    </row>
    <row r="402" spans="1:8">
      <c r="A402" s="46"/>
      <c r="B402" s="46"/>
      <c r="C402" s="49">
        <f>IFERROR(SUMPRODUCT($E$2:$H$2,E402:H402)/SUM($E$2:$H$2),"")</f>
        <v>0</v>
      </c>
      <c r="D402" s="44" t="s">
        <v>12</v>
      </c>
      <c r="E402" s="46"/>
      <c r="F402" s="46"/>
      <c r="G402" s="46"/>
      <c r="H402" s="46"/>
    </row>
    <row r="403" spans="1:8">
      <c r="A403" s="46"/>
      <c r="B403" s="46"/>
      <c r="C403" s="49">
        <f>IFERROR(SUMPRODUCT($E$2:$H$2,E403:H403)/SUM($E$2:$H$2),"")</f>
        <v>0</v>
      </c>
      <c r="D403" s="44" t="s">
        <v>12</v>
      </c>
      <c r="E403" s="46"/>
      <c r="F403" s="46"/>
      <c r="G403" s="46"/>
      <c r="H403" s="46"/>
    </row>
    <row r="404" spans="1:8">
      <c r="A404" s="46"/>
      <c r="B404" s="46"/>
      <c r="C404" s="49">
        <f>IFERROR(SUMPRODUCT($E$2:$H$2,E404:H404)/SUM($E$2:$H$2),"")</f>
        <v>0</v>
      </c>
      <c r="D404" s="44" t="s">
        <v>12</v>
      </c>
      <c r="E404" s="46"/>
      <c r="F404" s="46"/>
      <c r="G404" s="46"/>
      <c r="H404" s="46"/>
    </row>
    <row r="405" spans="1:8">
      <c r="A405" s="46"/>
      <c r="B405" s="46"/>
      <c r="C405" s="49">
        <f>IFERROR(SUMPRODUCT($E$2:$H$2,E405:H405)/SUM($E$2:$H$2),"")</f>
        <v>0</v>
      </c>
      <c r="D405" s="44" t="s">
        <v>12</v>
      </c>
      <c r="E405" s="46"/>
      <c r="F405" s="46"/>
      <c r="G405" s="46"/>
      <c r="H405" s="46"/>
    </row>
    <row r="406" spans="1:8">
      <c r="A406" s="46"/>
      <c r="B406" s="46"/>
      <c r="C406" s="49">
        <f>IFERROR(SUMPRODUCT($E$2:$H$2,E406:H406)/SUM($E$2:$H$2),"")</f>
        <v>0</v>
      </c>
      <c r="D406" s="44" t="s">
        <v>12</v>
      </c>
      <c r="E406" s="46"/>
      <c r="F406" s="46"/>
      <c r="G406" s="46"/>
      <c r="H406" s="46"/>
    </row>
    <row r="407" spans="1:8">
      <c r="A407" s="46"/>
      <c r="B407" s="46"/>
      <c r="C407" s="49">
        <f>IFERROR(SUMPRODUCT($E$2:$H$2,E407:H407)/SUM($E$2:$H$2),"")</f>
        <v>0</v>
      </c>
      <c r="D407" s="44" t="s">
        <v>12</v>
      </c>
      <c r="E407" s="46"/>
      <c r="F407" s="46"/>
      <c r="G407" s="46"/>
      <c r="H407" s="46"/>
    </row>
    <row r="408" spans="1:8">
      <c r="A408" s="46"/>
      <c r="B408" s="46"/>
      <c r="C408" s="49">
        <f>IFERROR(SUMPRODUCT($E$2:$H$2,E408:H408)/SUM($E$2:$H$2),"")</f>
        <v>0</v>
      </c>
      <c r="D408" s="44" t="s">
        <v>12</v>
      </c>
      <c r="E408" s="46"/>
      <c r="F408" s="46"/>
      <c r="G408" s="46"/>
      <c r="H408" s="46"/>
    </row>
    <row r="409" spans="1:8">
      <c r="A409" s="46"/>
      <c r="B409" s="46"/>
      <c r="C409" s="49">
        <f>IFERROR(SUMPRODUCT($E$2:$H$2,E409:H409)/SUM($E$2:$H$2),"")</f>
        <v>0</v>
      </c>
      <c r="D409" s="44" t="s">
        <v>12</v>
      </c>
      <c r="E409" s="46"/>
      <c r="F409" s="46"/>
      <c r="G409" s="46"/>
      <c r="H409" s="46"/>
    </row>
    <row r="410" spans="1:8">
      <c r="A410" s="46"/>
      <c r="B410" s="46"/>
      <c r="C410" s="49">
        <f>IFERROR(SUMPRODUCT($E$2:$H$2,E410:H410)/SUM($E$2:$H$2),"")</f>
        <v>0</v>
      </c>
      <c r="D410" s="44" t="s">
        <v>12</v>
      </c>
      <c r="E410" s="46"/>
      <c r="F410" s="46"/>
      <c r="G410" s="46"/>
      <c r="H410" s="46"/>
    </row>
    <row r="411" spans="1:8">
      <c r="A411" s="46"/>
      <c r="B411" s="46"/>
      <c r="C411" s="49">
        <f>IFERROR(SUMPRODUCT($E$2:$H$2,E411:H411)/SUM($E$2:$H$2),"")</f>
        <v>0</v>
      </c>
      <c r="D411" s="44" t="s">
        <v>12</v>
      </c>
      <c r="E411" s="46"/>
      <c r="F411" s="46"/>
      <c r="G411" s="46"/>
      <c r="H411" s="46"/>
    </row>
    <row r="412" spans="1:8">
      <c r="A412" s="46"/>
      <c r="B412" s="46"/>
      <c r="C412" s="49">
        <f>IFERROR(SUMPRODUCT($E$2:$H$2,E412:H412)/SUM($E$2:$H$2),"")</f>
        <v>0</v>
      </c>
      <c r="D412" s="44" t="s">
        <v>12</v>
      </c>
      <c r="E412" s="46"/>
      <c r="F412" s="46"/>
      <c r="G412" s="46"/>
      <c r="H412" s="46"/>
    </row>
    <row r="413" spans="1:8">
      <c r="A413" s="46"/>
      <c r="B413" s="46"/>
      <c r="C413" s="49">
        <f>IFERROR(SUMPRODUCT($E$2:$H$2,E413:H413)/SUM($E$2:$H$2),"")</f>
        <v>0</v>
      </c>
      <c r="D413" s="44" t="s">
        <v>12</v>
      </c>
      <c r="E413" s="46"/>
      <c r="F413" s="46"/>
      <c r="G413" s="46"/>
      <c r="H413" s="46"/>
    </row>
    <row r="414" spans="1:8">
      <c r="A414" s="46"/>
      <c r="B414" s="46"/>
      <c r="C414" s="49">
        <f>IFERROR(SUMPRODUCT($E$2:$H$2,E414:H414)/SUM($E$2:$H$2),"")</f>
        <v>0</v>
      </c>
      <c r="D414" s="44" t="s">
        <v>12</v>
      </c>
      <c r="E414" s="46"/>
      <c r="F414" s="46"/>
      <c r="G414" s="46"/>
      <c r="H414" s="46"/>
    </row>
    <row r="415" spans="1:8">
      <c r="A415" s="46"/>
      <c r="B415" s="46"/>
      <c r="C415" s="49">
        <f>IFERROR(SUMPRODUCT($E$2:$H$2,E415:H415)/SUM($E$2:$H$2),"")</f>
        <v>0</v>
      </c>
      <c r="D415" s="44" t="s">
        <v>12</v>
      </c>
      <c r="E415" s="46"/>
      <c r="F415" s="46"/>
      <c r="G415" s="46"/>
      <c r="H415" s="46"/>
    </row>
    <row r="416" spans="1:8">
      <c r="A416" s="46"/>
      <c r="B416" s="46"/>
      <c r="C416" s="49">
        <f>IFERROR(SUMPRODUCT($E$2:$H$2,E416:H416)/SUM($E$2:$H$2),"")</f>
        <v>0</v>
      </c>
      <c r="D416" s="44" t="s">
        <v>12</v>
      </c>
      <c r="E416" s="46"/>
      <c r="F416" s="46"/>
      <c r="G416" s="46"/>
      <c r="H416" s="46"/>
    </row>
    <row r="417" spans="1:8">
      <c r="A417" s="46"/>
      <c r="B417" s="46"/>
      <c r="C417" s="49">
        <f>IFERROR(SUMPRODUCT($E$2:$H$2,E417:H417)/SUM($E$2:$H$2),"")</f>
        <v>0</v>
      </c>
      <c r="D417" s="44" t="s">
        <v>12</v>
      </c>
      <c r="E417" s="46"/>
      <c r="F417" s="46"/>
      <c r="G417" s="46"/>
      <c r="H417" s="46"/>
    </row>
    <row r="418" spans="1:8">
      <c r="A418" s="46"/>
      <c r="B418" s="46"/>
      <c r="C418" s="49">
        <f>IFERROR(SUMPRODUCT($E$2:$H$2,E418:H418)/SUM($E$2:$H$2),"")</f>
        <v>0</v>
      </c>
      <c r="D418" s="44" t="s">
        <v>12</v>
      </c>
      <c r="E418" s="46"/>
      <c r="F418" s="46"/>
      <c r="G418" s="46"/>
      <c r="H418" s="46"/>
    </row>
    <row r="419" spans="1:8">
      <c r="A419" s="46"/>
      <c r="B419" s="46"/>
      <c r="C419" s="49">
        <f>IFERROR(SUMPRODUCT($E$2:$H$2,E419:H419)/SUM($E$2:$H$2),"")</f>
        <v>0</v>
      </c>
      <c r="D419" s="44" t="s">
        <v>12</v>
      </c>
      <c r="E419" s="46"/>
      <c r="F419" s="46"/>
      <c r="G419" s="46"/>
      <c r="H419" s="46"/>
    </row>
    <row r="420" spans="1:8">
      <c r="A420" s="46"/>
      <c r="B420" s="46"/>
      <c r="C420" s="49">
        <f>IFERROR(SUMPRODUCT($E$2:$H$2,E420:H420)/SUM($E$2:$H$2),"")</f>
        <v>0</v>
      </c>
      <c r="D420" s="44" t="s">
        <v>12</v>
      </c>
      <c r="E420" s="46"/>
      <c r="F420" s="46"/>
      <c r="G420" s="46"/>
      <c r="H420" s="46"/>
    </row>
    <row r="421" spans="1:8">
      <c r="A421" s="46"/>
      <c r="B421" s="46"/>
      <c r="C421" s="49">
        <f>IFERROR(SUMPRODUCT($E$2:$H$2,E421:H421)/SUM($E$2:$H$2),"")</f>
        <v>0</v>
      </c>
      <c r="D421" s="44" t="s">
        <v>12</v>
      </c>
      <c r="E421" s="46"/>
      <c r="F421" s="46"/>
      <c r="G421" s="46"/>
      <c r="H421" s="46"/>
    </row>
    <row r="422" spans="1:8">
      <c r="A422" s="46"/>
      <c r="B422" s="46"/>
      <c r="C422" s="49">
        <f>IFERROR(SUMPRODUCT($E$2:$H$2,E422:H422)/SUM($E$2:$H$2),"")</f>
        <v>0</v>
      </c>
      <c r="D422" s="44" t="s">
        <v>12</v>
      </c>
      <c r="E422" s="46"/>
      <c r="F422" s="46"/>
      <c r="G422" s="46"/>
      <c r="H422" s="46"/>
    </row>
    <row r="423" spans="1:8">
      <c r="A423" s="46"/>
      <c r="B423" s="46"/>
      <c r="C423" s="49">
        <f>IFERROR(SUMPRODUCT($E$2:$H$2,E423:H423)/SUM($E$2:$H$2),"")</f>
        <v>0</v>
      </c>
      <c r="D423" s="44" t="s">
        <v>12</v>
      </c>
      <c r="E423" s="46"/>
      <c r="F423" s="46"/>
      <c r="G423" s="46"/>
      <c r="H423" s="46"/>
    </row>
    <row r="424" spans="1:8">
      <c r="A424" s="46"/>
      <c r="B424" s="46"/>
      <c r="C424" s="49">
        <f>IFERROR(SUMPRODUCT($E$2:$H$2,E424:H424)/SUM($E$2:$H$2),"")</f>
        <v>0</v>
      </c>
      <c r="D424" s="44" t="s">
        <v>12</v>
      </c>
      <c r="E424" s="46"/>
      <c r="F424" s="46"/>
      <c r="G424" s="46"/>
      <c r="H424" s="46"/>
    </row>
    <row r="425" spans="1:8">
      <c r="A425" s="46"/>
      <c r="B425" s="46"/>
      <c r="C425" s="49">
        <f>IFERROR(SUMPRODUCT($E$2:$H$2,E425:H425)/SUM($E$2:$H$2),"")</f>
        <v>0</v>
      </c>
      <c r="D425" s="44" t="s">
        <v>12</v>
      </c>
      <c r="E425" s="46"/>
      <c r="F425" s="46"/>
      <c r="G425" s="46"/>
      <c r="H425" s="46"/>
    </row>
    <row r="426" spans="1:8">
      <c r="A426" s="46"/>
      <c r="B426" s="46"/>
      <c r="C426" s="49">
        <f>IFERROR(SUMPRODUCT($E$2:$H$2,E426:H426)/SUM($E$2:$H$2),"")</f>
        <v>0</v>
      </c>
      <c r="D426" s="44" t="s">
        <v>12</v>
      </c>
      <c r="E426" s="46"/>
      <c r="F426" s="46"/>
      <c r="G426" s="46"/>
      <c r="H426" s="46"/>
    </row>
    <row r="427" spans="1:8">
      <c r="A427" s="46"/>
      <c r="B427" s="46"/>
      <c r="C427" s="49">
        <f>IFERROR(SUMPRODUCT($E$2:$H$2,E427:H427)/SUM($E$2:$H$2),"")</f>
        <v>0</v>
      </c>
      <c r="D427" s="44" t="s">
        <v>12</v>
      </c>
      <c r="E427" s="46"/>
      <c r="F427" s="46"/>
      <c r="G427" s="46"/>
      <c r="H427" s="46"/>
    </row>
    <row r="428" spans="1:8">
      <c r="A428" s="46"/>
      <c r="B428" s="46"/>
      <c r="C428" s="49">
        <f>IFERROR(SUMPRODUCT($E$2:$H$2,E428:H428)/SUM($E$2:$H$2),"")</f>
        <v>0</v>
      </c>
      <c r="D428" s="44" t="s">
        <v>12</v>
      </c>
      <c r="E428" s="46"/>
      <c r="F428" s="46"/>
      <c r="G428" s="46"/>
      <c r="H428" s="46"/>
    </row>
    <row r="429" spans="1:8">
      <c r="A429" s="46"/>
      <c r="B429" s="46"/>
      <c r="C429" s="49">
        <f>IFERROR(SUMPRODUCT($E$2:$H$2,E429:H429)/SUM($E$2:$H$2),"")</f>
        <v>0</v>
      </c>
      <c r="D429" s="44" t="s">
        <v>12</v>
      </c>
      <c r="E429" s="46"/>
      <c r="F429" s="46"/>
      <c r="G429" s="46"/>
      <c r="H429" s="46"/>
    </row>
    <row r="430" spans="1:8">
      <c r="A430" s="46"/>
      <c r="B430" s="46"/>
      <c r="C430" s="49">
        <f>IFERROR(SUMPRODUCT($E$2:$H$2,E430:H430)/SUM($E$2:$H$2),"")</f>
        <v>0</v>
      </c>
      <c r="D430" s="44" t="s">
        <v>12</v>
      </c>
      <c r="E430" s="46"/>
      <c r="F430" s="46"/>
      <c r="G430" s="46"/>
      <c r="H430" s="46"/>
    </row>
    <row r="431" spans="1:8">
      <c r="A431" s="46"/>
      <c r="B431" s="46"/>
      <c r="C431" s="49">
        <f>IFERROR(SUMPRODUCT($E$2:$H$2,E431:H431)/SUM($E$2:$H$2),"")</f>
        <v>0</v>
      </c>
      <c r="D431" s="44" t="s">
        <v>12</v>
      </c>
      <c r="E431" s="46"/>
      <c r="F431" s="46"/>
      <c r="G431" s="46"/>
      <c r="H431" s="46"/>
    </row>
    <row r="432" spans="1:8">
      <c r="A432" s="46"/>
      <c r="B432" s="46"/>
      <c r="C432" s="49">
        <f>IFERROR(SUMPRODUCT($E$2:$H$2,E432:H432)/SUM($E$2:$H$2),"")</f>
        <v>0</v>
      </c>
      <c r="D432" s="44" t="s">
        <v>12</v>
      </c>
      <c r="E432" s="46"/>
      <c r="F432" s="46"/>
      <c r="G432" s="46"/>
      <c r="H432" s="46"/>
    </row>
    <row r="433" spans="1:8">
      <c r="A433" s="46"/>
      <c r="B433" s="46"/>
      <c r="C433" s="49">
        <f>IFERROR(SUMPRODUCT($E$2:$H$2,E433:H433)/SUM($E$2:$H$2),"")</f>
        <v>0</v>
      </c>
      <c r="D433" s="44" t="s">
        <v>12</v>
      </c>
      <c r="E433" s="46"/>
      <c r="F433" s="46"/>
      <c r="G433" s="46"/>
      <c r="H433" s="46"/>
    </row>
    <row r="434" spans="1:8">
      <c r="A434" s="46"/>
      <c r="B434" s="46"/>
      <c r="C434" s="49">
        <f>IFERROR(SUMPRODUCT($E$2:$H$2,E434:H434)/SUM($E$2:$H$2),"")</f>
        <v>0</v>
      </c>
      <c r="D434" s="44" t="s">
        <v>12</v>
      </c>
      <c r="E434" s="46"/>
      <c r="F434" s="46"/>
      <c r="G434" s="46"/>
      <c r="H434" s="46"/>
    </row>
    <row r="435" spans="1:8">
      <c r="A435" s="46"/>
      <c r="B435" s="46"/>
      <c r="C435" s="49">
        <f>IFERROR(SUMPRODUCT($E$2:$H$2,E435:H435)/SUM($E$2:$H$2),"")</f>
        <v>0</v>
      </c>
      <c r="D435" s="44" t="s">
        <v>12</v>
      </c>
      <c r="E435" s="46"/>
      <c r="F435" s="46"/>
      <c r="G435" s="46"/>
      <c r="H435" s="46"/>
    </row>
    <row r="436" spans="1:8">
      <c r="A436" s="46"/>
      <c r="B436" s="46"/>
      <c r="C436" s="49">
        <f>IFERROR(SUMPRODUCT($E$2:$H$2,E436:H436)/SUM($E$2:$H$2),"")</f>
        <v>0</v>
      </c>
      <c r="D436" s="44" t="s">
        <v>12</v>
      </c>
      <c r="E436" s="46"/>
      <c r="F436" s="46"/>
      <c r="G436" s="46"/>
      <c r="H436" s="46"/>
    </row>
    <row r="437" spans="1:8">
      <c r="A437" s="46"/>
      <c r="B437" s="46"/>
      <c r="C437" s="49">
        <f>IFERROR(SUMPRODUCT($E$2:$H$2,E437:H437)/SUM($E$2:$H$2),"")</f>
        <v>0</v>
      </c>
      <c r="D437" s="44" t="s">
        <v>12</v>
      </c>
      <c r="E437" s="46"/>
      <c r="F437" s="46"/>
      <c r="G437" s="46"/>
      <c r="H437" s="46"/>
    </row>
    <row r="438" spans="1:8">
      <c r="A438" s="46"/>
      <c r="B438" s="46"/>
      <c r="C438" s="49">
        <f>IFERROR(SUMPRODUCT($E$2:$H$2,E438:H438)/SUM($E$2:$H$2),"")</f>
        <v>0</v>
      </c>
      <c r="D438" s="44" t="s">
        <v>12</v>
      </c>
      <c r="E438" s="46"/>
      <c r="F438" s="46"/>
      <c r="G438" s="46"/>
      <c r="H438" s="46"/>
    </row>
    <row r="439" spans="1:8">
      <c r="A439" s="46"/>
      <c r="B439" s="46"/>
      <c r="C439" s="49">
        <f>IFERROR(SUMPRODUCT($E$2:$H$2,E439:H439)/SUM($E$2:$H$2),"")</f>
        <v>0</v>
      </c>
      <c r="D439" s="44" t="s">
        <v>12</v>
      </c>
      <c r="E439" s="46"/>
      <c r="F439" s="46"/>
      <c r="G439" s="46"/>
      <c r="H439" s="46"/>
    </row>
    <row r="440" spans="1:8">
      <c r="A440" s="46"/>
      <c r="B440" s="46"/>
      <c r="C440" s="49">
        <f>IFERROR(SUMPRODUCT($E$2:$H$2,E440:H440)/SUM($E$2:$H$2),"")</f>
        <v>0</v>
      </c>
      <c r="D440" s="44" t="s">
        <v>12</v>
      </c>
      <c r="E440" s="46"/>
      <c r="F440" s="46"/>
      <c r="G440" s="46"/>
      <c r="H440" s="46"/>
    </row>
    <row r="441" spans="1:8">
      <c r="A441" s="46"/>
      <c r="B441" s="46"/>
      <c r="C441" s="49">
        <f>IFERROR(SUMPRODUCT($E$2:$H$2,E441:H441)/SUM($E$2:$H$2),"")</f>
        <v>0</v>
      </c>
      <c r="D441" s="44" t="s">
        <v>12</v>
      </c>
      <c r="E441" s="46"/>
      <c r="F441" s="46"/>
      <c r="G441" s="46"/>
      <c r="H441" s="46"/>
    </row>
    <row r="442" spans="1:8">
      <c r="A442" s="46"/>
      <c r="B442" s="46"/>
      <c r="C442" s="49">
        <f>IFERROR(SUMPRODUCT($E$2:$H$2,E442:H442)/SUM($E$2:$H$2),"")</f>
        <v>0</v>
      </c>
      <c r="D442" s="44" t="s">
        <v>12</v>
      </c>
      <c r="E442" s="46"/>
      <c r="F442" s="46"/>
      <c r="G442" s="46"/>
      <c r="H442" s="46"/>
    </row>
    <row r="443" spans="1:8">
      <c r="A443" s="46"/>
      <c r="B443" s="46"/>
      <c r="C443" s="49">
        <f>IFERROR(SUMPRODUCT($E$2:$H$2,E443:H443)/SUM($E$2:$H$2),"")</f>
        <v>0</v>
      </c>
      <c r="D443" s="44" t="s">
        <v>12</v>
      </c>
      <c r="E443" s="46"/>
      <c r="F443" s="46"/>
      <c r="G443" s="46"/>
      <c r="H443" s="46"/>
    </row>
    <row r="444" spans="1:8">
      <c r="A444" s="46"/>
      <c r="B444" s="46"/>
      <c r="C444" s="49">
        <f>IFERROR(SUMPRODUCT($E$2:$H$2,E444:H444)/SUM($E$2:$H$2),"")</f>
        <v>0</v>
      </c>
      <c r="D444" s="44" t="s">
        <v>12</v>
      </c>
      <c r="E444" s="46"/>
      <c r="F444" s="46"/>
      <c r="G444" s="46"/>
      <c r="H444" s="46"/>
    </row>
    <row r="445" spans="1:8">
      <c r="A445" s="46"/>
      <c r="B445" s="46"/>
      <c r="C445" s="49">
        <f>IFERROR(SUMPRODUCT($E$2:$H$2,E445:H445)/SUM($E$2:$H$2),"")</f>
        <v>0</v>
      </c>
      <c r="D445" s="44" t="s">
        <v>12</v>
      </c>
      <c r="E445" s="46"/>
      <c r="F445" s="46"/>
      <c r="G445" s="46"/>
      <c r="H445" s="46"/>
    </row>
    <row r="446" spans="1:8">
      <c r="A446" s="46"/>
      <c r="B446" s="46"/>
      <c r="C446" s="49">
        <f>IFERROR(SUMPRODUCT($E$2:$H$2,E446:H446)/SUM($E$2:$H$2),"")</f>
        <v>0</v>
      </c>
      <c r="D446" s="44" t="s">
        <v>12</v>
      </c>
      <c r="E446" s="46"/>
      <c r="F446" s="46"/>
      <c r="G446" s="46"/>
      <c r="H446" s="46"/>
    </row>
    <row r="447" spans="1:8">
      <c r="A447" s="46"/>
      <c r="B447" s="46"/>
      <c r="C447" s="49">
        <f>IFERROR(SUMPRODUCT($E$2:$H$2,E447:H447)/SUM($E$2:$H$2),"")</f>
        <v>0</v>
      </c>
      <c r="D447" s="44" t="s">
        <v>12</v>
      </c>
      <c r="E447" s="46"/>
      <c r="F447" s="46"/>
      <c r="G447" s="46"/>
      <c r="H447" s="46"/>
    </row>
    <row r="448" spans="1:8">
      <c r="A448" s="46"/>
      <c r="B448" s="46"/>
      <c r="C448" s="49">
        <f>IFERROR(SUMPRODUCT($E$2:$H$2,E448:H448)/SUM($E$2:$H$2),"")</f>
        <v>0</v>
      </c>
      <c r="D448" s="44" t="s">
        <v>12</v>
      </c>
      <c r="E448" s="46"/>
      <c r="F448" s="46"/>
      <c r="G448" s="46"/>
      <c r="H448" s="46"/>
    </row>
    <row r="449" spans="1:8">
      <c r="A449" s="46"/>
      <c r="B449" s="46"/>
      <c r="C449" s="49">
        <f>IFERROR(SUMPRODUCT($E$2:$H$2,E449:H449)/SUM($E$2:$H$2),"")</f>
        <v>0</v>
      </c>
      <c r="D449" s="44" t="s">
        <v>12</v>
      </c>
      <c r="E449" s="46"/>
      <c r="F449" s="46"/>
      <c r="G449" s="46"/>
      <c r="H449" s="46"/>
    </row>
    <row r="450" spans="1:8">
      <c r="A450" s="46"/>
      <c r="B450" s="46"/>
      <c r="C450" s="49">
        <f>IFERROR(SUMPRODUCT($E$2:$H$2,E450:H450)/SUM($E$2:$H$2),"")</f>
        <v>0</v>
      </c>
      <c r="D450" s="44" t="s">
        <v>12</v>
      </c>
      <c r="E450" s="46"/>
      <c r="F450" s="46"/>
      <c r="G450" s="46"/>
      <c r="H450" s="46"/>
    </row>
    <row r="451" spans="1:8">
      <c r="A451" s="46"/>
      <c r="B451" s="46"/>
      <c r="C451" s="49">
        <f>IFERROR(SUMPRODUCT($E$2:$H$2,E451:H451)/SUM($E$2:$H$2),"")</f>
        <v>0</v>
      </c>
      <c r="D451" s="44" t="s">
        <v>12</v>
      </c>
      <c r="E451" s="46"/>
      <c r="F451" s="46"/>
      <c r="G451" s="46"/>
      <c r="H451" s="46"/>
    </row>
    <row r="452" spans="1:8">
      <c r="A452" s="46"/>
      <c r="B452" s="46"/>
      <c r="C452" s="49">
        <f>IFERROR(SUMPRODUCT($E$2:$H$2,E452:H452)/SUM($E$2:$H$2),"")</f>
        <v>0</v>
      </c>
      <c r="D452" s="44" t="s">
        <v>12</v>
      </c>
      <c r="E452" s="46"/>
      <c r="F452" s="46"/>
      <c r="G452" s="46"/>
      <c r="H452" s="46"/>
    </row>
    <row r="453" spans="1:8">
      <c r="A453" s="46"/>
      <c r="B453" s="46"/>
      <c r="C453" s="49">
        <f>IFERROR(SUMPRODUCT($E$2:$H$2,E453:H453)/SUM($E$2:$H$2),"")</f>
        <v>0</v>
      </c>
      <c r="D453" s="44" t="s">
        <v>12</v>
      </c>
      <c r="E453" s="46"/>
      <c r="F453" s="46"/>
      <c r="G453" s="46"/>
      <c r="H453" s="46"/>
    </row>
    <row r="454" spans="1:8">
      <c r="A454" s="46"/>
      <c r="B454" s="46"/>
      <c r="C454" s="49">
        <f>IFERROR(SUMPRODUCT($E$2:$H$2,E454:H454)/SUM($E$2:$H$2),"")</f>
        <v>0</v>
      </c>
      <c r="D454" s="44" t="s">
        <v>12</v>
      </c>
      <c r="E454" s="46"/>
      <c r="F454" s="46"/>
      <c r="G454" s="46"/>
      <c r="H454" s="46"/>
    </row>
    <row r="455" spans="1:8">
      <c r="A455" s="46"/>
      <c r="B455" s="46"/>
      <c r="C455" s="49">
        <f>IFERROR(SUMPRODUCT($E$2:$H$2,E455:H455)/SUM($E$2:$H$2),"")</f>
        <v>0</v>
      </c>
      <c r="D455" s="44" t="s">
        <v>12</v>
      </c>
      <c r="E455" s="46"/>
      <c r="F455" s="46"/>
      <c r="G455" s="46"/>
      <c r="H455" s="46"/>
    </row>
    <row r="456" spans="1:8">
      <c r="A456" s="46"/>
      <c r="B456" s="46"/>
      <c r="C456" s="49">
        <f>IFERROR(SUMPRODUCT($E$2:$H$2,E456:H456)/SUM($E$2:$H$2),"")</f>
        <v>0</v>
      </c>
      <c r="D456" s="44" t="s">
        <v>12</v>
      </c>
      <c r="E456" s="46"/>
      <c r="F456" s="46"/>
      <c r="G456" s="46"/>
      <c r="H456" s="46"/>
    </row>
    <row r="457" spans="1:8">
      <c r="A457" s="46"/>
      <c r="B457" s="46"/>
      <c r="C457" s="49">
        <f>IFERROR(SUMPRODUCT($E$2:$H$2,E457:H457)/SUM($E$2:$H$2),"")</f>
        <v>0</v>
      </c>
      <c r="D457" s="44" t="s">
        <v>12</v>
      </c>
      <c r="E457" s="46"/>
      <c r="F457" s="46"/>
      <c r="G457" s="46"/>
      <c r="H457" s="46"/>
    </row>
    <row r="458" spans="1:8">
      <c r="A458" s="46"/>
      <c r="B458" s="46"/>
      <c r="C458" s="49">
        <f>IFERROR(SUMPRODUCT($E$2:$H$2,E458:H458)/SUM($E$2:$H$2),"")</f>
        <v>0</v>
      </c>
      <c r="D458" s="44" t="s">
        <v>12</v>
      </c>
      <c r="E458" s="46"/>
      <c r="F458" s="46"/>
      <c r="G458" s="46"/>
      <c r="H458" s="46"/>
    </row>
    <row r="459" spans="1:8">
      <c r="A459" s="46"/>
      <c r="B459" s="46"/>
      <c r="C459" s="49">
        <f>IFERROR(SUMPRODUCT($E$2:$H$2,E459:H459)/SUM($E$2:$H$2),"")</f>
        <v>0</v>
      </c>
      <c r="D459" s="44" t="s">
        <v>12</v>
      </c>
      <c r="E459" s="46"/>
      <c r="F459" s="46"/>
      <c r="G459" s="46"/>
      <c r="H459" s="46"/>
    </row>
    <row r="460" spans="1:8">
      <c r="A460" s="46"/>
      <c r="B460" s="46"/>
      <c r="C460" s="49">
        <f>IFERROR(SUMPRODUCT($E$2:$H$2,E460:H460)/SUM($E$2:$H$2),"")</f>
        <v>0</v>
      </c>
      <c r="D460" s="44" t="s">
        <v>12</v>
      </c>
      <c r="E460" s="46"/>
      <c r="F460" s="46"/>
      <c r="G460" s="46"/>
      <c r="H460" s="46"/>
    </row>
    <row r="461" spans="1:8">
      <c r="A461" s="46"/>
      <c r="B461" s="46"/>
      <c r="C461" s="49">
        <f>IFERROR(SUMPRODUCT($E$2:$H$2,E461:H461)/SUM($E$2:$H$2),"")</f>
        <v>0</v>
      </c>
      <c r="D461" s="44" t="s">
        <v>12</v>
      </c>
      <c r="E461" s="46"/>
      <c r="F461" s="46"/>
      <c r="G461" s="46"/>
      <c r="H461" s="46"/>
    </row>
    <row r="462" spans="1:8">
      <c r="A462" s="46"/>
      <c r="B462" s="46"/>
      <c r="C462" s="49">
        <f>IFERROR(SUMPRODUCT($E$2:$H$2,E462:H462)/SUM($E$2:$H$2),"")</f>
        <v>0</v>
      </c>
      <c r="D462" s="44" t="s">
        <v>12</v>
      </c>
      <c r="E462" s="46"/>
      <c r="F462" s="46"/>
      <c r="G462" s="46"/>
      <c r="H462" s="46"/>
    </row>
    <row r="463" spans="1:8">
      <c r="A463" s="46"/>
      <c r="B463" s="46"/>
      <c r="C463" s="49">
        <f>IFERROR(SUMPRODUCT($E$2:$H$2,E463:H463)/SUM($E$2:$H$2),"")</f>
        <v>0</v>
      </c>
      <c r="D463" s="44" t="s">
        <v>12</v>
      </c>
      <c r="E463" s="46"/>
      <c r="F463" s="46"/>
      <c r="G463" s="46"/>
      <c r="H463" s="46"/>
    </row>
    <row r="464" spans="1:8">
      <c r="A464" s="46"/>
      <c r="B464" s="46"/>
      <c r="C464" s="49">
        <f>IFERROR(SUMPRODUCT($E$2:$H$2,E464:H464)/SUM($E$2:$H$2),"")</f>
        <v>0</v>
      </c>
      <c r="D464" s="44" t="s">
        <v>12</v>
      </c>
      <c r="E464" s="46"/>
      <c r="F464" s="46"/>
      <c r="G464" s="46"/>
      <c r="H464" s="46"/>
    </row>
    <row r="465" spans="1:8">
      <c r="A465" s="46"/>
      <c r="B465" s="46"/>
      <c r="C465" s="49">
        <f>IFERROR(SUMPRODUCT($E$2:$H$2,E465:H465)/SUM($E$2:$H$2),"")</f>
        <v>0</v>
      </c>
      <c r="D465" s="44" t="s">
        <v>12</v>
      </c>
      <c r="E465" s="46"/>
      <c r="F465" s="46"/>
      <c r="G465" s="46"/>
      <c r="H465" s="46"/>
    </row>
    <row r="466" spans="1:8">
      <c r="A466" s="46"/>
      <c r="B466" s="46"/>
      <c r="C466" s="49">
        <f>IFERROR(SUMPRODUCT($E$2:$H$2,E466:H466)/SUM($E$2:$H$2),"")</f>
        <v>0</v>
      </c>
      <c r="D466" s="44" t="s">
        <v>12</v>
      </c>
      <c r="E466" s="46"/>
      <c r="F466" s="46"/>
      <c r="G466" s="46"/>
      <c r="H466" s="46"/>
    </row>
    <row r="467" spans="1:8">
      <c r="A467" s="46"/>
      <c r="B467" s="46"/>
      <c r="C467" s="49">
        <f>IFERROR(SUMPRODUCT($E$2:$H$2,E467:H467)/SUM($E$2:$H$2),"")</f>
        <v>0</v>
      </c>
      <c r="D467" s="44" t="s">
        <v>12</v>
      </c>
      <c r="E467" s="46"/>
      <c r="F467" s="46"/>
      <c r="G467" s="46"/>
      <c r="H467" s="46"/>
    </row>
    <row r="468" spans="1:8">
      <c r="A468" s="46"/>
      <c r="B468" s="46"/>
      <c r="C468" s="49">
        <f>IFERROR(SUMPRODUCT($E$2:$H$2,E468:H468)/SUM($E$2:$H$2),"")</f>
        <v>0</v>
      </c>
      <c r="D468" s="44" t="s">
        <v>12</v>
      </c>
      <c r="E468" s="46"/>
      <c r="F468" s="46"/>
      <c r="G468" s="46"/>
      <c r="H468" s="46"/>
    </row>
    <row r="469" spans="1:8">
      <c r="A469" s="46"/>
      <c r="B469" s="46"/>
      <c r="C469" s="49">
        <f>IFERROR(SUMPRODUCT($E$2:$H$2,E469:H469)/SUM($E$2:$H$2),"")</f>
        <v>0</v>
      </c>
      <c r="D469" s="44" t="s">
        <v>12</v>
      </c>
      <c r="E469" s="46"/>
      <c r="F469" s="46"/>
      <c r="G469" s="46"/>
      <c r="H469" s="46"/>
    </row>
    <row r="470" spans="1:8">
      <c r="A470" s="46"/>
      <c r="B470" s="46"/>
      <c r="C470" s="49">
        <f>IFERROR(SUMPRODUCT($E$2:$H$2,E470:H470)/SUM($E$2:$H$2),"")</f>
        <v>0</v>
      </c>
      <c r="D470" s="44" t="s">
        <v>12</v>
      </c>
      <c r="E470" s="46"/>
      <c r="F470" s="46"/>
      <c r="G470" s="46"/>
      <c r="H470" s="46"/>
    </row>
    <row r="471" spans="1:8">
      <c r="A471" s="46"/>
      <c r="B471" s="46"/>
      <c r="C471" s="49">
        <f>IFERROR(SUMPRODUCT($E$2:$H$2,E471:H471)/SUM($E$2:$H$2),"")</f>
        <v>0</v>
      </c>
      <c r="D471" s="44" t="s">
        <v>12</v>
      </c>
      <c r="E471" s="46"/>
      <c r="F471" s="46"/>
      <c r="G471" s="46"/>
      <c r="H471" s="46"/>
    </row>
    <row r="472" spans="1:8">
      <c r="A472" s="46"/>
      <c r="B472" s="46"/>
      <c r="C472" s="49">
        <f>IFERROR(SUMPRODUCT($E$2:$H$2,E472:H472)/SUM($E$2:$H$2),"")</f>
        <v>0</v>
      </c>
      <c r="D472" s="44" t="s">
        <v>12</v>
      </c>
      <c r="E472" s="46"/>
      <c r="F472" s="46"/>
      <c r="G472" s="46"/>
      <c r="H472" s="46"/>
    </row>
    <row r="473" spans="1:8">
      <c r="A473" s="46"/>
      <c r="B473" s="46"/>
      <c r="C473" s="49">
        <f>IFERROR(SUMPRODUCT($E$2:$H$2,E473:H473)/SUM($E$2:$H$2),"")</f>
        <v>0</v>
      </c>
      <c r="D473" s="44" t="s">
        <v>12</v>
      </c>
      <c r="E473" s="46"/>
      <c r="F473" s="46"/>
      <c r="G473" s="46"/>
      <c r="H473" s="46"/>
    </row>
    <row r="474" spans="1:8">
      <c r="A474" s="46"/>
      <c r="B474" s="46"/>
      <c r="C474" s="49">
        <f>IFERROR(SUMPRODUCT($E$2:$H$2,E474:H474)/SUM($E$2:$H$2),"")</f>
        <v>0</v>
      </c>
      <c r="D474" s="44" t="s">
        <v>12</v>
      </c>
      <c r="E474" s="46"/>
      <c r="F474" s="46"/>
      <c r="G474" s="46"/>
      <c r="H474" s="46"/>
    </row>
    <row r="475" spans="1:8">
      <c r="A475" s="46"/>
      <c r="B475" s="46"/>
      <c r="C475" s="49">
        <f>IFERROR(SUMPRODUCT($E$2:$H$2,E475:H475)/SUM($E$2:$H$2),"")</f>
        <v>0</v>
      </c>
      <c r="D475" s="44" t="s">
        <v>12</v>
      </c>
      <c r="E475" s="46"/>
      <c r="F475" s="46"/>
      <c r="G475" s="46"/>
      <c r="H475" s="46"/>
    </row>
    <row r="476" spans="1:8">
      <c r="A476" s="46"/>
      <c r="B476" s="46"/>
      <c r="C476" s="49">
        <f>IFERROR(SUMPRODUCT($E$2:$H$2,E476:H476)/SUM($E$2:$H$2),"")</f>
        <v>0</v>
      </c>
      <c r="D476" s="44" t="s">
        <v>12</v>
      </c>
      <c r="E476" s="46"/>
      <c r="F476" s="46"/>
      <c r="G476" s="46"/>
      <c r="H476" s="46"/>
    </row>
    <row r="477" spans="1:8">
      <c r="A477" s="46"/>
      <c r="B477" s="46"/>
      <c r="C477" s="49">
        <f>IFERROR(SUMPRODUCT($E$2:$H$2,E477:H477)/SUM($E$2:$H$2),"")</f>
        <v>0</v>
      </c>
      <c r="D477" s="44" t="s">
        <v>12</v>
      </c>
      <c r="E477" s="46"/>
      <c r="F477" s="46"/>
      <c r="G477" s="46"/>
      <c r="H477" s="46"/>
    </row>
    <row r="478" spans="1:8">
      <c r="A478" s="46"/>
      <c r="B478" s="46"/>
      <c r="C478" s="49">
        <f>IFERROR(SUMPRODUCT($E$2:$H$2,E478:H478)/SUM($E$2:$H$2),"")</f>
        <v>0</v>
      </c>
      <c r="D478" s="44" t="s">
        <v>12</v>
      </c>
      <c r="E478" s="46"/>
      <c r="F478" s="46"/>
      <c r="G478" s="46"/>
      <c r="H478" s="46"/>
    </row>
    <row r="479" spans="1:8">
      <c r="A479" s="46"/>
      <c r="B479" s="46"/>
      <c r="C479" s="49">
        <f>IFERROR(SUMPRODUCT($E$2:$H$2,E479:H479)/SUM($E$2:$H$2),"")</f>
        <v>0</v>
      </c>
      <c r="D479" s="44" t="s">
        <v>12</v>
      </c>
      <c r="E479" s="46"/>
      <c r="F479" s="46"/>
      <c r="G479" s="46"/>
      <c r="H479" s="46"/>
    </row>
    <row r="480" spans="1:8">
      <c r="A480" s="46"/>
      <c r="B480" s="46"/>
      <c r="C480" s="49">
        <f>IFERROR(SUMPRODUCT($E$2:$H$2,E480:H480)/SUM($E$2:$H$2),"")</f>
        <v>0</v>
      </c>
      <c r="D480" s="44" t="s">
        <v>12</v>
      </c>
      <c r="E480" s="46"/>
      <c r="F480" s="46"/>
      <c r="G480" s="46"/>
      <c r="H480" s="46"/>
    </row>
    <row r="481" spans="1:8">
      <c r="A481" s="46"/>
      <c r="B481" s="46"/>
      <c r="C481" s="49">
        <f>IFERROR(SUMPRODUCT($E$2:$H$2,E481:H481)/SUM($E$2:$H$2),"")</f>
        <v>0</v>
      </c>
      <c r="D481" s="44" t="s">
        <v>12</v>
      </c>
      <c r="E481" s="46"/>
      <c r="F481" s="46"/>
      <c r="G481" s="46"/>
      <c r="H481" s="46"/>
    </row>
    <row r="482" spans="1:8">
      <c r="A482" s="46"/>
      <c r="B482" s="46"/>
      <c r="C482" s="49">
        <f>IFERROR(SUMPRODUCT($E$2:$H$2,E482:H482)/SUM($E$2:$H$2),"")</f>
        <v>0</v>
      </c>
      <c r="D482" s="44" t="s">
        <v>12</v>
      </c>
      <c r="E482" s="46"/>
      <c r="F482" s="46"/>
      <c r="G482" s="46"/>
      <c r="H482" s="46"/>
    </row>
    <row r="483" spans="1:8">
      <c r="A483" s="46"/>
      <c r="B483" s="46"/>
      <c r="C483" s="49">
        <f>IFERROR(SUMPRODUCT($E$2:$H$2,E483:H483)/SUM($E$2:$H$2),"")</f>
        <v>0</v>
      </c>
      <c r="D483" s="44" t="s">
        <v>12</v>
      </c>
      <c r="E483" s="46"/>
      <c r="F483" s="46"/>
      <c r="G483" s="46"/>
      <c r="H483" s="46"/>
    </row>
    <row r="484" spans="1:8">
      <c r="A484" s="46"/>
      <c r="B484" s="46"/>
      <c r="C484" s="49">
        <f>IFERROR(SUMPRODUCT($E$2:$H$2,E484:H484)/SUM($E$2:$H$2),"")</f>
        <v>0</v>
      </c>
      <c r="D484" s="44" t="s">
        <v>12</v>
      </c>
      <c r="E484" s="46"/>
      <c r="F484" s="46"/>
      <c r="G484" s="46"/>
      <c r="H484" s="46"/>
    </row>
    <row r="485" spans="1:8">
      <c r="A485" s="46"/>
      <c r="B485" s="46"/>
      <c r="C485" s="49">
        <f>IFERROR(SUMPRODUCT($E$2:$H$2,E485:H485)/SUM($E$2:$H$2),"")</f>
        <v>0</v>
      </c>
      <c r="D485" s="44" t="s">
        <v>12</v>
      </c>
      <c r="E485" s="46"/>
      <c r="F485" s="46"/>
      <c r="G485" s="46"/>
      <c r="H485" s="46"/>
    </row>
    <row r="486" spans="1:8">
      <c r="A486" s="46"/>
      <c r="B486" s="46"/>
      <c r="C486" s="49">
        <f>IFERROR(SUMPRODUCT($E$2:$H$2,E486:H486)/SUM($E$2:$H$2),"")</f>
        <v>0</v>
      </c>
      <c r="D486" s="44" t="s">
        <v>12</v>
      </c>
      <c r="E486" s="46"/>
      <c r="F486" s="46"/>
      <c r="G486" s="46"/>
      <c r="H486" s="46"/>
    </row>
    <row r="487" spans="1:8">
      <c r="A487" s="46"/>
      <c r="B487" s="46"/>
      <c r="C487" s="49">
        <f>IFERROR(SUMPRODUCT($E$2:$H$2,E487:H487)/SUM($E$2:$H$2),"")</f>
        <v>0</v>
      </c>
      <c r="D487" s="44" t="s">
        <v>12</v>
      </c>
      <c r="E487" s="46"/>
      <c r="F487" s="46"/>
      <c r="G487" s="46"/>
      <c r="H487" s="46"/>
    </row>
    <row r="488" spans="1:8">
      <c r="A488" s="46"/>
      <c r="B488" s="46"/>
      <c r="C488" s="49">
        <f>IFERROR(SUMPRODUCT($E$2:$H$2,E488:H488)/SUM($E$2:$H$2),"")</f>
        <v>0</v>
      </c>
      <c r="D488" s="44" t="s">
        <v>12</v>
      </c>
      <c r="E488" s="46"/>
      <c r="F488" s="46"/>
      <c r="G488" s="46"/>
      <c r="H488" s="46"/>
    </row>
    <row r="489" spans="1:8">
      <c r="A489" s="46"/>
      <c r="B489" s="46"/>
      <c r="C489" s="49">
        <f>IFERROR(SUMPRODUCT($E$2:$H$2,E489:H489)/SUM($E$2:$H$2),"")</f>
        <v>0</v>
      </c>
      <c r="D489" s="44" t="s">
        <v>12</v>
      </c>
      <c r="E489" s="46"/>
      <c r="F489" s="46"/>
      <c r="G489" s="46"/>
      <c r="H489" s="46"/>
    </row>
    <row r="490" spans="1:8">
      <c r="A490" s="46"/>
      <c r="B490" s="46"/>
      <c r="C490" s="49">
        <f>IFERROR(SUMPRODUCT($E$2:$H$2,E490:H490)/SUM($E$2:$H$2),"")</f>
        <v>0</v>
      </c>
      <c r="D490" s="44" t="s">
        <v>12</v>
      </c>
      <c r="E490" s="46"/>
      <c r="F490" s="46"/>
      <c r="G490" s="46"/>
      <c r="H490" s="46"/>
    </row>
    <row r="491" spans="1:8">
      <c r="A491" s="46"/>
      <c r="B491" s="46"/>
      <c r="C491" s="49">
        <f>IFERROR(SUMPRODUCT($E$2:$H$2,E491:H491)/SUM($E$2:$H$2),"")</f>
        <v>0</v>
      </c>
      <c r="D491" s="44" t="s">
        <v>12</v>
      </c>
      <c r="E491" s="46"/>
      <c r="F491" s="46"/>
      <c r="G491" s="46"/>
      <c r="H491" s="46"/>
    </row>
    <row r="492" spans="1:8">
      <c r="A492" s="46"/>
      <c r="B492" s="46"/>
      <c r="C492" s="49">
        <f>IFERROR(SUMPRODUCT($E$2:$H$2,E492:H492)/SUM($E$2:$H$2),"")</f>
        <v>0</v>
      </c>
      <c r="D492" s="44" t="s">
        <v>12</v>
      </c>
      <c r="E492" s="46"/>
      <c r="F492" s="46"/>
      <c r="G492" s="46"/>
      <c r="H492" s="46"/>
    </row>
    <row r="493" spans="1:8">
      <c r="A493" s="46"/>
      <c r="B493" s="46"/>
      <c r="C493" s="49">
        <f>IFERROR(SUMPRODUCT($E$2:$H$2,E493:H493)/SUM($E$2:$H$2),"")</f>
        <v>0</v>
      </c>
      <c r="D493" s="44" t="s">
        <v>12</v>
      </c>
      <c r="E493" s="46"/>
      <c r="F493" s="46"/>
      <c r="G493" s="46"/>
      <c r="H493" s="46"/>
    </row>
    <row r="494" spans="1:8">
      <c r="A494" s="46"/>
      <c r="B494" s="46"/>
      <c r="C494" s="49">
        <f>IFERROR(SUMPRODUCT($E$2:$H$2,E494:H494)/SUM($E$2:$H$2),"")</f>
        <v>0</v>
      </c>
      <c r="D494" s="44" t="s">
        <v>12</v>
      </c>
      <c r="E494" s="46"/>
      <c r="F494" s="46"/>
      <c r="G494" s="46"/>
      <c r="H494" s="46"/>
    </row>
    <row r="495" spans="1:8">
      <c r="A495" s="46"/>
      <c r="B495" s="46"/>
      <c r="C495" s="49">
        <f>IFERROR(SUMPRODUCT($E$2:$H$2,E495:H495)/SUM($E$2:$H$2),"")</f>
        <v>0</v>
      </c>
      <c r="D495" s="44" t="s">
        <v>12</v>
      </c>
      <c r="E495" s="46"/>
      <c r="F495" s="46"/>
      <c r="G495" s="46"/>
      <c r="H495" s="46"/>
    </row>
    <row r="496" spans="1:8">
      <c r="A496" s="46"/>
      <c r="B496" s="46"/>
      <c r="C496" s="49">
        <f>IFERROR(SUMPRODUCT($E$2:$H$2,E496:H496)/SUM($E$2:$H$2),"")</f>
        <v>0</v>
      </c>
      <c r="D496" s="44" t="s">
        <v>12</v>
      </c>
      <c r="E496" s="46"/>
      <c r="F496" s="46"/>
      <c r="G496" s="46"/>
      <c r="H496" s="46"/>
    </row>
    <row r="497" spans="1:8">
      <c r="A497" s="46"/>
      <c r="B497" s="46"/>
      <c r="C497" s="49">
        <f>IFERROR(SUMPRODUCT($E$2:$H$2,E497:H497)/SUM($E$2:$H$2),"")</f>
        <v>0</v>
      </c>
      <c r="D497" s="44" t="s">
        <v>12</v>
      </c>
      <c r="E497" s="46"/>
      <c r="F497" s="46"/>
      <c r="G497" s="46"/>
      <c r="H497" s="46"/>
    </row>
    <row r="498" spans="1:8">
      <c r="A498" s="46"/>
      <c r="B498" s="46"/>
      <c r="C498" s="49">
        <f>IFERROR(SUMPRODUCT($E$2:$H$2,E498:H498)/SUM($E$2:$H$2),"")</f>
        <v>0</v>
      </c>
      <c r="D498" s="44" t="s">
        <v>12</v>
      </c>
      <c r="E498" s="46"/>
      <c r="F498" s="46"/>
      <c r="G498" s="46"/>
      <c r="H498" s="46"/>
    </row>
    <row r="499" spans="1:8">
      <c r="A499" s="46"/>
      <c r="B499" s="46"/>
      <c r="C499" s="49">
        <f>IFERROR(SUMPRODUCT($E$2:$H$2,E499:H499)/SUM($E$2:$H$2),"")</f>
        <v>0</v>
      </c>
      <c r="D499" s="44" t="s">
        <v>12</v>
      </c>
      <c r="E499" s="46"/>
      <c r="F499" s="46"/>
      <c r="G499" s="46"/>
      <c r="H499" s="46"/>
    </row>
    <row r="500" spans="1:8">
      <c r="A500" s="46"/>
      <c r="B500" s="46"/>
      <c r="C500" s="49">
        <f>IFERROR(SUMPRODUCT($E$2:$H$2,E500:H500)/SUM($E$2:$H$2),"")</f>
        <v>0</v>
      </c>
      <c r="D500" s="44" t="s">
        <v>12</v>
      </c>
      <c r="E500" s="46"/>
      <c r="F500" s="46"/>
      <c r="G500" s="46"/>
      <c r="H500" s="46"/>
    </row>
    <row r="501" spans="1:8">
      <c r="A501" s="46"/>
      <c r="B501" s="46"/>
      <c r="C501" s="49">
        <f>IFERROR(SUMPRODUCT($E$2:$H$2,E501:H501)/SUM($E$2:$H$2),"")</f>
        <v>0</v>
      </c>
      <c r="D501" s="44" t="s">
        <v>12</v>
      </c>
      <c r="E501" s="46"/>
      <c r="F501" s="46"/>
      <c r="G501" s="46"/>
      <c r="H501" s="46"/>
    </row>
    <row r="502" spans="1:8">
      <c r="A502" s="46"/>
      <c r="B502" s="46"/>
      <c r="C502" s="49">
        <f>IFERROR(SUMPRODUCT($E$2:$H$2,E502:H502)/SUM($E$2:$H$2),"")</f>
        <v>0</v>
      </c>
      <c r="D502" s="44" t="s">
        <v>12</v>
      </c>
      <c r="E502" s="46"/>
      <c r="F502" s="46"/>
      <c r="G502" s="46"/>
      <c r="H502" s="46"/>
    </row>
    <row r="503" spans="1:8">
      <c r="A503" s="46"/>
      <c r="B503" s="46"/>
      <c r="C503" s="49">
        <f>IFERROR(SUMPRODUCT($E$2:$H$2,E503:H503)/SUM($E$2:$H$2),"")</f>
        <v>0</v>
      </c>
      <c r="D503" s="44" t="s">
        <v>12</v>
      </c>
      <c r="E503" s="46"/>
      <c r="F503" s="46"/>
      <c r="G503" s="46"/>
      <c r="H503" s="46"/>
    </row>
    <row r="504" spans="1:8">
      <c r="A504" s="46"/>
      <c r="B504" s="46"/>
      <c r="C504" s="49">
        <f>IFERROR(SUMPRODUCT($E$2:$H$2,E504:H504)/SUM($E$2:$H$2),"")</f>
        <v>0</v>
      </c>
      <c r="D504" s="44" t="s">
        <v>12</v>
      </c>
      <c r="E504" s="46"/>
      <c r="F504" s="46"/>
      <c r="G504" s="46"/>
      <c r="H504" s="46"/>
    </row>
    <row r="505" spans="1:8">
      <c r="A505" s="46"/>
      <c r="B505" s="46"/>
      <c r="C505" s="49">
        <f>IFERROR(SUMPRODUCT($E$2:$H$2,E505:H505)/SUM($E$2:$H$2),"")</f>
        <v>0</v>
      </c>
      <c r="D505" s="44" t="s">
        <v>12</v>
      </c>
      <c r="E505" s="46"/>
      <c r="F505" s="46"/>
      <c r="G505" s="46"/>
      <c r="H505" s="46"/>
    </row>
    <row r="506" spans="1:8">
      <c r="A506" s="46"/>
      <c r="B506" s="46"/>
      <c r="C506" s="49">
        <f>IFERROR(SUMPRODUCT($E$2:$H$2,E506:H506)/SUM($E$2:$H$2),"")</f>
        <v>0</v>
      </c>
      <c r="D506" s="44" t="s">
        <v>12</v>
      </c>
      <c r="E506" s="46"/>
      <c r="F506" s="46"/>
      <c r="G506" s="46"/>
      <c r="H506" s="46"/>
    </row>
    <row r="507" spans="1:8">
      <c r="A507" s="46"/>
      <c r="B507" s="46"/>
      <c r="C507" s="49">
        <f>IFERROR(SUMPRODUCT($E$2:$H$2,E507:H507)/SUM($E$2:$H$2),"")</f>
        <v>0</v>
      </c>
      <c r="D507" s="44" t="s">
        <v>12</v>
      </c>
      <c r="E507" s="46"/>
      <c r="F507" s="46"/>
      <c r="G507" s="46"/>
      <c r="H507" s="46"/>
    </row>
    <row r="508" spans="1:8">
      <c r="A508" s="46"/>
      <c r="B508" s="46"/>
      <c r="C508" s="49">
        <f>IFERROR(SUMPRODUCT($E$2:$H$2,E508:H508)/SUM($E$2:$H$2),"")</f>
        <v>0</v>
      </c>
      <c r="D508" s="44" t="s">
        <v>12</v>
      </c>
      <c r="E508" s="46"/>
      <c r="F508" s="46"/>
      <c r="G508" s="46"/>
      <c r="H508" s="46"/>
    </row>
    <row r="509" spans="1:8">
      <c r="A509" s="46"/>
      <c r="B509" s="46"/>
      <c r="C509" s="49">
        <f>IFERROR(SUMPRODUCT($E$2:$H$2,E509:H509)/SUM($E$2:$H$2),"")</f>
        <v>0</v>
      </c>
      <c r="D509" s="44" t="s">
        <v>12</v>
      </c>
      <c r="E509" s="46"/>
      <c r="F509" s="46"/>
      <c r="G509" s="46"/>
      <c r="H509" s="46"/>
    </row>
    <row r="510" spans="1:8">
      <c r="A510" s="46"/>
      <c r="B510" s="46"/>
      <c r="C510" s="49">
        <f>IFERROR(SUMPRODUCT($E$2:$H$2,E510:H510)/SUM($E$2:$H$2),"")</f>
        <v>0</v>
      </c>
      <c r="D510" s="44" t="s">
        <v>12</v>
      </c>
      <c r="E510" s="46"/>
      <c r="F510" s="46"/>
      <c r="G510" s="46"/>
      <c r="H510" s="46"/>
    </row>
    <row r="511" spans="1:8">
      <c r="A511" s="46"/>
      <c r="B511" s="46"/>
      <c r="C511" s="49">
        <f>IFERROR(SUMPRODUCT($E$2:$H$2,E511:H511)/SUM($E$2:$H$2),"")</f>
        <v>0</v>
      </c>
      <c r="D511" s="44" t="s">
        <v>12</v>
      </c>
      <c r="E511" s="46"/>
      <c r="F511" s="46"/>
      <c r="G511" s="46"/>
      <c r="H511" s="46"/>
    </row>
    <row r="512" spans="1:8">
      <c r="A512" s="46"/>
      <c r="B512" s="46"/>
      <c r="C512" s="49">
        <f>IFERROR(SUMPRODUCT($E$2:$H$2,E512:H512)/SUM($E$2:$H$2),"")</f>
        <v>0</v>
      </c>
      <c r="D512" s="44" t="s">
        <v>12</v>
      </c>
      <c r="E512" s="46"/>
      <c r="F512" s="46"/>
      <c r="G512" s="46"/>
      <c r="H512" s="46"/>
    </row>
    <row r="513" spans="1:8">
      <c r="A513" s="46"/>
      <c r="B513" s="46"/>
      <c r="C513" s="49">
        <f>IFERROR(SUMPRODUCT($E$2:$H$2,E513:H513)/SUM($E$2:$H$2),"")</f>
        <v>0</v>
      </c>
      <c r="D513" s="44" t="s">
        <v>12</v>
      </c>
      <c r="E513" s="46"/>
      <c r="F513" s="46"/>
      <c r="G513" s="46"/>
      <c r="H513" s="46"/>
    </row>
    <row r="514" spans="1:8">
      <c r="A514" s="46"/>
      <c r="B514" s="46"/>
      <c r="C514" s="49">
        <f>IFERROR(SUMPRODUCT($E$2:$H$2,E514:H514)/SUM($E$2:$H$2),"")</f>
        <v>0</v>
      </c>
      <c r="D514" s="44" t="s">
        <v>12</v>
      </c>
      <c r="E514" s="46"/>
      <c r="F514" s="46"/>
      <c r="G514" s="46"/>
      <c r="H514" s="46"/>
    </row>
    <row r="515" spans="1:8">
      <c r="A515" s="46"/>
      <c r="B515" s="46"/>
      <c r="C515" s="49">
        <f>IFERROR(SUMPRODUCT($E$2:$H$2,E515:H515)/SUM($E$2:$H$2),"")</f>
        <v>0</v>
      </c>
      <c r="D515" s="44" t="s">
        <v>12</v>
      </c>
      <c r="E515" s="46"/>
      <c r="F515" s="46"/>
      <c r="G515" s="46"/>
      <c r="H515" s="46"/>
    </row>
    <row r="516" spans="1:8">
      <c r="A516" s="46"/>
      <c r="B516" s="46"/>
      <c r="C516" s="49">
        <f>IFERROR(SUMPRODUCT($E$2:$H$2,E516:H516)/SUM($E$2:$H$2),"")</f>
        <v>0</v>
      </c>
      <c r="D516" s="44" t="s">
        <v>12</v>
      </c>
      <c r="E516" s="46"/>
      <c r="F516" s="46"/>
      <c r="G516" s="46"/>
      <c r="H516" s="46"/>
    </row>
    <row r="517" spans="1:8">
      <c r="A517" s="46"/>
      <c r="B517" s="46"/>
      <c r="C517" s="49">
        <f>IFERROR(SUMPRODUCT($E$2:$H$2,E517:H517)/SUM($E$2:$H$2),"")</f>
        <v>0</v>
      </c>
      <c r="D517" s="44" t="s">
        <v>12</v>
      </c>
      <c r="E517" s="46"/>
      <c r="F517" s="46"/>
      <c r="G517" s="46"/>
      <c r="H517" s="46"/>
    </row>
    <row r="518" spans="1:8">
      <c r="A518" s="46"/>
      <c r="B518" s="46"/>
      <c r="C518" s="49">
        <f>IFERROR(SUMPRODUCT($E$2:$H$2,E518:H518)/SUM($E$2:$H$2),"")</f>
        <v>0</v>
      </c>
      <c r="D518" s="44" t="s">
        <v>12</v>
      </c>
      <c r="E518" s="46"/>
      <c r="F518" s="46"/>
      <c r="G518" s="46"/>
      <c r="H518" s="46"/>
    </row>
    <row r="519" spans="1:8">
      <c r="A519" s="46"/>
      <c r="B519" s="46"/>
      <c r="C519" s="49">
        <f>IFERROR(SUMPRODUCT($E$2:$H$2,E519:H519)/SUM($E$2:$H$2),"")</f>
        <v>0</v>
      </c>
      <c r="D519" s="44" t="s">
        <v>12</v>
      </c>
      <c r="E519" s="46"/>
      <c r="F519" s="46"/>
      <c r="G519" s="46"/>
      <c r="H519" s="46"/>
    </row>
    <row r="520" spans="1:8">
      <c r="A520" s="46"/>
      <c r="B520" s="46"/>
      <c r="C520" s="49">
        <f>IFERROR(SUMPRODUCT($E$2:$H$2,E520:H520)/SUM($E$2:$H$2),"")</f>
        <v>0</v>
      </c>
      <c r="D520" s="44" t="s">
        <v>12</v>
      </c>
      <c r="E520" s="46"/>
      <c r="F520" s="46"/>
      <c r="G520" s="46"/>
      <c r="H520" s="46"/>
    </row>
    <row r="521" spans="1:8">
      <c r="A521" s="46"/>
      <c r="B521" s="46"/>
      <c r="C521" s="49">
        <f>IFERROR(SUMPRODUCT($E$2:$H$2,E521:H521)/SUM($E$2:$H$2),"")</f>
        <v>0</v>
      </c>
      <c r="D521" s="44" t="s">
        <v>12</v>
      </c>
      <c r="E521" s="46"/>
      <c r="F521" s="46"/>
      <c r="G521" s="46"/>
      <c r="H521" s="46"/>
    </row>
    <row r="522" spans="1:8">
      <c r="A522" s="46"/>
      <c r="B522" s="46"/>
      <c r="C522" s="49">
        <f>IFERROR(SUMPRODUCT($E$2:$H$2,E522:H522)/SUM($E$2:$H$2),"")</f>
        <v>0</v>
      </c>
      <c r="D522" s="44" t="s">
        <v>12</v>
      </c>
      <c r="E522" s="46"/>
      <c r="F522" s="46"/>
      <c r="G522" s="46"/>
      <c r="H522" s="46"/>
    </row>
    <row r="523" spans="1:8">
      <c r="A523" s="46"/>
      <c r="B523" s="46"/>
      <c r="C523" s="49">
        <f>IFERROR(SUMPRODUCT($E$2:$H$2,E523:H523)/SUM($E$2:$H$2),"")</f>
        <v>0</v>
      </c>
      <c r="D523" s="44" t="s">
        <v>12</v>
      </c>
      <c r="E523" s="46"/>
      <c r="F523" s="46"/>
      <c r="G523" s="46"/>
      <c r="H523" s="46"/>
    </row>
    <row r="524" spans="1:8">
      <c r="A524" s="46"/>
      <c r="B524" s="46"/>
      <c r="C524" s="49">
        <f>IFERROR(SUMPRODUCT($E$2:$H$2,E524:H524)/SUM($E$2:$H$2),"")</f>
        <v>0</v>
      </c>
      <c r="D524" s="44" t="s">
        <v>12</v>
      </c>
      <c r="E524" s="46"/>
      <c r="F524" s="46"/>
      <c r="G524" s="46"/>
      <c r="H524" s="46"/>
    </row>
    <row r="525" spans="1:8">
      <c r="A525" s="46"/>
      <c r="B525" s="46"/>
      <c r="C525" s="49">
        <f>IFERROR(SUMPRODUCT($E$2:$H$2,E525:H525)/SUM($E$2:$H$2),"")</f>
        <v>0</v>
      </c>
      <c r="D525" s="44" t="s">
        <v>12</v>
      </c>
      <c r="E525" s="46"/>
      <c r="F525" s="46"/>
      <c r="G525" s="46"/>
      <c r="H525" s="46"/>
    </row>
    <row r="526" spans="1:8">
      <c r="A526" s="46"/>
      <c r="B526" s="46"/>
      <c r="C526" s="49">
        <f>IFERROR(SUMPRODUCT($E$2:$H$2,E526:H526)/SUM($E$2:$H$2),"")</f>
        <v>0</v>
      </c>
      <c r="D526" s="44" t="s">
        <v>12</v>
      </c>
      <c r="E526" s="46"/>
      <c r="F526" s="46"/>
      <c r="G526" s="46"/>
      <c r="H526" s="46"/>
    </row>
    <row r="527" spans="1:8">
      <c r="A527" s="46"/>
      <c r="B527" s="46"/>
      <c r="C527" s="49">
        <f>IFERROR(SUMPRODUCT($E$2:$H$2,E527:H527)/SUM($E$2:$H$2),"")</f>
        <v>0</v>
      </c>
      <c r="D527" s="44" t="s">
        <v>12</v>
      </c>
      <c r="E527" s="46"/>
      <c r="F527" s="46"/>
      <c r="G527" s="46"/>
      <c r="H527" s="46"/>
    </row>
    <row r="528" spans="1:8">
      <c r="A528" s="46"/>
      <c r="B528" s="46"/>
      <c r="C528" s="49">
        <f>IFERROR(SUMPRODUCT($E$2:$H$2,E528:H528)/SUM($E$2:$H$2),"")</f>
        <v>0</v>
      </c>
      <c r="D528" s="44" t="s">
        <v>12</v>
      </c>
      <c r="E528" s="46"/>
      <c r="F528" s="46"/>
      <c r="G528" s="46"/>
      <c r="H528" s="46"/>
    </row>
    <row r="529" spans="1:8">
      <c r="A529" s="46"/>
      <c r="B529" s="46"/>
      <c r="C529" s="49">
        <f>IFERROR(SUMPRODUCT($E$2:$H$2,E529:H529)/SUM($E$2:$H$2),"")</f>
        <v>0</v>
      </c>
      <c r="D529" s="44" t="s">
        <v>12</v>
      </c>
      <c r="E529" s="46"/>
      <c r="F529" s="46"/>
      <c r="G529" s="46"/>
      <c r="H529" s="46"/>
    </row>
    <row r="530" spans="1:8">
      <c r="A530" s="46"/>
      <c r="B530" s="46"/>
      <c r="C530" s="49">
        <f>IFERROR(SUMPRODUCT($E$2:$H$2,E530:H530)/SUM($E$2:$H$2),"")</f>
        <v>0</v>
      </c>
      <c r="D530" s="44" t="s">
        <v>12</v>
      </c>
      <c r="E530" s="46"/>
      <c r="F530" s="46"/>
      <c r="G530" s="46"/>
      <c r="H530" s="46"/>
    </row>
    <row r="531" spans="1:8">
      <c r="A531" s="46"/>
      <c r="B531" s="46"/>
      <c r="C531" s="49">
        <f>IFERROR(SUMPRODUCT($E$2:$H$2,E531:H531)/SUM($E$2:$H$2),"")</f>
        <v>0</v>
      </c>
      <c r="D531" s="44" t="s">
        <v>12</v>
      </c>
      <c r="E531" s="46"/>
      <c r="F531" s="46"/>
      <c r="G531" s="46"/>
      <c r="H531" s="46"/>
    </row>
    <row r="532" spans="1:8">
      <c r="A532" s="46"/>
      <c r="B532" s="46"/>
      <c r="C532" s="49">
        <f>IFERROR(SUMPRODUCT($E$2:$H$2,E532:H532)/SUM($E$2:$H$2),"")</f>
        <v>0</v>
      </c>
      <c r="D532" s="44" t="s">
        <v>12</v>
      </c>
      <c r="E532" s="46"/>
      <c r="F532" s="46"/>
      <c r="G532" s="46"/>
      <c r="H532" s="46"/>
    </row>
    <row r="533" spans="1:8">
      <c r="A533" s="46"/>
      <c r="B533" s="46"/>
      <c r="C533" s="49">
        <f>IFERROR(SUMPRODUCT($E$2:$H$2,E533:H533)/SUM($E$2:$H$2),"")</f>
        <v>0</v>
      </c>
      <c r="D533" s="44" t="s">
        <v>12</v>
      </c>
      <c r="E533" s="46"/>
      <c r="F533" s="46"/>
      <c r="G533" s="46"/>
      <c r="H533" s="46"/>
    </row>
    <row r="534" spans="1:8">
      <c r="A534" s="46"/>
      <c r="B534" s="46"/>
      <c r="C534" s="49">
        <f>IFERROR(SUMPRODUCT($E$2:$H$2,E534:H534)/SUM($E$2:$H$2),"")</f>
        <v>0</v>
      </c>
      <c r="D534" s="44" t="s">
        <v>12</v>
      </c>
      <c r="E534" s="46"/>
      <c r="F534" s="46"/>
      <c r="G534" s="46"/>
      <c r="H534" s="46"/>
    </row>
    <row r="535" spans="1:8">
      <c r="A535" s="46"/>
      <c r="B535" s="46"/>
      <c r="C535" s="49">
        <f>IFERROR(SUMPRODUCT($E$2:$H$2,E535:H535)/SUM($E$2:$H$2),"")</f>
        <v>0</v>
      </c>
      <c r="D535" s="44" t="s">
        <v>12</v>
      </c>
      <c r="E535" s="46"/>
      <c r="F535" s="46"/>
      <c r="G535" s="46"/>
      <c r="H535" s="46"/>
    </row>
    <row r="536" spans="1:8">
      <c r="A536" s="46"/>
      <c r="B536" s="46"/>
      <c r="C536" s="49">
        <f>IFERROR(SUMPRODUCT($E$2:$H$2,E536:H536)/SUM($E$2:$H$2),"")</f>
        <v>0</v>
      </c>
      <c r="D536" s="44" t="s">
        <v>12</v>
      </c>
      <c r="E536" s="46"/>
      <c r="F536" s="46"/>
      <c r="G536" s="46"/>
      <c r="H536" s="46"/>
    </row>
    <row r="537" spans="1:8">
      <c r="A537" s="46"/>
      <c r="B537" s="46"/>
      <c r="C537" s="49">
        <f>IFERROR(SUMPRODUCT($E$2:$H$2,E537:H537)/SUM($E$2:$H$2),"")</f>
        <v>0</v>
      </c>
      <c r="D537" s="44" t="s">
        <v>12</v>
      </c>
      <c r="E537" s="46"/>
      <c r="F537" s="46"/>
      <c r="G537" s="46"/>
      <c r="H537" s="46"/>
    </row>
    <row r="538" spans="1:8">
      <c r="A538" s="46"/>
      <c r="B538" s="46"/>
      <c r="C538" s="49">
        <f>IFERROR(SUMPRODUCT($E$2:$H$2,E538:H538)/SUM($E$2:$H$2),"")</f>
        <v>0</v>
      </c>
      <c r="D538" s="44" t="s">
        <v>12</v>
      </c>
      <c r="E538" s="46"/>
      <c r="F538" s="46"/>
      <c r="G538" s="46"/>
      <c r="H538" s="46"/>
    </row>
    <row r="539" spans="1:8">
      <c r="A539" s="46"/>
      <c r="B539" s="46"/>
      <c r="C539" s="49">
        <f>IFERROR(SUMPRODUCT($E$2:$H$2,E539:H539)/SUM($E$2:$H$2),"")</f>
        <v>0</v>
      </c>
      <c r="D539" s="44" t="s">
        <v>12</v>
      </c>
      <c r="E539" s="46"/>
      <c r="F539" s="46"/>
      <c r="G539" s="46"/>
      <c r="H539" s="46"/>
    </row>
    <row r="540" spans="1:8">
      <c r="A540" s="46"/>
      <c r="B540" s="46"/>
      <c r="C540" s="49">
        <f>IFERROR(SUMPRODUCT($E$2:$H$2,E540:H540)/SUM($E$2:$H$2),"")</f>
        <v>0</v>
      </c>
      <c r="D540" s="44" t="s">
        <v>12</v>
      </c>
      <c r="E540" s="46"/>
      <c r="F540" s="46"/>
      <c r="G540" s="46"/>
      <c r="H540" s="46"/>
    </row>
    <row r="541" spans="1:8">
      <c r="A541" s="46"/>
      <c r="B541" s="46"/>
      <c r="C541" s="49">
        <f>IFERROR(SUMPRODUCT($E$2:$H$2,E541:H541)/SUM($E$2:$H$2),"")</f>
        <v>0</v>
      </c>
      <c r="D541" s="44" t="s">
        <v>12</v>
      </c>
      <c r="E541" s="46"/>
      <c r="F541" s="46"/>
      <c r="G541" s="46"/>
      <c r="H541" s="46"/>
    </row>
    <row r="542" spans="1:8">
      <c r="A542" s="46"/>
      <c r="B542" s="46"/>
      <c r="C542" s="49">
        <f>IFERROR(SUMPRODUCT($E$2:$H$2,E542:H542)/SUM($E$2:$H$2),"")</f>
        <v>0</v>
      </c>
      <c r="D542" s="44" t="s">
        <v>12</v>
      </c>
      <c r="E542" s="46"/>
      <c r="F542" s="46"/>
      <c r="G542" s="46"/>
      <c r="H542" s="46"/>
    </row>
    <row r="543" spans="1:8">
      <c r="A543" s="46"/>
      <c r="B543" s="46"/>
      <c r="C543" s="49">
        <f>IFERROR(SUMPRODUCT($E$2:$H$2,E543:H543)/SUM($E$2:$H$2),"")</f>
        <v>0</v>
      </c>
      <c r="D543" s="44" t="s">
        <v>12</v>
      </c>
      <c r="E543" s="46"/>
      <c r="F543" s="46"/>
      <c r="G543" s="46"/>
      <c r="H543" s="46"/>
    </row>
    <row r="544" spans="1:8">
      <c r="A544" s="46"/>
      <c r="B544" s="46"/>
      <c r="C544" s="49">
        <f>IFERROR(SUMPRODUCT($E$2:$H$2,E544:H544)/SUM($E$2:$H$2),"")</f>
        <v>0</v>
      </c>
      <c r="D544" s="44" t="s">
        <v>12</v>
      </c>
      <c r="E544" s="46"/>
      <c r="F544" s="46"/>
      <c r="G544" s="46"/>
      <c r="H544" s="46"/>
    </row>
    <row r="545" spans="1:8">
      <c r="A545" s="46"/>
      <c r="B545" s="46"/>
      <c r="C545" s="49">
        <f>IFERROR(SUMPRODUCT($E$2:$H$2,E545:H545)/SUM($E$2:$H$2),"")</f>
        <v>0</v>
      </c>
      <c r="D545" s="44" t="s">
        <v>12</v>
      </c>
      <c r="E545" s="46"/>
      <c r="F545" s="46"/>
      <c r="G545" s="46"/>
      <c r="H545" s="46"/>
    </row>
    <row r="546" spans="1:8">
      <c r="A546" s="46"/>
      <c r="B546" s="46"/>
      <c r="C546" s="49">
        <f>IFERROR(SUMPRODUCT($E$2:$H$2,E546:H546)/SUM($E$2:$H$2),"")</f>
        <v>0</v>
      </c>
      <c r="D546" s="44" t="s">
        <v>12</v>
      </c>
      <c r="E546" s="46"/>
      <c r="F546" s="46"/>
      <c r="G546" s="46"/>
      <c r="H546" s="46"/>
    </row>
    <row r="547" spans="1:8">
      <c r="A547" s="46"/>
      <c r="B547" s="46"/>
      <c r="C547" s="49">
        <f>IFERROR(SUMPRODUCT($E$2:$H$2,E547:H547)/SUM($E$2:$H$2),"")</f>
        <v>0</v>
      </c>
      <c r="D547" s="44" t="s">
        <v>12</v>
      </c>
      <c r="E547" s="46"/>
      <c r="F547" s="46"/>
      <c r="G547" s="46"/>
      <c r="H547" s="46"/>
    </row>
    <row r="548" spans="1:8">
      <c r="A548" s="46"/>
      <c r="B548" s="46"/>
      <c r="C548" s="49">
        <f>IFERROR(SUMPRODUCT($E$2:$H$2,E548:H548)/SUM($E$2:$H$2),"")</f>
        <v>0</v>
      </c>
      <c r="D548" s="44" t="s">
        <v>12</v>
      </c>
      <c r="E548" s="46"/>
      <c r="F548" s="46"/>
      <c r="G548" s="46"/>
      <c r="H548" s="46"/>
    </row>
    <row r="549" spans="1:8">
      <c r="A549" s="46"/>
      <c r="B549" s="46"/>
      <c r="C549" s="49">
        <f>IFERROR(SUMPRODUCT($E$2:$H$2,E549:H549)/SUM($E$2:$H$2),"")</f>
        <v>0</v>
      </c>
      <c r="D549" s="44" t="s">
        <v>12</v>
      </c>
      <c r="E549" s="46"/>
      <c r="F549" s="46"/>
      <c r="G549" s="46"/>
      <c r="H549" s="46"/>
    </row>
    <row r="550" spans="1:8">
      <c r="A550" s="46"/>
      <c r="B550" s="46"/>
      <c r="C550" s="49">
        <f>IFERROR(SUMPRODUCT($E$2:$H$2,E550:H550)/SUM($E$2:$H$2),"")</f>
        <v>0</v>
      </c>
      <c r="D550" s="44" t="s">
        <v>12</v>
      </c>
      <c r="E550" s="46"/>
      <c r="F550" s="46"/>
      <c r="G550" s="46"/>
      <c r="H550" s="46"/>
    </row>
    <row r="551" spans="1:8">
      <c r="A551" s="46"/>
      <c r="B551" s="46"/>
      <c r="C551" s="49">
        <f>IFERROR(SUMPRODUCT($E$2:$H$2,E551:H551)/SUM($E$2:$H$2),"")</f>
        <v>0</v>
      </c>
      <c r="D551" s="44" t="s">
        <v>12</v>
      </c>
      <c r="E551" s="46"/>
      <c r="F551" s="46"/>
      <c r="G551" s="46"/>
      <c r="H551" s="46"/>
    </row>
    <row r="552" spans="1:8">
      <c r="A552" s="46"/>
      <c r="B552" s="46"/>
      <c r="C552" s="49">
        <f>IFERROR(SUMPRODUCT($E$2:$H$2,E552:H552)/SUM($E$2:$H$2),"")</f>
        <v>0</v>
      </c>
      <c r="D552" s="44" t="s">
        <v>12</v>
      </c>
      <c r="E552" s="46"/>
      <c r="F552" s="46"/>
      <c r="G552" s="46"/>
      <c r="H552" s="46"/>
    </row>
    <row r="553" spans="1:8">
      <c r="A553" s="46"/>
      <c r="B553" s="46"/>
      <c r="C553" s="49">
        <f>IFERROR(SUMPRODUCT($E$2:$H$2,E553:H553)/SUM($E$2:$H$2),"")</f>
        <v>0</v>
      </c>
      <c r="D553" s="44" t="s">
        <v>12</v>
      </c>
      <c r="E553" s="46"/>
      <c r="F553" s="46"/>
      <c r="G553" s="46"/>
      <c r="H553" s="46"/>
    </row>
    <row r="554" spans="1:8">
      <c r="A554" s="46"/>
      <c r="B554" s="46"/>
      <c r="C554" s="49">
        <f>IFERROR(SUMPRODUCT($E$2:$H$2,E554:H554)/SUM($E$2:$H$2),"")</f>
        <v>0</v>
      </c>
      <c r="D554" s="44" t="s">
        <v>12</v>
      </c>
      <c r="E554" s="46"/>
      <c r="F554" s="46"/>
      <c r="G554" s="46"/>
      <c r="H554" s="46"/>
    </row>
    <row r="555" spans="1:8">
      <c r="A555" s="46"/>
      <c r="B555" s="46"/>
      <c r="C555" s="49">
        <f>IFERROR(SUMPRODUCT($E$2:$H$2,E555:H555)/SUM($E$2:$H$2),"")</f>
        <v>0</v>
      </c>
      <c r="D555" s="44" t="s">
        <v>12</v>
      </c>
      <c r="E555" s="46"/>
      <c r="F555" s="46"/>
      <c r="G555" s="46"/>
      <c r="H555" s="46"/>
    </row>
    <row r="556" spans="1:8">
      <c r="A556" s="46"/>
      <c r="B556" s="46"/>
      <c r="C556" s="49">
        <f>IFERROR(SUMPRODUCT($E$2:$H$2,E556:H556)/SUM($E$2:$H$2),"")</f>
        <v>0</v>
      </c>
      <c r="D556" s="44" t="s">
        <v>12</v>
      </c>
      <c r="E556" s="46"/>
      <c r="F556" s="46"/>
      <c r="G556" s="46"/>
      <c r="H556" s="46"/>
    </row>
    <row r="557" spans="1:8">
      <c r="A557" s="46"/>
      <c r="B557" s="46"/>
      <c r="C557" s="49">
        <f>IFERROR(SUMPRODUCT($E$2:$H$2,E557:H557)/SUM($E$2:$H$2),"")</f>
        <v>0</v>
      </c>
      <c r="D557" s="44" t="s">
        <v>12</v>
      </c>
      <c r="E557" s="46"/>
      <c r="F557" s="46"/>
      <c r="G557" s="46"/>
      <c r="H557" s="46"/>
    </row>
    <row r="558" spans="1:8">
      <c r="A558" s="46"/>
      <c r="B558" s="46"/>
      <c r="C558" s="49">
        <f>IFERROR(SUMPRODUCT($E$2:$H$2,E558:H558)/SUM($E$2:$H$2),"")</f>
        <v>0</v>
      </c>
      <c r="D558" s="44" t="s">
        <v>12</v>
      </c>
      <c r="E558" s="46"/>
      <c r="F558" s="46"/>
      <c r="G558" s="46"/>
      <c r="H558" s="46"/>
    </row>
    <row r="559" spans="1:8">
      <c r="A559" s="46"/>
      <c r="B559" s="46"/>
      <c r="C559" s="49">
        <f>IFERROR(SUMPRODUCT($E$2:$H$2,E559:H559)/SUM($E$2:$H$2),"")</f>
        <v>0</v>
      </c>
      <c r="D559" s="44" t="s">
        <v>12</v>
      </c>
      <c r="E559" s="46"/>
      <c r="F559" s="46"/>
      <c r="G559" s="46"/>
      <c r="H559" s="46"/>
    </row>
    <row r="560" spans="1:8">
      <c r="A560" s="46"/>
      <c r="B560" s="46"/>
      <c r="C560" s="49">
        <f>IFERROR(SUMPRODUCT($E$2:$H$2,E560:H560)/SUM($E$2:$H$2),"")</f>
        <v>0</v>
      </c>
      <c r="D560" s="44" t="s">
        <v>12</v>
      </c>
      <c r="E560" s="46"/>
      <c r="F560" s="46"/>
      <c r="G560" s="46"/>
      <c r="H560" s="46"/>
    </row>
    <row r="561" spans="1:8">
      <c r="A561" s="46"/>
      <c r="B561" s="46"/>
      <c r="C561" s="49">
        <f>IFERROR(SUMPRODUCT($E$2:$H$2,E561:H561)/SUM($E$2:$H$2),"")</f>
        <v>0</v>
      </c>
      <c r="D561" s="44" t="s">
        <v>12</v>
      </c>
      <c r="E561" s="46"/>
      <c r="F561" s="46"/>
      <c r="G561" s="46"/>
      <c r="H561" s="46"/>
    </row>
    <row r="562" spans="1:8">
      <c r="A562" s="46"/>
      <c r="B562" s="46"/>
      <c r="C562" s="49">
        <f>IFERROR(SUMPRODUCT($E$2:$H$2,E562:H562)/SUM($E$2:$H$2),"")</f>
        <v>0</v>
      </c>
      <c r="D562" s="44" t="s">
        <v>12</v>
      </c>
      <c r="E562" s="46"/>
      <c r="F562" s="46"/>
      <c r="G562" s="46"/>
      <c r="H562" s="46"/>
    </row>
    <row r="563" spans="1:8">
      <c r="A563" s="46"/>
      <c r="B563" s="46"/>
      <c r="C563" s="49">
        <f>IFERROR(SUMPRODUCT($E$2:$H$2,E563:H563)/SUM($E$2:$H$2),"")</f>
        <v>0</v>
      </c>
      <c r="D563" s="44" t="s">
        <v>12</v>
      </c>
      <c r="E563" s="46"/>
      <c r="F563" s="46"/>
      <c r="G563" s="46"/>
      <c r="H563" s="46"/>
    </row>
    <row r="564" spans="1:8">
      <c r="A564" s="46"/>
      <c r="B564" s="46"/>
      <c r="C564" s="49">
        <f>IFERROR(SUMPRODUCT($E$2:$H$2,E564:H564)/SUM($E$2:$H$2),"")</f>
        <v>0</v>
      </c>
      <c r="D564" s="44" t="s">
        <v>12</v>
      </c>
      <c r="E564" s="46"/>
      <c r="F564" s="46"/>
      <c r="G564" s="46"/>
      <c r="H564" s="46"/>
    </row>
    <row r="565" spans="1:8">
      <c r="A565" s="46"/>
      <c r="B565" s="46"/>
      <c r="C565" s="49">
        <f>IFERROR(SUMPRODUCT($E$2:$H$2,E565:H565)/SUM($E$2:$H$2),"")</f>
        <v>0</v>
      </c>
      <c r="D565" s="44" t="s">
        <v>12</v>
      </c>
      <c r="E565" s="46"/>
      <c r="F565" s="46"/>
      <c r="G565" s="46"/>
      <c r="H565" s="46"/>
    </row>
    <row r="566" spans="1:8">
      <c r="A566" s="46"/>
      <c r="B566" s="46"/>
      <c r="C566" s="49">
        <f>IFERROR(SUMPRODUCT($E$2:$H$2,E566:H566)/SUM($E$2:$H$2),"")</f>
        <v>0</v>
      </c>
      <c r="D566" s="44" t="s">
        <v>12</v>
      </c>
      <c r="E566" s="46"/>
      <c r="F566" s="46"/>
      <c r="G566" s="46"/>
      <c r="H566" s="46"/>
    </row>
    <row r="567" spans="1:8">
      <c r="A567" s="46"/>
      <c r="B567" s="46"/>
      <c r="C567" s="49">
        <f>IFERROR(SUMPRODUCT($E$2:$H$2,E567:H567)/SUM($E$2:$H$2),"")</f>
        <v>0</v>
      </c>
      <c r="D567" s="44" t="s">
        <v>12</v>
      </c>
      <c r="E567" s="46"/>
      <c r="F567" s="46"/>
      <c r="G567" s="46"/>
      <c r="H567" s="46"/>
    </row>
    <row r="568" spans="1:8">
      <c r="A568" s="46"/>
      <c r="B568" s="46"/>
      <c r="C568" s="49">
        <f>IFERROR(SUMPRODUCT($E$2:$H$2,E568:H568)/SUM($E$2:$H$2),"")</f>
        <v>0</v>
      </c>
      <c r="D568" s="44" t="s">
        <v>12</v>
      </c>
      <c r="E568" s="46"/>
      <c r="F568" s="46"/>
      <c r="G568" s="46"/>
      <c r="H568" s="46"/>
    </row>
    <row r="569" spans="1:8">
      <c r="A569" s="46"/>
      <c r="B569" s="46"/>
      <c r="C569" s="49">
        <f>IFERROR(SUMPRODUCT($E$2:$H$2,E569:H569)/SUM($E$2:$H$2),"")</f>
        <v>0</v>
      </c>
      <c r="D569" s="44" t="s">
        <v>12</v>
      </c>
      <c r="E569" s="46"/>
      <c r="F569" s="46"/>
      <c r="G569" s="46"/>
      <c r="H569" s="46"/>
    </row>
    <row r="570" spans="1:8">
      <c r="A570" s="46"/>
      <c r="B570" s="46"/>
      <c r="C570" s="49">
        <f>IFERROR(SUMPRODUCT($E$2:$H$2,E570:H570)/SUM($E$2:$H$2),"")</f>
        <v>0</v>
      </c>
      <c r="D570" s="44" t="s">
        <v>12</v>
      </c>
      <c r="E570" s="46"/>
      <c r="F570" s="46"/>
      <c r="G570" s="46"/>
      <c r="H570" s="46"/>
    </row>
    <row r="571" spans="1:8">
      <c r="A571" s="46"/>
      <c r="B571" s="46"/>
      <c r="C571" s="49">
        <f>IFERROR(SUMPRODUCT($E$2:$H$2,E571:H571)/SUM($E$2:$H$2),"")</f>
        <v>0</v>
      </c>
      <c r="D571" s="44" t="s">
        <v>12</v>
      </c>
      <c r="E571" s="46"/>
      <c r="F571" s="46"/>
      <c r="G571" s="46"/>
      <c r="H571" s="46"/>
    </row>
    <row r="572" spans="1:8">
      <c r="A572" s="46"/>
      <c r="B572" s="46"/>
      <c r="C572" s="49">
        <f>IFERROR(SUMPRODUCT($E$2:$H$2,E572:H572)/SUM($E$2:$H$2),"")</f>
        <v>0</v>
      </c>
      <c r="D572" s="44" t="s">
        <v>12</v>
      </c>
      <c r="E572" s="46"/>
      <c r="F572" s="46"/>
      <c r="G572" s="46"/>
      <c r="H572" s="46"/>
    </row>
    <row r="573" spans="1:8">
      <c r="A573" s="46"/>
      <c r="B573" s="46"/>
      <c r="C573" s="49">
        <f>IFERROR(SUMPRODUCT($E$2:$H$2,E573:H573)/SUM($E$2:$H$2),"")</f>
        <v>0</v>
      </c>
      <c r="D573" s="44" t="s">
        <v>12</v>
      </c>
      <c r="E573" s="46"/>
      <c r="F573" s="46"/>
      <c r="G573" s="46"/>
      <c r="H573" s="46"/>
    </row>
    <row r="574" spans="1:8">
      <c r="A574" s="46"/>
      <c r="B574" s="46"/>
      <c r="C574" s="49">
        <f>IFERROR(SUMPRODUCT($E$2:$H$2,E574:H574)/SUM($E$2:$H$2),"")</f>
        <v>0</v>
      </c>
      <c r="D574" s="44" t="s">
        <v>12</v>
      </c>
      <c r="E574" s="46"/>
      <c r="F574" s="46"/>
      <c r="G574" s="46"/>
      <c r="H574" s="46"/>
    </row>
    <row r="575" spans="1:8">
      <c r="A575" s="46"/>
      <c r="B575" s="46"/>
      <c r="C575" s="49">
        <f>IFERROR(SUMPRODUCT($E$2:$H$2,E575:H575)/SUM($E$2:$H$2),"")</f>
        <v>0</v>
      </c>
      <c r="D575" s="44" t="s">
        <v>12</v>
      </c>
      <c r="E575" s="46"/>
      <c r="F575" s="46"/>
      <c r="G575" s="46"/>
      <c r="H575" s="46"/>
    </row>
    <row r="576" spans="1:8">
      <c r="A576" s="46"/>
      <c r="B576" s="46"/>
      <c r="C576" s="49">
        <f>IFERROR(SUMPRODUCT($E$2:$H$2,E576:H576)/SUM($E$2:$H$2),"")</f>
        <v>0</v>
      </c>
      <c r="D576" s="44" t="s">
        <v>12</v>
      </c>
      <c r="E576" s="46"/>
      <c r="F576" s="46"/>
      <c r="G576" s="46"/>
      <c r="H576" s="46"/>
    </row>
    <row r="577" spans="1:8">
      <c r="A577" s="46"/>
      <c r="B577" s="46"/>
      <c r="C577" s="49">
        <f>IFERROR(SUMPRODUCT($E$2:$H$2,E577:H577)/SUM($E$2:$H$2),"")</f>
        <v>0</v>
      </c>
      <c r="D577" s="44" t="s">
        <v>12</v>
      </c>
      <c r="E577" s="46"/>
      <c r="F577" s="46"/>
      <c r="G577" s="46"/>
      <c r="H577" s="46"/>
    </row>
    <row r="578" spans="1:8">
      <c r="A578" s="46"/>
      <c r="B578" s="46"/>
      <c r="C578" s="49">
        <f>IFERROR(SUMPRODUCT($E$2:$H$2,E578:H578)/SUM($E$2:$H$2),"")</f>
        <v>0</v>
      </c>
      <c r="D578" s="44" t="s">
        <v>12</v>
      </c>
      <c r="E578" s="46"/>
      <c r="F578" s="46"/>
      <c r="G578" s="46"/>
      <c r="H578" s="46"/>
    </row>
    <row r="579" spans="1:8">
      <c r="A579" s="46"/>
      <c r="B579" s="46"/>
      <c r="C579" s="49">
        <f>IFERROR(SUMPRODUCT($E$2:$H$2,E579:H579)/SUM($E$2:$H$2),"")</f>
        <v>0</v>
      </c>
      <c r="D579" s="44" t="s">
        <v>12</v>
      </c>
      <c r="E579" s="46"/>
      <c r="F579" s="46"/>
      <c r="G579" s="46"/>
      <c r="H579" s="46"/>
    </row>
    <row r="580" spans="1:8">
      <c r="A580" s="46"/>
      <c r="B580" s="46"/>
      <c r="C580" s="49">
        <f>IFERROR(SUMPRODUCT($E$2:$H$2,E580:H580)/SUM($E$2:$H$2),"")</f>
        <v>0</v>
      </c>
      <c r="D580" s="44" t="s">
        <v>12</v>
      </c>
      <c r="E580" s="46"/>
      <c r="F580" s="46"/>
      <c r="G580" s="46"/>
      <c r="H580" s="46"/>
    </row>
    <row r="581" spans="1:8">
      <c r="A581" s="46"/>
      <c r="B581" s="46"/>
      <c r="C581" s="49">
        <f>IFERROR(SUMPRODUCT($E$2:$H$2,E581:H581)/SUM($E$2:$H$2),"")</f>
        <v>0</v>
      </c>
      <c r="D581" s="44" t="s">
        <v>12</v>
      </c>
      <c r="E581" s="46"/>
      <c r="F581" s="46"/>
      <c r="G581" s="46"/>
      <c r="H581" s="46"/>
    </row>
    <row r="582" spans="1:8">
      <c r="A582" s="46"/>
      <c r="B582" s="46"/>
      <c r="C582" s="49">
        <f>IFERROR(SUMPRODUCT($E$2:$H$2,E582:H582)/SUM($E$2:$H$2),"")</f>
        <v>0</v>
      </c>
      <c r="D582" s="44" t="s">
        <v>12</v>
      </c>
      <c r="E582" s="46"/>
      <c r="F582" s="46"/>
      <c r="G582" s="46"/>
      <c r="H582" s="46"/>
    </row>
    <row r="583" spans="1:8">
      <c r="A583" s="46"/>
      <c r="B583" s="46"/>
      <c r="C583" s="49">
        <f>IFERROR(SUMPRODUCT($E$2:$H$2,E583:H583)/SUM($E$2:$H$2),"")</f>
        <v>0</v>
      </c>
      <c r="D583" s="44" t="s">
        <v>12</v>
      </c>
      <c r="E583" s="46"/>
      <c r="F583" s="46"/>
      <c r="G583" s="46"/>
      <c r="H583" s="46"/>
    </row>
    <row r="584" spans="1:8">
      <c r="A584" s="46"/>
      <c r="B584" s="46"/>
      <c r="C584" s="49">
        <f>IFERROR(SUMPRODUCT($E$2:$H$2,E584:H584)/SUM($E$2:$H$2),"")</f>
        <v>0</v>
      </c>
      <c r="D584" s="44" t="s">
        <v>12</v>
      </c>
      <c r="E584" s="46"/>
      <c r="F584" s="46"/>
      <c r="G584" s="46"/>
      <c r="H584" s="46"/>
    </row>
    <row r="585" spans="1:8">
      <c r="A585" s="46"/>
      <c r="B585" s="46"/>
      <c r="C585" s="49">
        <f>IFERROR(SUMPRODUCT($E$2:$H$2,E585:H585)/SUM($E$2:$H$2),"")</f>
        <v>0</v>
      </c>
      <c r="D585" s="44" t="s">
        <v>12</v>
      </c>
      <c r="E585" s="46"/>
      <c r="F585" s="46"/>
      <c r="G585" s="46"/>
      <c r="H585" s="46"/>
    </row>
    <row r="586" spans="1:8">
      <c r="A586" s="46"/>
      <c r="B586" s="46"/>
      <c r="C586" s="49">
        <f>IFERROR(SUMPRODUCT($E$2:$H$2,E586:H586)/SUM($E$2:$H$2),"")</f>
        <v>0</v>
      </c>
      <c r="D586" s="44" t="s">
        <v>12</v>
      </c>
      <c r="E586" s="46"/>
      <c r="F586" s="46"/>
      <c r="G586" s="46"/>
      <c r="H586" s="46"/>
    </row>
    <row r="587" spans="1:8">
      <c r="A587" s="46"/>
      <c r="B587" s="46"/>
      <c r="C587" s="49">
        <f>IFERROR(SUMPRODUCT($E$2:$H$2,E587:H587)/SUM($E$2:$H$2),"")</f>
        <v>0</v>
      </c>
      <c r="D587" s="44" t="s">
        <v>12</v>
      </c>
      <c r="E587" s="46"/>
      <c r="F587" s="46"/>
      <c r="G587" s="46"/>
      <c r="H587" s="46"/>
    </row>
    <row r="588" spans="1:8">
      <c r="A588" s="46"/>
      <c r="B588" s="46"/>
      <c r="C588" s="49">
        <f>IFERROR(SUMPRODUCT($E$2:$H$2,E588:H588)/SUM($E$2:$H$2),"")</f>
        <v>0</v>
      </c>
      <c r="D588" s="44" t="s">
        <v>12</v>
      </c>
      <c r="E588" s="46"/>
      <c r="F588" s="46"/>
      <c r="G588" s="46"/>
      <c r="H588" s="46"/>
    </row>
    <row r="589" spans="1:8">
      <c r="A589" s="46"/>
      <c r="B589" s="46"/>
      <c r="C589" s="49">
        <f>IFERROR(SUMPRODUCT($E$2:$H$2,E589:H589)/SUM($E$2:$H$2),"")</f>
        <v>0</v>
      </c>
      <c r="D589" s="44" t="s">
        <v>12</v>
      </c>
      <c r="E589" s="46"/>
      <c r="F589" s="46"/>
      <c r="G589" s="46"/>
      <c r="H589" s="46"/>
    </row>
    <row r="590" spans="1:8">
      <c r="A590" s="46"/>
      <c r="B590" s="46"/>
      <c r="C590" s="49">
        <f>IFERROR(SUMPRODUCT($E$2:$H$2,E590:H590)/SUM($E$2:$H$2),"")</f>
        <v>0</v>
      </c>
      <c r="D590" s="44" t="s">
        <v>12</v>
      </c>
      <c r="E590" s="46"/>
      <c r="F590" s="46"/>
      <c r="G590" s="46"/>
      <c r="H590" s="46"/>
    </row>
    <row r="591" spans="1:8">
      <c r="A591" s="46"/>
      <c r="B591" s="46"/>
      <c r="C591" s="49">
        <f>IFERROR(SUMPRODUCT($E$2:$H$2,E591:H591)/SUM($E$2:$H$2),"")</f>
        <v>0</v>
      </c>
      <c r="D591" s="44" t="s">
        <v>12</v>
      </c>
      <c r="E591" s="46"/>
      <c r="F591" s="46"/>
      <c r="G591" s="46"/>
      <c r="H591" s="46"/>
    </row>
    <row r="592" spans="1:8">
      <c r="A592" s="46"/>
      <c r="B592" s="46"/>
      <c r="C592" s="49">
        <f>IFERROR(SUMPRODUCT($E$2:$H$2,E592:H592)/SUM($E$2:$H$2),"")</f>
        <v>0</v>
      </c>
      <c r="D592" s="44" t="s">
        <v>12</v>
      </c>
      <c r="E592" s="46"/>
      <c r="F592" s="46"/>
      <c r="G592" s="46"/>
      <c r="H592" s="46"/>
    </row>
    <row r="593" spans="1:8">
      <c r="A593" s="46"/>
      <c r="B593" s="46"/>
      <c r="C593" s="49">
        <f>IFERROR(SUMPRODUCT($E$2:$H$2,E593:H593)/SUM($E$2:$H$2),"")</f>
        <v>0</v>
      </c>
      <c r="D593" s="44" t="s">
        <v>12</v>
      </c>
      <c r="E593" s="46"/>
      <c r="F593" s="46"/>
      <c r="G593" s="46"/>
      <c r="H593" s="46"/>
    </row>
    <row r="594" spans="1:8">
      <c r="A594" s="46"/>
      <c r="B594" s="46"/>
      <c r="C594" s="49">
        <f>IFERROR(SUMPRODUCT($E$2:$H$2,E594:H594)/SUM($E$2:$H$2),"")</f>
        <v>0</v>
      </c>
      <c r="D594" s="44" t="s">
        <v>12</v>
      </c>
      <c r="E594" s="46"/>
      <c r="F594" s="46"/>
      <c r="G594" s="46"/>
      <c r="H594" s="46"/>
    </row>
    <row r="595" spans="1:8">
      <c r="A595" s="46"/>
      <c r="B595" s="46"/>
      <c r="C595" s="49">
        <f>IFERROR(SUMPRODUCT($E$2:$H$2,E595:H595)/SUM($E$2:$H$2),"")</f>
        <v>0</v>
      </c>
      <c r="D595" s="44" t="s">
        <v>12</v>
      </c>
      <c r="E595" s="46"/>
      <c r="F595" s="46"/>
      <c r="G595" s="46"/>
      <c r="H595" s="46"/>
    </row>
    <row r="596" spans="1:8">
      <c r="A596" s="46"/>
      <c r="B596" s="46"/>
      <c r="C596" s="49">
        <f>IFERROR(SUMPRODUCT($E$2:$H$2,E596:H596)/SUM($E$2:$H$2),"")</f>
        <v>0</v>
      </c>
      <c r="D596" s="44" t="s">
        <v>12</v>
      </c>
      <c r="E596" s="46"/>
      <c r="F596" s="46"/>
      <c r="G596" s="46"/>
      <c r="H596" s="46"/>
    </row>
    <row r="597" spans="1:8">
      <c r="A597" s="46"/>
      <c r="B597" s="46"/>
      <c r="C597" s="49">
        <f>IFERROR(SUMPRODUCT($E$2:$H$2,E597:H597)/SUM($E$2:$H$2),"")</f>
        <v>0</v>
      </c>
      <c r="D597" s="44" t="s">
        <v>12</v>
      </c>
      <c r="E597" s="46"/>
      <c r="F597" s="46"/>
      <c r="G597" s="46"/>
      <c r="H597" s="46"/>
    </row>
    <row r="598" spans="1:8">
      <c r="A598" s="46"/>
      <c r="B598" s="46"/>
      <c r="C598" s="49">
        <f>IFERROR(SUMPRODUCT($E$2:$H$2,E598:H598)/SUM($E$2:$H$2),"")</f>
        <v>0</v>
      </c>
      <c r="D598" s="44" t="s">
        <v>12</v>
      </c>
      <c r="E598" s="46"/>
      <c r="F598" s="46"/>
      <c r="G598" s="46"/>
      <c r="H598" s="46"/>
    </row>
    <row r="599" spans="1:8">
      <c r="A599" s="46"/>
      <c r="B599" s="46"/>
      <c r="C599" s="49">
        <f>IFERROR(SUMPRODUCT($E$2:$H$2,E599:H599)/SUM($E$2:$H$2),"")</f>
        <v>0</v>
      </c>
      <c r="D599" s="44" t="s">
        <v>12</v>
      </c>
      <c r="E599" s="46"/>
      <c r="F599" s="46"/>
      <c r="G599" s="46"/>
      <c r="H599" s="46"/>
    </row>
    <row r="600" spans="1:8">
      <c r="A600" s="46"/>
      <c r="B600" s="46"/>
      <c r="C600" s="49">
        <f>IFERROR(SUMPRODUCT($E$2:$H$2,E600:H600)/SUM($E$2:$H$2),"")</f>
        <v>0</v>
      </c>
      <c r="D600" s="44" t="s">
        <v>12</v>
      </c>
      <c r="E600" s="46"/>
      <c r="F600" s="46"/>
      <c r="G600" s="46"/>
      <c r="H600" s="46"/>
    </row>
    <row r="601" spans="1:8">
      <c r="A601" s="46"/>
      <c r="B601" s="46"/>
      <c r="C601" s="49">
        <f>IFERROR(SUMPRODUCT($E$2:$H$2,E601:H601)/SUM($E$2:$H$2),"")</f>
        <v>0</v>
      </c>
      <c r="D601" s="44" t="s">
        <v>12</v>
      </c>
      <c r="E601" s="46"/>
      <c r="F601" s="46"/>
      <c r="G601" s="46"/>
      <c r="H601" s="46"/>
    </row>
    <row r="602" spans="1:8">
      <c r="A602" s="46"/>
      <c r="B602" s="46"/>
      <c r="C602" s="49">
        <f>IFERROR(SUMPRODUCT($E$2:$H$2,E602:H602)/SUM($E$2:$H$2),"")</f>
        <v>0</v>
      </c>
      <c r="D602" s="44" t="s">
        <v>12</v>
      </c>
      <c r="E602" s="46"/>
      <c r="F602" s="46"/>
      <c r="G602" s="46"/>
      <c r="H602" s="46"/>
    </row>
    <row r="603" spans="1:8">
      <c r="A603" s="46"/>
      <c r="B603" s="46"/>
      <c r="C603" s="49">
        <f>IFERROR(SUMPRODUCT($E$2:$H$2,E603:H603)/SUM($E$2:$H$2),"")</f>
        <v>0</v>
      </c>
      <c r="D603" s="44" t="s">
        <v>12</v>
      </c>
      <c r="E603" s="46"/>
      <c r="F603" s="46"/>
      <c r="G603" s="46"/>
      <c r="H603" s="46"/>
    </row>
    <row r="604" spans="1:8">
      <c r="A604" s="46"/>
      <c r="B604" s="46"/>
      <c r="C604" s="49">
        <f>IFERROR(SUMPRODUCT($E$2:$H$2,E604:H604)/SUM($E$2:$H$2),"")</f>
        <v>0</v>
      </c>
      <c r="D604" s="44" t="s">
        <v>12</v>
      </c>
      <c r="E604" s="46"/>
      <c r="F604" s="46"/>
      <c r="G604" s="46"/>
      <c r="H604" s="46"/>
    </row>
    <row r="605" spans="1:8">
      <c r="A605" s="46"/>
      <c r="B605" s="46"/>
      <c r="C605" s="49">
        <f>IFERROR(SUMPRODUCT($E$2:$H$2,E605:H605)/SUM($E$2:$H$2),"")</f>
        <v>0</v>
      </c>
      <c r="D605" s="44" t="s">
        <v>12</v>
      </c>
      <c r="E605" s="46"/>
      <c r="F605" s="46"/>
      <c r="G605" s="46"/>
      <c r="H605" s="46"/>
    </row>
    <row r="606" spans="1:8">
      <c r="A606" s="46"/>
      <c r="B606" s="46"/>
      <c r="C606" s="49">
        <f>IFERROR(SUMPRODUCT($E$2:$H$2,E606:H606)/SUM($E$2:$H$2),"")</f>
        <v>0</v>
      </c>
      <c r="D606" s="44" t="s">
        <v>12</v>
      </c>
      <c r="E606" s="46"/>
      <c r="F606" s="46"/>
      <c r="G606" s="46"/>
      <c r="H606" s="46"/>
    </row>
    <row r="607" spans="1:8">
      <c r="A607" s="46"/>
      <c r="B607" s="46"/>
      <c r="C607" s="49">
        <f>IFERROR(SUMPRODUCT($E$2:$H$2,E607:H607)/SUM($E$2:$H$2),"")</f>
        <v>0</v>
      </c>
      <c r="D607" s="44" t="s">
        <v>12</v>
      </c>
      <c r="E607" s="46"/>
      <c r="F607" s="46"/>
      <c r="G607" s="46"/>
      <c r="H607" s="46"/>
    </row>
    <row r="608" spans="1:8">
      <c r="A608" s="46"/>
      <c r="B608" s="46"/>
      <c r="C608" s="49">
        <f>IFERROR(SUMPRODUCT($E$2:$H$2,E608:H608)/SUM($E$2:$H$2),"")</f>
        <v>0</v>
      </c>
      <c r="D608" s="44" t="s">
        <v>12</v>
      </c>
      <c r="E608" s="46"/>
      <c r="F608" s="46"/>
      <c r="G608" s="46"/>
      <c r="H608" s="46"/>
    </row>
    <row r="609" spans="1:8">
      <c r="A609" s="46"/>
      <c r="B609" s="46"/>
      <c r="C609" s="49">
        <f>IFERROR(SUMPRODUCT($E$2:$H$2,E609:H609)/SUM($E$2:$H$2),"")</f>
        <v>0</v>
      </c>
      <c r="D609" s="44" t="s">
        <v>12</v>
      </c>
      <c r="E609" s="46"/>
      <c r="F609" s="46"/>
      <c r="G609" s="46"/>
      <c r="H609" s="46"/>
    </row>
    <row r="610" spans="1:8">
      <c r="A610" s="46"/>
      <c r="B610" s="46"/>
      <c r="C610" s="49">
        <f>IFERROR(SUMPRODUCT($E$2:$H$2,E610:H610)/SUM($E$2:$H$2),"")</f>
        <v>0</v>
      </c>
      <c r="D610" s="44" t="s">
        <v>12</v>
      </c>
      <c r="E610" s="46"/>
      <c r="F610" s="46"/>
      <c r="G610" s="46"/>
      <c r="H610" s="46"/>
    </row>
    <row r="611" spans="1:8">
      <c r="A611" s="46"/>
      <c r="B611" s="46"/>
      <c r="C611" s="49">
        <f>IFERROR(SUMPRODUCT($E$2:$H$2,E611:H611)/SUM($E$2:$H$2),"")</f>
        <v>0</v>
      </c>
      <c r="D611" s="44" t="s">
        <v>12</v>
      </c>
      <c r="E611" s="46"/>
      <c r="F611" s="46"/>
      <c r="G611" s="46"/>
      <c r="H611" s="46"/>
    </row>
    <row r="612" spans="1:8">
      <c r="A612" s="46"/>
      <c r="B612" s="46"/>
      <c r="C612" s="49">
        <f>IFERROR(SUMPRODUCT($E$2:$H$2,E612:H612)/SUM($E$2:$H$2),"")</f>
        <v>0</v>
      </c>
      <c r="D612" s="44" t="s">
        <v>12</v>
      </c>
      <c r="E612" s="46"/>
      <c r="F612" s="46"/>
      <c r="G612" s="46"/>
      <c r="H612" s="46"/>
    </row>
    <row r="613" spans="1:8">
      <c r="A613" s="46"/>
      <c r="B613" s="46"/>
      <c r="C613" s="49">
        <f>IFERROR(SUMPRODUCT($E$2:$H$2,E613:H613)/SUM($E$2:$H$2),"")</f>
        <v>0</v>
      </c>
      <c r="D613" s="44" t="s">
        <v>12</v>
      </c>
      <c r="E613" s="46"/>
      <c r="F613" s="46"/>
      <c r="G613" s="46"/>
      <c r="H613" s="46"/>
    </row>
    <row r="614" spans="1:8">
      <c r="A614" s="46"/>
      <c r="B614" s="46"/>
      <c r="C614" s="49">
        <f>IFERROR(SUMPRODUCT($E$2:$H$2,E614:H614)/SUM($E$2:$H$2),"")</f>
        <v>0</v>
      </c>
      <c r="D614" s="44" t="s">
        <v>12</v>
      </c>
      <c r="E614" s="46"/>
      <c r="F614" s="46"/>
      <c r="G614" s="46"/>
      <c r="H614" s="46"/>
    </row>
    <row r="615" spans="1:8">
      <c r="A615" s="46"/>
      <c r="B615" s="46"/>
      <c r="C615" s="49">
        <f>IFERROR(SUMPRODUCT($E$2:$H$2,E615:H615)/SUM($E$2:$H$2),"")</f>
        <v>0</v>
      </c>
      <c r="D615" s="44" t="s">
        <v>12</v>
      </c>
      <c r="E615" s="46"/>
      <c r="F615" s="46"/>
      <c r="G615" s="46"/>
      <c r="H615" s="46"/>
    </row>
    <row r="616" spans="1:8">
      <c r="A616" s="46"/>
      <c r="B616" s="46"/>
      <c r="C616" s="49">
        <f>IFERROR(SUMPRODUCT($E$2:$H$2,E616:H616)/SUM($E$2:$H$2),"")</f>
        <v>0</v>
      </c>
      <c r="D616" s="44" t="s">
        <v>12</v>
      </c>
      <c r="E616" s="46"/>
      <c r="F616" s="46"/>
      <c r="G616" s="46"/>
      <c r="H616" s="46"/>
    </row>
    <row r="617" spans="1:8">
      <c r="A617" s="46"/>
      <c r="B617" s="46"/>
      <c r="C617" s="49">
        <f>IFERROR(SUMPRODUCT($E$2:$H$2,E617:H617)/SUM($E$2:$H$2),"")</f>
        <v>0</v>
      </c>
      <c r="D617" s="44" t="s">
        <v>12</v>
      </c>
      <c r="E617" s="46"/>
      <c r="F617" s="46"/>
      <c r="G617" s="46"/>
      <c r="H617" s="46"/>
    </row>
    <row r="618" spans="1:8">
      <c r="A618" s="46"/>
      <c r="B618" s="46"/>
      <c r="C618" s="49">
        <f>IFERROR(SUMPRODUCT($E$2:$H$2,E618:H618)/SUM($E$2:$H$2),"")</f>
        <v>0</v>
      </c>
      <c r="D618" s="44" t="s">
        <v>12</v>
      </c>
      <c r="E618" s="46"/>
      <c r="F618" s="46"/>
      <c r="G618" s="46"/>
      <c r="H618" s="46"/>
    </row>
    <row r="619" spans="1:8">
      <c r="A619" s="46"/>
      <c r="B619" s="46"/>
      <c r="C619" s="49">
        <f>IFERROR(SUMPRODUCT($E$2:$H$2,E619:H619)/SUM($E$2:$H$2),"")</f>
        <v>0</v>
      </c>
      <c r="D619" s="44" t="s">
        <v>12</v>
      </c>
      <c r="E619" s="46"/>
      <c r="F619" s="46"/>
      <c r="G619" s="46"/>
      <c r="H619" s="46"/>
    </row>
    <row r="620" spans="1:8">
      <c r="A620" s="46"/>
      <c r="B620" s="46"/>
      <c r="C620" s="49">
        <f>IFERROR(SUMPRODUCT($E$2:$H$2,E620:H620)/SUM($E$2:$H$2),"")</f>
        <v>0</v>
      </c>
      <c r="D620" s="44" t="s">
        <v>12</v>
      </c>
      <c r="E620" s="46"/>
      <c r="F620" s="46"/>
      <c r="G620" s="46"/>
      <c r="H620" s="46"/>
    </row>
    <row r="621" spans="1:8">
      <c r="A621" s="46"/>
      <c r="B621" s="46"/>
      <c r="C621" s="49">
        <f>IFERROR(SUMPRODUCT($E$2:$H$2,E621:H621)/SUM($E$2:$H$2),"")</f>
        <v>0</v>
      </c>
      <c r="D621" s="44" t="s">
        <v>12</v>
      </c>
      <c r="E621" s="46"/>
      <c r="F621" s="46"/>
      <c r="G621" s="46"/>
      <c r="H621" s="46"/>
    </row>
    <row r="622" spans="1:8">
      <c r="A622" s="46"/>
      <c r="B622" s="46"/>
      <c r="C622" s="49">
        <f>IFERROR(SUMPRODUCT($E$2:$H$2,E622:H622)/SUM($E$2:$H$2),"")</f>
        <v>0</v>
      </c>
      <c r="D622" s="44" t="s">
        <v>12</v>
      </c>
      <c r="E622" s="46"/>
      <c r="F622" s="46"/>
      <c r="G622" s="46"/>
      <c r="H622" s="46"/>
    </row>
    <row r="623" spans="1:8">
      <c r="A623" s="46"/>
      <c r="B623" s="46"/>
      <c r="C623" s="49">
        <f>IFERROR(SUMPRODUCT($E$2:$H$2,E623:H623)/SUM($E$2:$H$2),"")</f>
        <v>0</v>
      </c>
      <c r="D623" s="44" t="s">
        <v>12</v>
      </c>
      <c r="E623" s="46"/>
      <c r="F623" s="46"/>
      <c r="G623" s="46"/>
      <c r="H623" s="46"/>
    </row>
    <row r="624" spans="1:8">
      <c r="A624" s="46"/>
      <c r="B624" s="46"/>
      <c r="C624" s="49">
        <f>IFERROR(SUMPRODUCT($E$2:$H$2,E624:H624)/SUM($E$2:$H$2),"")</f>
        <v>0</v>
      </c>
      <c r="D624" s="44" t="s">
        <v>12</v>
      </c>
      <c r="E624" s="46"/>
      <c r="F624" s="46"/>
      <c r="G624" s="46"/>
      <c r="H624" s="46"/>
    </row>
    <row r="625" spans="1:8">
      <c r="A625" s="46"/>
      <c r="B625" s="46"/>
      <c r="C625" s="49">
        <f>IFERROR(SUMPRODUCT($E$2:$H$2,E625:H625)/SUM($E$2:$H$2),"")</f>
        <v>0</v>
      </c>
      <c r="D625" s="44" t="s">
        <v>12</v>
      </c>
      <c r="E625" s="46"/>
      <c r="F625" s="46"/>
      <c r="G625" s="46"/>
      <c r="H625" s="46"/>
    </row>
    <row r="626" spans="1:8">
      <c r="A626" s="46"/>
      <c r="B626" s="46"/>
      <c r="C626" s="49">
        <f>IFERROR(SUMPRODUCT($E$2:$H$2,E626:H626)/SUM($E$2:$H$2),"")</f>
        <v>0</v>
      </c>
      <c r="D626" s="44" t="s">
        <v>12</v>
      </c>
      <c r="E626" s="46"/>
      <c r="F626" s="46"/>
      <c r="G626" s="46"/>
      <c r="H626" s="46"/>
    </row>
    <row r="627" spans="1:8">
      <c r="A627" s="46"/>
      <c r="B627" s="46"/>
      <c r="C627" s="49">
        <f>IFERROR(SUMPRODUCT($E$2:$H$2,E627:H627)/SUM($E$2:$H$2),"")</f>
        <v>0</v>
      </c>
      <c r="D627" s="44" t="s">
        <v>12</v>
      </c>
      <c r="E627" s="46"/>
      <c r="F627" s="46"/>
      <c r="G627" s="46"/>
      <c r="H627" s="46"/>
    </row>
    <row r="628" spans="1:8">
      <c r="A628" s="46"/>
      <c r="B628" s="46"/>
      <c r="C628" s="49">
        <f>IFERROR(SUMPRODUCT($E$2:$H$2,E628:H628)/SUM($E$2:$H$2),"")</f>
        <v>0</v>
      </c>
      <c r="D628" s="44" t="s">
        <v>12</v>
      </c>
      <c r="E628" s="46"/>
      <c r="F628" s="46"/>
      <c r="G628" s="46"/>
      <c r="H628" s="46"/>
    </row>
    <row r="629" spans="1:8">
      <c r="A629" s="46"/>
      <c r="B629" s="46"/>
      <c r="C629" s="49">
        <f>IFERROR(SUMPRODUCT($E$2:$H$2,E629:H629)/SUM($E$2:$H$2),"")</f>
        <v>0</v>
      </c>
      <c r="D629" s="44" t="s">
        <v>12</v>
      </c>
      <c r="E629" s="46"/>
      <c r="F629" s="46"/>
      <c r="G629" s="46"/>
      <c r="H629" s="46"/>
    </row>
    <row r="630" spans="1:8">
      <c r="A630" s="46"/>
      <c r="B630" s="46"/>
      <c r="C630" s="49">
        <f>IFERROR(SUMPRODUCT($E$2:$H$2,E630:H630)/SUM($E$2:$H$2),"")</f>
        <v>0</v>
      </c>
      <c r="D630" s="44" t="s">
        <v>12</v>
      </c>
      <c r="E630" s="46"/>
      <c r="F630" s="46"/>
      <c r="G630" s="46"/>
      <c r="H630" s="46"/>
    </row>
    <row r="631" spans="1:8">
      <c r="A631" s="46"/>
      <c r="B631" s="46"/>
      <c r="C631" s="49">
        <f>IFERROR(SUMPRODUCT($E$2:$H$2,E631:H631)/SUM($E$2:$H$2),"")</f>
        <v>0</v>
      </c>
      <c r="D631" s="44" t="s">
        <v>12</v>
      </c>
      <c r="E631" s="46"/>
      <c r="F631" s="46"/>
      <c r="G631" s="46"/>
      <c r="H631" s="46"/>
    </row>
    <row r="632" spans="1:8">
      <c r="A632" s="46"/>
      <c r="B632" s="46"/>
      <c r="C632" s="49">
        <f>IFERROR(SUMPRODUCT($E$2:$H$2,E632:H632)/SUM($E$2:$H$2),"")</f>
        <v>0</v>
      </c>
      <c r="D632" s="44" t="s">
        <v>12</v>
      </c>
      <c r="E632" s="46"/>
      <c r="F632" s="46"/>
      <c r="G632" s="46"/>
      <c r="H632" s="46"/>
    </row>
    <row r="633" spans="1:8">
      <c r="A633" s="46"/>
      <c r="B633" s="46"/>
      <c r="C633" s="49">
        <f>IFERROR(SUMPRODUCT($E$2:$H$2,E633:H633)/SUM($E$2:$H$2),"")</f>
        <v>0</v>
      </c>
      <c r="D633" s="44" t="s">
        <v>12</v>
      </c>
      <c r="E633" s="46"/>
      <c r="F633" s="46"/>
      <c r="G633" s="46"/>
      <c r="H633" s="46"/>
    </row>
    <row r="634" spans="1:8">
      <c r="A634" s="46"/>
      <c r="B634" s="46"/>
      <c r="C634" s="49">
        <f>IFERROR(SUMPRODUCT($E$2:$H$2,E634:H634)/SUM($E$2:$H$2),"")</f>
        <v>0</v>
      </c>
      <c r="D634" s="44" t="s">
        <v>12</v>
      </c>
      <c r="E634" s="46"/>
      <c r="F634" s="46"/>
      <c r="G634" s="46"/>
      <c r="H634" s="46"/>
    </row>
    <row r="635" spans="1:8">
      <c r="A635" s="46"/>
      <c r="B635" s="46"/>
      <c r="C635" s="49">
        <f>IFERROR(SUMPRODUCT($E$2:$H$2,E635:H635)/SUM($E$2:$H$2),"")</f>
        <v>0</v>
      </c>
      <c r="D635" s="44" t="s">
        <v>12</v>
      </c>
      <c r="E635" s="46"/>
      <c r="F635" s="46"/>
      <c r="G635" s="46"/>
      <c r="H635" s="46"/>
    </row>
    <row r="636" spans="1:8">
      <c r="A636" s="46"/>
      <c r="B636" s="46"/>
      <c r="C636" s="49">
        <f>IFERROR(SUMPRODUCT($E$2:$H$2,E636:H636)/SUM($E$2:$H$2),"")</f>
        <v>0</v>
      </c>
      <c r="D636" s="44" t="s">
        <v>12</v>
      </c>
      <c r="E636" s="46"/>
      <c r="F636" s="46"/>
      <c r="G636" s="46"/>
      <c r="H636" s="46"/>
    </row>
    <row r="637" spans="1:8">
      <c r="A637" s="46"/>
      <c r="B637" s="46"/>
      <c r="C637" s="49">
        <f>IFERROR(SUMPRODUCT($E$2:$H$2,E637:H637)/SUM($E$2:$H$2),"")</f>
        <v>0</v>
      </c>
      <c r="D637" s="44" t="s">
        <v>12</v>
      </c>
      <c r="E637" s="46"/>
      <c r="F637" s="46"/>
      <c r="G637" s="46"/>
      <c r="H637" s="46"/>
    </row>
    <row r="638" spans="1:8">
      <c r="A638" s="46"/>
      <c r="B638" s="46"/>
      <c r="C638" s="49">
        <f>IFERROR(SUMPRODUCT($E$2:$H$2,E638:H638)/SUM($E$2:$H$2),"")</f>
        <v>0</v>
      </c>
      <c r="D638" s="44" t="s">
        <v>12</v>
      </c>
      <c r="E638" s="46"/>
      <c r="F638" s="46"/>
      <c r="G638" s="46"/>
      <c r="H638" s="46"/>
    </row>
    <row r="639" spans="1:8">
      <c r="A639" s="46"/>
      <c r="B639" s="46"/>
      <c r="C639" s="49">
        <f>IFERROR(SUMPRODUCT($E$2:$H$2,E639:H639)/SUM($E$2:$H$2),"")</f>
        <v>0</v>
      </c>
      <c r="D639" s="44" t="s">
        <v>12</v>
      </c>
      <c r="E639" s="46"/>
      <c r="F639" s="46"/>
      <c r="G639" s="46"/>
      <c r="H639" s="46"/>
    </row>
    <row r="640" spans="1:8">
      <c r="A640" s="46"/>
      <c r="B640" s="46"/>
      <c r="C640" s="49">
        <f>IFERROR(SUMPRODUCT($E$2:$H$2,E640:H640)/SUM($E$2:$H$2),"")</f>
        <v>0</v>
      </c>
      <c r="D640" s="44" t="s">
        <v>12</v>
      </c>
      <c r="E640" s="46"/>
      <c r="F640" s="46"/>
      <c r="G640" s="46"/>
      <c r="H640" s="46"/>
    </row>
    <row r="641" spans="1:8">
      <c r="A641" s="46"/>
      <c r="B641" s="46"/>
      <c r="C641" s="49">
        <f>IFERROR(SUMPRODUCT($E$2:$H$2,E641:H641)/SUM($E$2:$H$2),"")</f>
        <v>0</v>
      </c>
      <c r="D641" s="44" t="s">
        <v>12</v>
      </c>
      <c r="E641" s="46"/>
      <c r="F641" s="46"/>
      <c r="G641" s="46"/>
      <c r="H641" s="46"/>
    </row>
    <row r="642" spans="1:8">
      <c r="A642" s="46"/>
      <c r="B642" s="46"/>
      <c r="C642" s="49">
        <f>IFERROR(SUMPRODUCT($E$2:$H$2,E642:H642)/SUM($E$2:$H$2),"")</f>
        <v>0</v>
      </c>
      <c r="D642" s="44" t="s">
        <v>12</v>
      </c>
      <c r="E642" s="46"/>
      <c r="F642" s="46"/>
      <c r="G642" s="46"/>
      <c r="H642" s="46"/>
    </row>
    <row r="643" spans="1:8">
      <c r="A643" s="46"/>
      <c r="B643" s="46"/>
      <c r="C643" s="49">
        <f>IFERROR(SUMPRODUCT($E$2:$H$2,E643:H643)/SUM($E$2:$H$2),"")</f>
        <v>0</v>
      </c>
      <c r="D643" s="44" t="s">
        <v>12</v>
      </c>
      <c r="E643" s="46"/>
      <c r="F643" s="46"/>
      <c r="G643" s="46"/>
      <c r="H643" s="46"/>
    </row>
    <row r="644" spans="1:8">
      <c r="A644" s="46"/>
      <c r="B644" s="46"/>
      <c r="C644" s="49">
        <f>IFERROR(SUMPRODUCT($E$2:$H$2,E644:H644)/SUM($E$2:$H$2),"")</f>
        <v>0</v>
      </c>
      <c r="D644" s="44" t="s">
        <v>12</v>
      </c>
      <c r="E644" s="46"/>
      <c r="F644" s="46"/>
      <c r="G644" s="46"/>
      <c r="H644" s="46"/>
    </row>
    <row r="645" spans="1:8">
      <c r="A645" s="46"/>
      <c r="B645" s="46"/>
      <c r="C645" s="49">
        <f>IFERROR(SUMPRODUCT($E$2:$H$2,E645:H645)/SUM($E$2:$H$2),"")</f>
        <v>0</v>
      </c>
      <c r="D645" s="44" t="s">
        <v>12</v>
      </c>
      <c r="E645" s="46"/>
      <c r="F645" s="46"/>
      <c r="G645" s="46"/>
      <c r="H645" s="46"/>
    </row>
    <row r="646" spans="1:8">
      <c r="A646" s="46"/>
      <c r="B646" s="46"/>
      <c r="C646" s="49">
        <f>IFERROR(SUMPRODUCT($E$2:$H$2,E646:H646)/SUM($E$2:$H$2),"")</f>
        <v>0</v>
      </c>
      <c r="D646" s="44" t="s">
        <v>12</v>
      </c>
      <c r="E646" s="46"/>
      <c r="F646" s="46"/>
      <c r="G646" s="46"/>
      <c r="H646" s="46"/>
    </row>
    <row r="647" spans="1:8">
      <c r="A647" s="46"/>
      <c r="B647" s="46"/>
      <c r="C647" s="49">
        <f>IFERROR(SUMPRODUCT($E$2:$H$2,E647:H647)/SUM($E$2:$H$2),"")</f>
        <v>0</v>
      </c>
      <c r="D647" s="44" t="s">
        <v>12</v>
      </c>
      <c r="E647" s="46"/>
      <c r="F647" s="46"/>
      <c r="G647" s="46"/>
      <c r="H647" s="46"/>
    </row>
    <row r="648" spans="1:8">
      <c r="A648" s="46"/>
      <c r="B648" s="46"/>
      <c r="C648" s="49">
        <f>IFERROR(SUMPRODUCT($E$2:$H$2,E648:H648)/SUM($E$2:$H$2),"")</f>
        <v>0</v>
      </c>
      <c r="D648" s="44" t="s">
        <v>12</v>
      </c>
      <c r="E648" s="46"/>
      <c r="F648" s="46"/>
      <c r="G648" s="46"/>
      <c r="H648" s="46"/>
    </row>
    <row r="649" spans="1:8">
      <c r="A649" s="46"/>
      <c r="B649" s="46"/>
      <c r="C649" s="49">
        <f>IFERROR(SUMPRODUCT($E$2:$H$2,E649:H649)/SUM($E$2:$H$2),"")</f>
        <v>0</v>
      </c>
      <c r="D649" s="44" t="s">
        <v>12</v>
      </c>
      <c r="E649" s="46"/>
      <c r="F649" s="46"/>
      <c r="G649" s="46"/>
      <c r="H649" s="46"/>
    </row>
    <row r="650" spans="1:8">
      <c r="A650" s="46"/>
      <c r="B650" s="46"/>
      <c r="C650" s="49">
        <f>IFERROR(SUMPRODUCT($E$2:$H$2,E650:H650)/SUM($E$2:$H$2),"")</f>
        <v>0</v>
      </c>
      <c r="D650" s="44" t="s">
        <v>12</v>
      </c>
      <c r="E650" s="46"/>
      <c r="F650" s="46"/>
      <c r="G650" s="46"/>
      <c r="H650" s="46"/>
    </row>
    <row r="651" spans="1:8">
      <c r="A651" s="46"/>
      <c r="B651" s="46"/>
      <c r="C651" s="49">
        <f>IFERROR(SUMPRODUCT($E$2:$H$2,E651:H651)/SUM($E$2:$H$2),"")</f>
        <v>0</v>
      </c>
      <c r="D651" s="44" t="s">
        <v>12</v>
      </c>
      <c r="E651" s="46"/>
      <c r="F651" s="46"/>
      <c r="G651" s="46"/>
      <c r="H651" s="46"/>
    </row>
    <row r="652" spans="1:8">
      <c r="A652" s="46"/>
      <c r="B652" s="46"/>
      <c r="C652" s="49">
        <f>IFERROR(SUMPRODUCT($E$2:$H$2,E652:H652)/SUM($E$2:$H$2),"")</f>
        <v>0</v>
      </c>
      <c r="D652" s="44" t="s">
        <v>12</v>
      </c>
      <c r="E652" s="46"/>
      <c r="F652" s="46"/>
      <c r="G652" s="46"/>
      <c r="H652" s="46"/>
    </row>
    <row r="653" spans="1:8">
      <c r="A653" s="46"/>
      <c r="B653" s="46"/>
      <c r="C653" s="49">
        <f>IFERROR(SUMPRODUCT($E$2:$H$2,E653:H653)/SUM($E$2:$H$2),"")</f>
        <v>0</v>
      </c>
      <c r="D653" s="44" t="s">
        <v>12</v>
      </c>
      <c r="E653" s="46"/>
      <c r="F653" s="46"/>
      <c r="G653" s="46"/>
      <c r="H653" s="46"/>
    </row>
    <row r="654" spans="1:8">
      <c r="A654" s="46"/>
      <c r="B654" s="46"/>
      <c r="C654" s="49">
        <f>IFERROR(SUMPRODUCT($E$2:$H$2,E654:H654)/SUM($E$2:$H$2),"")</f>
        <v>0</v>
      </c>
      <c r="D654" s="44" t="s">
        <v>12</v>
      </c>
      <c r="E654" s="46"/>
      <c r="F654" s="46"/>
      <c r="G654" s="46"/>
      <c r="H654" s="46"/>
    </row>
    <row r="655" spans="1:8">
      <c r="A655" s="46"/>
      <c r="B655" s="46"/>
      <c r="C655" s="49">
        <f>IFERROR(SUMPRODUCT($E$2:$H$2,E655:H655)/SUM($E$2:$H$2),"")</f>
        <v>0</v>
      </c>
      <c r="D655" s="44" t="s">
        <v>12</v>
      </c>
      <c r="E655" s="46"/>
      <c r="F655" s="46"/>
      <c r="G655" s="46"/>
      <c r="H655" s="46"/>
    </row>
    <row r="656" spans="1:8">
      <c r="A656" s="46"/>
      <c r="B656" s="46"/>
      <c r="C656" s="49">
        <f>IFERROR(SUMPRODUCT($E$2:$H$2,E656:H656)/SUM($E$2:$H$2),"")</f>
        <v>0</v>
      </c>
      <c r="D656" s="44" t="s">
        <v>12</v>
      </c>
      <c r="E656" s="46"/>
      <c r="F656" s="46"/>
      <c r="G656" s="46"/>
      <c r="H656" s="46"/>
    </row>
    <row r="657" spans="1:8">
      <c r="A657" s="46"/>
      <c r="B657" s="46"/>
      <c r="C657" s="49">
        <f>IFERROR(SUMPRODUCT($E$2:$H$2,E657:H657)/SUM($E$2:$H$2),"")</f>
        <v>0</v>
      </c>
      <c r="D657" s="44" t="s">
        <v>12</v>
      </c>
      <c r="E657" s="46"/>
      <c r="F657" s="46"/>
      <c r="G657" s="46"/>
      <c r="H657" s="46"/>
    </row>
    <row r="658" spans="1:8">
      <c r="A658" s="46"/>
      <c r="B658" s="46"/>
      <c r="C658" s="49">
        <f>IFERROR(SUMPRODUCT($E$2:$H$2,E658:H658)/SUM($E$2:$H$2),"")</f>
        <v>0</v>
      </c>
      <c r="D658" s="44" t="s">
        <v>12</v>
      </c>
      <c r="E658" s="46"/>
      <c r="F658" s="46"/>
      <c r="G658" s="46"/>
      <c r="H658" s="46"/>
    </row>
    <row r="659" spans="1:8">
      <c r="A659" s="46"/>
      <c r="B659" s="46"/>
      <c r="C659" s="49">
        <f>IFERROR(SUMPRODUCT($E$2:$H$2,E659:H659)/SUM($E$2:$H$2),"")</f>
        <v>0</v>
      </c>
      <c r="D659" s="44" t="s">
        <v>12</v>
      </c>
      <c r="E659" s="46"/>
      <c r="F659" s="46"/>
      <c r="G659" s="46"/>
      <c r="H659" s="46"/>
    </row>
    <row r="660" spans="1:8">
      <c r="A660" s="46"/>
      <c r="B660" s="46"/>
      <c r="C660" s="49">
        <f>IFERROR(SUMPRODUCT($E$2:$H$2,E660:H660)/SUM($E$2:$H$2),"")</f>
        <v>0</v>
      </c>
      <c r="D660" s="44" t="s">
        <v>12</v>
      </c>
      <c r="E660" s="46"/>
      <c r="F660" s="46"/>
      <c r="G660" s="46"/>
      <c r="H660" s="46"/>
    </row>
    <row r="661" spans="1:8">
      <c r="A661" s="46"/>
      <c r="B661" s="46"/>
      <c r="C661" s="49">
        <f>IFERROR(SUMPRODUCT($E$2:$H$2,E661:H661)/SUM($E$2:$H$2),"")</f>
        <v>0</v>
      </c>
      <c r="D661" s="44" t="s">
        <v>12</v>
      </c>
      <c r="E661" s="46"/>
      <c r="F661" s="46"/>
      <c r="G661" s="46"/>
      <c r="H661" s="46"/>
    </row>
    <row r="662" spans="1:8">
      <c r="A662" s="46"/>
      <c r="B662" s="46"/>
      <c r="C662" s="49">
        <f>IFERROR(SUMPRODUCT($E$2:$H$2,E662:H662)/SUM($E$2:$H$2),"")</f>
        <v>0</v>
      </c>
      <c r="D662" s="44" t="s">
        <v>12</v>
      </c>
      <c r="E662" s="46"/>
      <c r="F662" s="46"/>
      <c r="G662" s="46"/>
      <c r="H662" s="46"/>
    </row>
    <row r="663" spans="1:8">
      <c r="A663" s="46"/>
      <c r="B663" s="46"/>
      <c r="C663" s="49">
        <f>IFERROR(SUMPRODUCT($E$2:$H$2,E663:H663)/SUM($E$2:$H$2),"")</f>
        <v>0</v>
      </c>
      <c r="D663" s="44" t="s">
        <v>12</v>
      </c>
      <c r="E663" s="46"/>
      <c r="F663" s="46"/>
      <c r="G663" s="46"/>
      <c r="H663" s="46"/>
    </row>
    <row r="664" spans="1:8">
      <c r="A664" s="46"/>
      <c r="B664" s="46"/>
      <c r="C664" s="49">
        <f>IFERROR(SUMPRODUCT($E$2:$H$2,E664:H664)/SUM($E$2:$H$2),"")</f>
        <v>0</v>
      </c>
      <c r="D664" s="44" t="s">
        <v>12</v>
      </c>
      <c r="E664" s="46"/>
      <c r="F664" s="46"/>
      <c r="G664" s="46"/>
      <c r="H664" s="46"/>
    </row>
    <row r="665" spans="1:8">
      <c r="A665" s="46"/>
      <c r="B665" s="46"/>
      <c r="C665" s="49">
        <f>IFERROR(SUMPRODUCT($E$2:$H$2,E665:H665)/SUM($E$2:$H$2),"")</f>
        <v>0</v>
      </c>
      <c r="D665" s="44" t="s">
        <v>12</v>
      </c>
      <c r="E665" s="46"/>
      <c r="F665" s="46"/>
      <c r="G665" s="46"/>
      <c r="H665" s="46"/>
    </row>
    <row r="666" spans="1:8">
      <c r="A666" s="46"/>
      <c r="B666" s="46"/>
      <c r="C666" s="49">
        <f>IFERROR(SUMPRODUCT($E$2:$H$2,E666:H666)/SUM($E$2:$H$2),"")</f>
        <v>0</v>
      </c>
      <c r="D666" s="44" t="s">
        <v>12</v>
      </c>
      <c r="E666" s="46"/>
      <c r="F666" s="46"/>
      <c r="G666" s="46"/>
      <c r="H666" s="46"/>
    </row>
    <row r="667" spans="1:8">
      <c r="A667" s="46"/>
      <c r="B667" s="46"/>
      <c r="C667" s="49">
        <f>IFERROR(SUMPRODUCT($E$2:$H$2,E667:H667)/SUM($E$2:$H$2),"")</f>
        <v>0</v>
      </c>
      <c r="D667" s="44" t="s">
        <v>12</v>
      </c>
      <c r="E667" s="46"/>
      <c r="F667" s="46"/>
      <c r="G667" s="46"/>
      <c r="H667" s="46"/>
    </row>
    <row r="668" spans="1:8">
      <c r="A668" s="46"/>
      <c r="B668" s="46"/>
      <c r="C668" s="49">
        <f>IFERROR(SUMPRODUCT($E$2:$H$2,E668:H668)/SUM($E$2:$H$2),"")</f>
        <v>0</v>
      </c>
      <c r="D668" s="44" t="s">
        <v>12</v>
      </c>
      <c r="E668" s="46"/>
      <c r="F668" s="46"/>
      <c r="G668" s="46"/>
      <c r="H668" s="46"/>
    </row>
    <row r="669" spans="1:8">
      <c r="A669" s="46"/>
      <c r="B669" s="46"/>
      <c r="C669" s="49">
        <f>IFERROR(SUMPRODUCT($E$2:$H$2,E669:H669)/SUM($E$2:$H$2),"")</f>
        <v>0</v>
      </c>
      <c r="D669" s="44" t="s">
        <v>12</v>
      </c>
      <c r="E669" s="46"/>
      <c r="F669" s="46"/>
      <c r="G669" s="46"/>
      <c r="H669" s="46"/>
    </row>
    <row r="670" spans="1:8">
      <c r="A670" s="46"/>
      <c r="B670" s="46"/>
      <c r="C670" s="49">
        <f>IFERROR(SUMPRODUCT($E$2:$H$2,E670:H670)/SUM($E$2:$H$2),"")</f>
        <v>0</v>
      </c>
      <c r="D670" s="44" t="s">
        <v>12</v>
      </c>
      <c r="E670" s="46"/>
      <c r="F670" s="46"/>
      <c r="G670" s="46"/>
      <c r="H670" s="46"/>
    </row>
    <row r="671" spans="1:8">
      <c r="A671" s="46"/>
      <c r="B671" s="46"/>
      <c r="C671" s="49">
        <f>IFERROR(SUMPRODUCT($E$2:$H$2,E671:H671)/SUM($E$2:$H$2),"")</f>
        <v>0</v>
      </c>
      <c r="D671" s="44" t="s">
        <v>12</v>
      </c>
      <c r="E671" s="46"/>
      <c r="F671" s="46"/>
      <c r="G671" s="46"/>
      <c r="H671" s="46"/>
    </row>
    <row r="672" spans="1:8">
      <c r="A672" s="46"/>
      <c r="B672" s="46"/>
      <c r="C672" s="49">
        <f>IFERROR(SUMPRODUCT($E$2:$H$2,E672:H672)/SUM($E$2:$H$2),"")</f>
        <v>0</v>
      </c>
      <c r="D672" s="44" t="s">
        <v>12</v>
      </c>
      <c r="E672" s="46"/>
      <c r="F672" s="46"/>
      <c r="G672" s="46"/>
      <c r="H672" s="46"/>
    </row>
    <row r="673" spans="1:8">
      <c r="A673" s="46"/>
      <c r="B673" s="46"/>
      <c r="C673" s="49">
        <f>IFERROR(SUMPRODUCT($E$2:$H$2,E673:H673)/SUM($E$2:$H$2),"")</f>
        <v>0</v>
      </c>
      <c r="D673" s="44" t="s">
        <v>12</v>
      </c>
      <c r="E673" s="46"/>
      <c r="F673" s="46"/>
      <c r="G673" s="46"/>
      <c r="H673" s="46"/>
    </row>
    <row r="674" spans="1:8">
      <c r="A674" s="46"/>
      <c r="B674" s="46"/>
      <c r="C674" s="49">
        <f>IFERROR(SUMPRODUCT($E$2:$H$2,E674:H674)/SUM($E$2:$H$2),"")</f>
        <v>0</v>
      </c>
      <c r="D674" s="44" t="s">
        <v>12</v>
      </c>
      <c r="E674" s="46"/>
      <c r="F674" s="46"/>
      <c r="G674" s="46"/>
      <c r="H674" s="46"/>
    </row>
    <row r="675" spans="1:8">
      <c r="A675" s="46"/>
      <c r="B675" s="46"/>
      <c r="C675" s="49">
        <f>IFERROR(SUMPRODUCT($E$2:$H$2,E675:H675)/SUM($E$2:$H$2),"")</f>
        <v>0</v>
      </c>
      <c r="D675" s="44" t="s">
        <v>12</v>
      </c>
      <c r="E675" s="46"/>
      <c r="F675" s="46"/>
      <c r="G675" s="46"/>
      <c r="H675" s="46"/>
    </row>
    <row r="676" spans="1:8">
      <c r="A676" s="46"/>
      <c r="B676" s="46"/>
      <c r="C676" s="49">
        <f>IFERROR(SUMPRODUCT($E$2:$H$2,E676:H676)/SUM($E$2:$H$2),"")</f>
        <v>0</v>
      </c>
      <c r="D676" s="44" t="s">
        <v>12</v>
      </c>
      <c r="E676" s="46"/>
      <c r="F676" s="46"/>
      <c r="G676" s="46"/>
      <c r="H676" s="46"/>
    </row>
    <row r="677" spans="1:8">
      <c r="A677" s="46"/>
      <c r="B677" s="46"/>
      <c r="C677" s="49">
        <f>IFERROR(SUMPRODUCT($E$2:$H$2,E677:H677)/SUM($E$2:$H$2),"")</f>
        <v>0</v>
      </c>
      <c r="D677" s="44" t="s">
        <v>12</v>
      </c>
      <c r="E677" s="46"/>
      <c r="F677" s="46"/>
      <c r="G677" s="46"/>
      <c r="H677" s="46"/>
    </row>
    <row r="678" spans="1:8">
      <c r="A678" s="46"/>
      <c r="B678" s="46"/>
      <c r="C678" s="49">
        <f>IFERROR(SUMPRODUCT($E$2:$H$2,E678:H678)/SUM($E$2:$H$2),"")</f>
        <v>0</v>
      </c>
      <c r="D678" s="44" t="s">
        <v>12</v>
      </c>
      <c r="E678" s="46"/>
      <c r="F678" s="46"/>
      <c r="G678" s="46"/>
      <c r="H678" s="46"/>
    </row>
    <row r="679" spans="1:8">
      <c r="A679" s="46"/>
      <c r="B679" s="46"/>
      <c r="C679" s="49">
        <f>IFERROR(SUMPRODUCT($E$2:$H$2,E679:H679)/SUM($E$2:$H$2),"")</f>
        <v>0</v>
      </c>
      <c r="D679" s="44" t="s">
        <v>12</v>
      </c>
      <c r="E679" s="46"/>
      <c r="F679" s="46"/>
      <c r="G679" s="46"/>
      <c r="H679" s="46"/>
    </row>
    <row r="680" spans="1:8">
      <c r="A680" s="46"/>
      <c r="B680" s="46"/>
      <c r="C680" s="49">
        <f>IFERROR(SUMPRODUCT($E$2:$H$2,E680:H680)/SUM($E$2:$H$2),"")</f>
        <v>0</v>
      </c>
      <c r="D680" s="44" t="s">
        <v>12</v>
      </c>
      <c r="E680" s="46"/>
      <c r="F680" s="46"/>
      <c r="G680" s="46"/>
      <c r="H680" s="46"/>
    </row>
    <row r="681" spans="1:8">
      <c r="A681" s="46"/>
      <c r="B681" s="46"/>
      <c r="C681" s="49">
        <f>IFERROR(SUMPRODUCT($E$2:$H$2,E681:H681)/SUM($E$2:$H$2),"")</f>
        <v>0</v>
      </c>
      <c r="D681" s="44" t="s">
        <v>12</v>
      </c>
      <c r="E681" s="46"/>
      <c r="F681" s="46"/>
      <c r="G681" s="46"/>
      <c r="H681" s="46"/>
    </row>
    <row r="682" spans="1:8">
      <c r="A682" s="46"/>
      <c r="B682" s="46"/>
      <c r="C682" s="49">
        <f>IFERROR(SUMPRODUCT($E$2:$H$2,E682:H682)/SUM($E$2:$H$2),"")</f>
        <v>0</v>
      </c>
      <c r="D682" s="44" t="s">
        <v>12</v>
      </c>
      <c r="E682" s="46"/>
      <c r="F682" s="46"/>
      <c r="G682" s="46"/>
      <c r="H682" s="46"/>
    </row>
    <row r="683" spans="1:8">
      <c r="A683" s="46"/>
      <c r="B683" s="46"/>
      <c r="C683" s="49">
        <f>IFERROR(SUMPRODUCT($E$2:$H$2,E683:H683)/SUM($E$2:$H$2),"")</f>
        <v>0</v>
      </c>
      <c r="D683" s="44" t="s">
        <v>12</v>
      </c>
      <c r="E683" s="46"/>
      <c r="F683" s="46"/>
      <c r="G683" s="46"/>
      <c r="H683" s="46"/>
    </row>
    <row r="684" spans="1:8">
      <c r="A684" s="46"/>
      <c r="B684" s="46"/>
      <c r="C684" s="49">
        <f>IFERROR(SUMPRODUCT($E$2:$H$2,E684:H684)/SUM($E$2:$H$2),"")</f>
        <v>0</v>
      </c>
      <c r="D684" s="44" t="s">
        <v>12</v>
      </c>
      <c r="E684" s="46"/>
      <c r="F684" s="46"/>
      <c r="G684" s="46"/>
      <c r="H684" s="46"/>
    </row>
    <row r="685" spans="1:8">
      <c r="A685" s="46"/>
      <c r="B685" s="46"/>
      <c r="C685" s="49">
        <f>IFERROR(SUMPRODUCT($E$2:$H$2,E685:H685)/SUM($E$2:$H$2),"")</f>
        <v>0</v>
      </c>
      <c r="D685" s="44" t="s">
        <v>12</v>
      </c>
      <c r="E685" s="46"/>
      <c r="F685" s="46"/>
      <c r="G685" s="46"/>
      <c r="H685" s="46"/>
    </row>
    <row r="686" spans="1:8">
      <c r="A686" s="46"/>
      <c r="B686" s="46"/>
      <c r="C686" s="49">
        <f>IFERROR(SUMPRODUCT($E$2:$H$2,E686:H686)/SUM($E$2:$H$2),"")</f>
        <v>0</v>
      </c>
      <c r="D686" s="44" t="s">
        <v>12</v>
      </c>
      <c r="E686" s="46"/>
      <c r="F686" s="46"/>
      <c r="G686" s="46"/>
      <c r="H686" s="46"/>
    </row>
    <row r="687" spans="1:8">
      <c r="A687" s="46"/>
      <c r="B687" s="46"/>
      <c r="C687" s="49">
        <f>IFERROR(SUMPRODUCT($E$2:$H$2,E687:H687)/SUM($E$2:$H$2),"")</f>
        <v>0</v>
      </c>
      <c r="D687" s="44" t="s">
        <v>12</v>
      </c>
      <c r="E687" s="46"/>
      <c r="F687" s="46"/>
      <c r="G687" s="46"/>
      <c r="H687" s="46"/>
    </row>
    <row r="688" spans="1:8">
      <c r="A688" s="46"/>
      <c r="B688" s="46"/>
      <c r="C688" s="49">
        <f>IFERROR(SUMPRODUCT($E$2:$H$2,E688:H688)/SUM($E$2:$H$2),"")</f>
        <v>0</v>
      </c>
      <c r="D688" s="44" t="s">
        <v>12</v>
      </c>
      <c r="E688" s="46"/>
      <c r="F688" s="46"/>
      <c r="G688" s="46"/>
      <c r="H688" s="46"/>
    </row>
    <row r="689" spans="1:8">
      <c r="A689" s="46"/>
      <c r="B689" s="46"/>
      <c r="C689" s="49">
        <f>IFERROR(SUMPRODUCT($E$2:$H$2,E689:H689)/SUM($E$2:$H$2),"")</f>
        <v>0</v>
      </c>
      <c r="D689" s="44" t="s">
        <v>12</v>
      </c>
      <c r="E689" s="46"/>
      <c r="F689" s="46"/>
      <c r="G689" s="46"/>
      <c r="H689" s="46"/>
    </row>
    <row r="690" spans="1:8">
      <c r="A690" s="46"/>
      <c r="B690" s="46"/>
      <c r="C690" s="49">
        <f>IFERROR(SUMPRODUCT($E$2:$H$2,E690:H690)/SUM($E$2:$H$2),"")</f>
        <v>0</v>
      </c>
      <c r="D690" s="44" t="s">
        <v>12</v>
      </c>
      <c r="E690" s="46"/>
      <c r="F690" s="46"/>
      <c r="G690" s="46"/>
      <c r="H690" s="46"/>
    </row>
    <row r="691" spans="1:8">
      <c r="A691" s="46"/>
      <c r="B691" s="46"/>
      <c r="C691" s="49">
        <f>IFERROR(SUMPRODUCT($E$2:$H$2,E691:H691)/SUM($E$2:$H$2),"")</f>
        <v>0</v>
      </c>
      <c r="D691" s="44" t="s">
        <v>12</v>
      </c>
      <c r="E691" s="46"/>
      <c r="F691" s="46"/>
      <c r="G691" s="46"/>
      <c r="H691" s="46"/>
    </row>
    <row r="692" spans="1:8">
      <c r="A692" s="46"/>
      <c r="B692" s="46"/>
      <c r="C692" s="49">
        <f>IFERROR(SUMPRODUCT($E$2:$H$2,E692:H692)/SUM($E$2:$H$2),"")</f>
        <v>0</v>
      </c>
      <c r="D692" s="44" t="s">
        <v>12</v>
      </c>
      <c r="E692" s="46"/>
      <c r="F692" s="46"/>
      <c r="G692" s="46"/>
      <c r="H692" s="46"/>
    </row>
    <row r="693" spans="1:8">
      <c r="A693" s="46"/>
      <c r="B693" s="46"/>
      <c r="C693" s="49">
        <f>IFERROR(SUMPRODUCT($E$2:$H$2,E693:H693)/SUM($E$2:$H$2),"")</f>
        <v>0</v>
      </c>
      <c r="D693" s="44" t="s">
        <v>12</v>
      </c>
      <c r="E693" s="46"/>
      <c r="F693" s="46"/>
      <c r="G693" s="46"/>
      <c r="H693" s="46"/>
    </row>
    <row r="694" spans="1:8">
      <c r="A694" s="46"/>
      <c r="B694" s="46"/>
      <c r="C694" s="49">
        <f>IFERROR(SUMPRODUCT($E$2:$H$2,E694:H694)/SUM($E$2:$H$2),"")</f>
        <v>0</v>
      </c>
      <c r="D694" s="44" t="s">
        <v>12</v>
      </c>
      <c r="E694" s="46"/>
      <c r="F694" s="46"/>
      <c r="G694" s="46"/>
      <c r="H694" s="46"/>
    </row>
    <row r="695" spans="1:8">
      <c r="A695" s="46"/>
      <c r="B695" s="46"/>
      <c r="C695" s="49">
        <f>IFERROR(SUMPRODUCT($E$2:$H$2,E695:H695)/SUM($E$2:$H$2),"")</f>
        <v>0</v>
      </c>
      <c r="D695" s="44" t="s">
        <v>12</v>
      </c>
      <c r="E695" s="46"/>
      <c r="F695" s="46"/>
      <c r="G695" s="46"/>
      <c r="H695" s="46"/>
    </row>
    <row r="696" spans="1:8">
      <c r="A696" s="46"/>
      <c r="B696" s="46"/>
      <c r="C696" s="49">
        <f>IFERROR(SUMPRODUCT($E$2:$H$2,E696:H696)/SUM($E$2:$H$2),"")</f>
        <v>0</v>
      </c>
      <c r="D696" s="44" t="s">
        <v>12</v>
      </c>
      <c r="E696" s="46"/>
      <c r="F696" s="46"/>
      <c r="G696" s="46"/>
      <c r="H696" s="46"/>
    </row>
    <row r="697" spans="1:8">
      <c r="A697" s="46"/>
      <c r="B697" s="46"/>
      <c r="C697" s="49">
        <f>IFERROR(SUMPRODUCT($E$2:$H$2,E697:H697)/SUM($E$2:$H$2),"")</f>
        <v>0</v>
      </c>
      <c r="D697" s="44" t="s">
        <v>12</v>
      </c>
      <c r="E697" s="46"/>
      <c r="F697" s="46"/>
      <c r="G697" s="46"/>
      <c r="H697" s="46"/>
    </row>
    <row r="698" spans="1:8">
      <c r="A698" s="46"/>
      <c r="B698" s="46"/>
      <c r="C698" s="49">
        <f>IFERROR(SUMPRODUCT($E$2:$H$2,E698:H698)/SUM($E$2:$H$2),"")</f>
        <v>0</v>
      </c>
      <c r="D698" s="44" t="s">
        <v>12</v>
      </c>
      <c r="E698" s="46"/>
      <c r="F698" s="46"/>
      <c r="G698" s="46"/>
      <c r="H698" s="46"/>
    </row>
    <row r="699" spans="1:8">
      <c r="A699" s="46"/>
      <c r="B699" s="46"/>
      <c r="C699" s="49">
        <f>IFERROR(SUMPRODUCT($E$2:$H$2,E699:H699)/SUM($E$2:$H$2),"")</f>
        <v>0</v>
      </c>
      <c r="D699" s="44" t="s">
        <v>12</v>
      </c>
      <c r="E699" s="46"/>
      <c r="F699" s="46"/>
      <c r="G699" s="46"/>
      <c r="H699" s="46"/>
    </row>
    <row r="700" spans="1:8">
      <c r="A700" s="46"/>
      <c r="B700" s="46"/>
      <c r="C700" s="49">
        <f>IFERROR(SUMPRODUCT($E$2:$H$2,E700:H700)/SUM($E$2:$H$2),"")</f>
        <v>0</v>
      </c>
      <c r="D700" s="44" t="s">
        <v>12</v>
      </c>
      <c r="E700" s="46"/>
      <c r="F700" s="46"/>
      <c r="G700" s="46"/>
      <c r="H700" s="46"/>
    </row>
    <row r="701" spans="1:8">
      <c r="A701" s="46"/>
      <c r="B701" s="46"/>
      <c r="C701" s="49">
        <f>IFERROR(SUMPRODUCT($E$2:$H$2,E701:H701)/SUM($E$2:$H$2),"")</f>
        <v>0</v>
      </c>
      <c r="D701" s="44" t="s">
        <v>12</v>
      </c>
      <c r="E701" s="46"/>
      <c r="F701" s="46"/>
      <c r="G701" s="46"/>
      <c r="H701" s="46"/>
    </row>
    <row r="702" spans="1:8">
      <c r="A702" s="46"/>
      <c r="B702" s="46"/>
      <c r="C702" s="49">
        <f>IFERROR(SUMPRODUCT($E$2:$H$2,E702:H702)/SUM($E$2:$H$2),"")</f>
        <v>0</v>
      </c>
      <c r="D702" s="44" t="s">
        <v>12</v>
      </c>
      <c r="E702" s="46"/>
      <c r="F702" s="46"/>
      <c r="G702" s="46"/>
      <c r="H702" s="46"/>
    </row>
    <row r="703" spans="1:8">
      <c r="A703" s="46"/>
      <c r="B703" s="46"/>
      <c r="C703" s="49">
        <f>IFERROR(SUMPRODUCT($E$2:$H$2,E703:H703)/SUM($E$2:$H$2),"")</f>
        <v>0</v>
      </c>
      <c r="D703" s="44" t="s">
        <v>12</v>
      </c>
      <c r="E703" s="46"/>
      <c r="F703" s="46"/>
      <c r="G703" s="46"/>
      <c r="H703" s="46"/>
    </row>
    <row r="704" spans="1:8">
      <c r="A704" s="46"/>
      <c r="B704" s="46"/>
      <c r="C704" s="49">
        <f>IFERROR(SUMPRODUCT($E$2:$H$2,E704:H704)/SUM($E$2:$H$2),"")</f>
        <v>0</v>
      </c>
      <c r="D704" s="44" t="s">
        <v>12</v>
      </c>
      <c r="E704" s="46"/>
      <c r="F704" s="46"/>
      <c r="G704" s="46"/>
      <c r="H704" s="46"/>
    </row>
    <row r="705" spans="1:8">
      <c r="A705" s="46"/>
      <c r="B705" s="46"/>
      <c r="C705" s="49">
        <f>IFERROR(SUMPRODUCT($E$2:$H$2,E705:H705)/SUM($E$2:$H$2),"")</f>
        <v>0</v>
      </c>
      <c r="D705" s="44" t="s">
        <v>12</v>
      </c>
      <c r="E705" s="46"/>
      <c r="F705" s="46"/>
      <c r="G705" s="46"/>
      <c r="H705" s="46"/>
    </row>
    <row r="706" spans="1:8">
      <c r="A706" s="46"/>
      <c r="B706" s="46"/>
      <c r="C706" s="49">
        <f>IFERROR(SUMPRODUCT($E$2:$H$2,E706:H706)/SUM($E$2:$H$2),"")</f>
        <v>0</v>
      </c>
      <c r="D706" s="44" t="s">
        <v>12</v>
      </c>
      <c r="E706" s="46"/>
      <c r="F706" s="46"/>
      <c r="G706" s="46"/>
      <c r="H706" s="46"/>
    </row>
    <row r="707" spans="1:8">
      <c r="A707" s="46"/>
      <c r="B707" s="46"/>
      <c r="C707" s="49">
        <f>IFERROR(SUMPRODUCT($E$2:$H$2,E707:H707)/SUM($E$2:$H$2),"")</f>
        <v>0</v>
      </c>
      <c r="D707" s="44" t="s">
        <v>12</v>
      </c>
      <c r="E707" s="46"/>
      <c r="F707" s="46"/>
      <c r="G707" s="46"/>
      <c r="H707" s="46"/>
    </row>
    <row r="708" spans="1:8">
      <c r="A708" s="46"/>
      <c r="B708" s="46"/>
      <c r="C708" s="49">
        <f>IFERROR(SUMPRODUCT($E$2:$H$2,E708:H708)/SUM($E$2:$H$2),"")</f>
        <v>0</v>
      </c>
      <c r="D708" s="44" t="s">
        <v>12</v>
      </c>
      <c r="E708" s="46"/>
      <c r="F708" s="46"/>
      <c r="G708" s="46"/>
      <c r="H708" s="46"/>
    </row>
    <row r="709" spans="1:8">
      <c r="A709" s="46"/>
      <c r="B709" s="46"/>
      <c r="C709" s="49">
        <f>IFERROR(SUMPRODUCT($E$2:$H$2,E709:H709)/SUM($E$2:$H$2),"")</f>
        <v>0</v>
      </c>
      <c r="D709" s="44" t="s">
        <v>12</v>
      </c>
      <c r="E709" s="46"/>
      <c r="F709" s="46"/>
      <c r="G709" s="46"/>
      <c r="H709" s="46"/>
    </row>
    <row r="710" spans="1:8">
      <c r="A710" s="46"/>
      <c r="B710" s="46"/>
      <c r="C710" s="49">
        <f>IFERROR(SUMPRODUCT($E$2:$H$2,E710:H710)/SUM($E$2:$H$2),"")</f>
        <v>0</v>
      </c>
      <c r="D710" s="44" t="s">
        <v>12</v>
      </c>
      <c r="E710" s="46"/>
      <c r="F710" s="46"/>
      <c r="G710" s="46"/>
      <c r="H710" s="46"/>
    </row>
    <row r="711" spans="1:8">
      <c r="A711" s="46"/>
      <c r="B711" s="46"/>
      <c r="C711" s="49">
        <f>IFERROR(SUMPRODUCT($E$2:$H$2,E711:H711)/SUM($E$2:$H$2),"")</f>
        <v>0</v>
      </c>
      <c r="D711" s="44" t="s">
        <v>12</v>
      </c>
      <c r="E711" s="46"/>
      <c r="F711" s="46"/>
      <c r="G711" s="46"/>
      <c r="H711" s="46"/>
    </row>
    <row r="712" spans="1:8">
      <c r="A712" s="46"/>
      <c r="B712" s="46"/>
      <c r="C712" s="49">
        <f>IFERROR(SUMPRODUCT($E$2:$H$2,E712:H712)/SUM($E$2:$H$2),"")</f>
        <v>0</v>
      </c>
      <c r="D712" s="44" t="s">
        <v>12</v>
      </c>
      <c r="E712" s="46"/>
      <c r="F712" s="46"/>
      <c r="G712" s="46"/>
      <c r="H712" s="46"/>
    </row>
    <row r="713" spans="1:8">
      <c r="A713" s="46"/>
      <c r="B713" s="46"/>
      <c r="C713" s="49">
        <f>IFERROR(SUMPRODUCT($E$2:$H$2,E713:H713)/SUM($E$2:$H$2),"")</f>
        <v>0</v>
      </c>
      <c r="D713" s="44" t="s">
        <v>12</v>
      </c>
      <c r="E713" s="46"/>
      <c r="F713" s="46"/>
      <c r="G713" s="46"/>
      <c r="H713" s="46"/>
    </row>
    <row r="714" spans="1:8">
      <c r="A714" s="46"/>
      <c r="B714" s="46"/>
      <c r="C714" s="49">
        <f>IFERROR(SUMPRODUCT($E$2:$H$2,E714:H714)/SUM($E$2:$H$2),"")</f>
        <v>0</v>
      </c>
      <c r="D714" s="44" t="s">
        <v>12</v>
      </c>
      <c r="E714" s="46"/>
      <c r="F714" s="46"/>
      <c r="G714" s="46"/>
      <c r="H714" s="46"/>
    </row>
    <row r="715" spans="1:8">
      <c r="A715" s="46"/>
      <c r="B715" s="46"/>
      <c r="C715" s="49">
        <f>IFERROR(SUMPRODUCT($E$2:$H$2,E715:H715)/SUM($E$2:$H$2),"")</f>
        <v>0</v>
      </c>
      <c r="D715" s="44" t="s">
        <v>12</v>
      </c>
      <c r="E715" s="46"/>
      <c r="F715" s="46"/>
      <c r="G715" s="46"/>
      <c r="H715" s="46"/>
    </row>
    <row r="716" spans="1:8">
      <c r="A716" s="46"/>
      <c r="B716" s="46"/>
      <c r="C716" s="49">
        <f>IFERROR(SUMPRODUCT($E$2:$H$2,E716:H716)/SUM($E$2:$H$2),"")</f>
        <v>0</v>
      </c>
      <c r="D716" s="44" t="s">
        <v>12</v>
      </c>
      <c r="E716" s="46"/>
      <c r="F716" s="46"/>
      <c r="G716" s="46"/>
      <c r="H716" s="46"/>
    </row>
    <row r="717" spans="1:8">
      <c r="A717" s="46"/>
      <c r="B717" s="46"/>
      <c r="C717" s="49">
        <f>IFERROR(SUMPRODUCT($E$2:$H$2,E717:H717)/SUM($E$2:$H$2),"")</f>
        <v>0</v>
      </c>
      <c r="D717" s="44" t="s">
        <v>12</v>
      </c>
      <c r="E717" s="46"/>
      <c r="F717" s="46"/>
      <c r="G717" s="46"/>
      <c r="H717" s="46"/>
    </row>
    <row r="718" spans="1:8">
      <c r="A718" s="46"/>
      <c r="B718" s="46"/>
      <c r="C718" s="49">
        <f>IFERROR(SUMPRODUCT($E$2:$H$2,E718:H718)/SUM($E$2:$H$2),"")</f>
        <v>0</v>
      </c>
      <c r="D718" s="44" t="s">
        <v>12</v>
      </c>
      <c r="E718" s="46"/>
      <c r="F718" s="46"/>
      <c r="G718" s="46"/>
      <c r="H718" s="46"/>
    </row>
    <row r="719" spans="1:8">
      <c r="A719" s="46"/>
      <c r="B719" s="46"/>
      <c r="C719" s="49">
        <f>IFERROR(SUMPRODUCT($E$2:$H$2,E719:H719)/SUM($E$2:$H$2),"")</f>
        <v>0</v>
      </c>
      <c r="D719" s="44" t="s">
        <v>12</v>
      </c>
      <c r="E719" s="46"/>
      <c r="F719" s="46"/>
      <c r="G719" s="46"/>
      <c r="H719" s="46"/>
    </row>
    <row r="720" spans="1:8">
      <c r="A720" s="46"/>
      <c r="B720" s="46"/>
      <c r="C720" s="49">
        <f>IFERROR(SUMPRODUCT($E$2:$H$2,E720:H720)/SUM($E$2:$H$2),"")</f>
        <v>0</v>
      </c>
      <c r="D720" s="44" t="s">
        <v>12</v>
      </c>
      <c r="E720" s="46"/>
      <c r="F720" s="46"/>
      <c r="G720" s="46"/>
      <c r="H720" s="46"/>
    </row>
    <row r="721" spans="1:8">
      <c r="A721" s="46"/>
      <c r="B721" s="46"/>
      <c r="C721" s="49">
        <f>IFERROR(SUMPRODUCT($E$2:$H$2,E721:H721)/SUM($E$2:$H$2),"")</f>
        <v>0</v>
      </c>
      <c r="D721" s="44" t="s">
        <v>12</v>
      </c>
      <c r="E721" s="46"/>
      <c r="F721" s="46"/>
      <c r="G721" s="46"/>
      <c r="H721" s="46"/>
    </row>
    <row r="722" spans="1:8">
      <c r="A722" s="46"/>
      <c r="B722" s="46"/>
      <c r="C722" s="49">
        <f>IFERROR(SUMPRODUCT($E$2:$H$2,E722:H722)/SUM($E$2:$H$2),"")</f>
        <v>0</v>
      </c>
      <c r="D722" s="44" t="s">
        <v>12</v>
      </c>
      <c r="E722" s="46"/>
      <c r="F722" s="46"/>
      <c r="G722" s="46"/>
      <c r="H722" s="46"/>
    </row>
    <row r="723" spans="1:8">
      <c r="A723" s="46"/>
      <c r="B723" s="46"/>
      <c r="C723" s="49">
        <f>IFERROR(SUMPRODUCT($E$2:$H$2,E723:H723)/SUM($E$2:$H$2),"")</f>
        <v>0</v>
      </c>
      <c r="D723" s="44" t="s">
        <v>12</v>
      </c>
      <c r="E723" s="46"/>
      <c r="F723" s="46"/>
      <c r="G723" s="46"/>
      <c r="H723" s="46"/>
    </row>
    <row r="724" spans="1:8">
      <c r="A724" s="46"/>
      <c r="B724" s="46"/>
      <c r="C724" s="49">
        <f>IFERROR(SUMPRODUCT($E$2:$H$2,E724:H724)/SUM($E$2:$H$2),"")</f>
        <v>0</v>
      </c>
      <c r="D724" s="44" t="s">
        <v>12</v>
      </c>
      <c r="E724" s="46"/>
      <c r="F724" s="46"/>
      <c r="G724" s="46"/>
      <c r="H724" s="46"/>
    </row>
    <row r="725" spans="1:8">
      <c r="A725" s="46"/>
      <c r="B725" s="46"/>
      <c r="C725" s="49">
        <f>IFERROR(SUMPRODUCT($E$2:$H$2,E725:H725)/SUM($E$2:$H$2),"")</f>
        <v>0</v>
      </c>
      <c r="D725" s="44" t="s">
        <v>12</v>
      </c>
      <c r="E725" s="46"/>
      <c r="F725" s="46"/>
      <c r="G725" s="46"/>
      <c r="H725" s="46"/>
    </row>
    <row r="726" spans="1:8">
      <c r="A726" s="46"/>
      <c r="B726" s="46"/>
      <c r="C726" s="49">
        <f>IFERROR(SUMPRODUCT($E$2:$H$2,E726:H726)/SUM($E$2:$H$2),"")</f>
        <v>0</v>
      </c>
      <c r="D726" s="44" t="s">
        <v>12</v>
      </c>
      <c r="E726" s="46"/>
      <c r="F726" s="46"/>
      <c r="G726" s="46"/>
      <c r="H726" s="46"/>
    </row>
    <row r="727" spans="1:8">
      <c r="A727" s="46"/>
      <c r="B727" s="46"/>
      <c r="C727" s="49">
        <f>IFERROR(SUMPRODUCT($E$2:$H$2,E727:H727)/SUM($E$2:$H$2),"")</f>
        <v>0</v>
      </c>
      <c r="D727" s="44" t="s">
        <v>12</v>
      </c>
      <c r="E727" s="46"/>
      <c r="F727" s="46"/>
      <c r="G727" s="46"/>
      <c r="H727" s="46"/>
    </row>
    <row r="728" spans="1:8">
      <c r="A728" s="46"/>
      <c r="B728" s="46"/>
      <c r="C728" s="49">
        <f>IFERROR(SUMPRODUCT($E$2:$H$2,E728:H728)/SUM($E$2:$H$2),"")</f>
        <v>0</v>
      </c>
      <c r="D728" s="44" t="s">
        <v>12</v>
      </c>
      <c r="E728" s="46"/>
      <c r="F728" s="46"/>
      <c r="G728" s="46"/>
      <c r="H728" s="46"/>
    </row>
    <row r="729" spans="1:8">
      <c r="A729" s="46"/>
      <c r="B729" s="46"/>
      <c r="C729" s="49">
        <f>IFERROR(SUMPRODUCT($E$2:$H$2,E729:H729)/SUM($E$2:$H$2),"")</f>
        <v>0</v>
      </c>
      <c r="D729" s="44" t="s">
        <v>12</v>
      </c>
      <c r="E729" s="46"/>
      <c r="F729" s="46"/>
      <c r="G729" s="46"/>
      <c r="H729" s="46"/>
    </row>
    <row r="730" spans="1:8">
      <c r="A730" s="46"/>
      <c r="B730" s="46"/>
      <c r="C730" s="49">
        <f>IFERROR(SUMPRODUCT($E$2:$H$2,E730:H730)/SUM($E$2:$H$2),"")</f>
        <v>0</v>
      </c>
      <c r="D730" s="44" t="s">
        <v>12</v>
      </c>
      <c r="E730" s="46"/>
      <c r="F730" s="46"/>
      <c r="G730" s="46"/>
      <c r="H730" s="46"/>
    </row>
    <row r="731" spans="1:8">
      <c r="A731" s="46"/>
      <c r="B731" s="46"/>
      <c r="C731" s="49">
        <f>IFERROR(SUMPRODUCT($E$2:$H$2,E731:H731)/SUM($E$2:$H$2),"")</f>
        <v>0</v>
      </c>
      <c r="D731" s="44" t="s">
        <v>12</v>
      </c>
      <c r="E731" s="46"/>
      <c r="F731" s="46"/>
      <c r="G731" s="46"/>
      <c r="H731" s="46"/>
    </row>
    <row r="732" spans="1:8">
      <c r="A732" s="46"/>
      <c r="B732" s="46"/>
      <c r="C732" s="49">
        <f>IFERROR(SUMPRODUCT($E$2:$H$2,E732:H732)/SUM($E$2:$H$2),"")</f>
        <v>0</v>
      </c>
      <c r="D732" s="44" t="s">
        <v>12</v>
      </c>
      <c r="E732" s="46"/>
      <c r="F732" s="46"/>
      <c r="G732" s="46"/>
      <c r="H732" s="46"/>
    </row>
    <row r="733" spans="1:8">
      <c r="A733" s="46"/>
      <c r="B733" s="46"/>
      <c r="C733" s="49">
        <f>IFERROR(SUMPRODUCT($E$2:$H$2,E733:H733)/SUM($E$2:$H$2),"")</f>
        <v>0</v>
      </c>
      <c r="D733" s="44" t="s">
        <v>12</v>
      </c>
      <c r="E733" s="46"/>
      <c r="F733" s="46"/>
      <c r="G733" s="46"/>
      <c r="H733" s="46"/>
    </row>
    <row r="734" spans="1:8">
      <c r="A734" s="46"/>
      <c r="B734" s="46"/>
      <c r="C734" s="49">
        <f>IFERROR(SUMPRODUCT($E$2:$H$2,E734:H734)/SUM($E$2:$H$2),"")</f>
        <v>0</v>
      </c>
      <c r="D734" s="44" t="s">
        <v>12</v>
      </c>
      <c r="E734" s="46"/>
      <c r="F734" s="46"/>
      <c r="G734" s="46"/>
      <c r="H734" s="46"/>
    </row>
    <row r="735" spans="1:8">
      <c r="A735" s="46"/>
      <c r="B735" s="46"/>
      <c r="C735" s="49">
        <f>IFERROR(SUMPRODUCT($E$2:$H$2,E735:H735)/SUM($E$2:$H$2),"")</f>
        <v>0</v>
      </c>
      <c r="D735" s="44" t="s">
        <v>12</v>
      </c>
      <c r="E735" s="46"/>
      <c r="F735" s="46"/>
      <c r="G735" s="46"/>
      <c r="H735" s="46"/>
    </row>
    <row r="736" spans="1:8">
      <c r="A736" s="46"/>
      <c r="B736" s="46"/>
      <c r="C736" s="49">
        <f>IFERROR(SUMPRODUCT($E$2:$H$2,E736:H736)/SUM($E$2:$H$2),"")</f>
        <v>0</v>
      </c>
      <c r="D736" s="44" t="s">
        <v>12</v>
      </c>
      <c r="E736" s="46"/>
      <c r="F736" s="46"/>
      <c r="G736" s="46"/>
      <c r="H736" s="46"/>
    </row>
    <row r="737" spans="1:8">
      <c r="A737" s="46"/>
      <c r="B737" s="46"/>
      <c r="C737" s="49">
        <f>IFERROR(SUMPRODUCT($E$2:$H$2,E737:H737)/SUM($E$2:$H$2),"")</f>
        <v>0</v>
      </c>
      <c r="D737" s="44" t="s">
        <v>12</v>
      </c>
      <c r="E737" s="46"/>
      <c r="F737" s="46"/>
      <c r="G737" s="46"/>
      <c r="H737" s="46"/>
    </row>
    <row r="738" spans="1:8">
      <c r="A738" s="46"/>
      <c r="B738" s="46"/>
      <c r="C738" s="49">
        <f>IFERROR(SUMPRODUCT($E$2:$H$2,E738:H738)/SUM($E$2:$H$2),"")</f>
        <v>0</v>
      </c>
      <c r="D738" s="44" t="s">
        <v>12</v>
      </c>
      <c r="E738" s="46"/>
      <c r="F738" s="46"/>
      <c r="G738" s="46"/>
      <c r="H738" s="46"/>
    </row>
    <row r="739" spans="1:8">
      <c r="A739" s="46"/>
      <c r="B739" s="46"/>
      <c r="C739" s="49">
        <f>IFERROR(SUMPRODUCT($E$2:$H$2,E739:H739)/SUM($E$2:$H$2),"")</f>
        <v>0</v>
      </c>
      <c r="D739" s="44" t="s">
        <v>12</v>
      </c>
      <c r="E739" s="46"/>
      <c r="F739" s="46"/>
      <c r="G739" s="46"/>
      <c r="H739" s="46"/>
    </row>
    <row r="740" spans="1:8">
      <c r="A740" s="46"/>
      <c r="B740" s="46"/>
      <c r="C740" s="49">
        <f>IFERROR(SUMPRODUCT($E$2:$H$2,E740:H740)/SUM($E$2:$H$2),"")</f>
        <v>0</v>
      </c>
      <c r="D740" s="44" t="s">
        <v>12</v>
      </c>
      <c r="E740" s="46"/>
      <c r="F740" s="46"/>
      <c r="G740" s="46"/>
      <c r="H740" s="46"/>
    </row>
    <row r="741" spans="1:8">
      <c r="A741" s="46"/>
      <c r="B741" s="46"/>
      <c r="C741" s="49">
        <f>IFERROR(SUMPRODUCT($E$2:$H$2,E741:H741)/SUM($E$2:$H$2),"")</f>
        <v>0</v>
      </c>
      <c r="D741" s="44" t="s">
        <v>12</v>
      </c>
      <c r="E741" s="46"/>
      <c r="F741" s="46"/>
      <c r="G741" s="46"/>
      <c r="H741" s="46"/>
    </row>
    <row r="742" spans="1:8">
      <c r="A742" s="46"/>
      <c r="B742" s="46"/>
      <c r="C742" s="49">
        <f>IFERROR(SUMPRODUCT($E$2:$H$2,E742:H742)/SUM($E$2:$H$2),"")</f>
        <v>0</v>
      </c>
      <c r="D742" s="44" t="s">
        <v>12</v>
      </c>
      <c r="E742" s="46"/>
      <c r="F742" s="46"/>
      <c r="G742" s="46"/>
      <c r="H742" s="46"/>
    </row>
    <row r="743" spans="1:8">
      <c r="A743" s="46"/>
      <c r="B743" s="46"/>
      <c r="C743" s="49">
        <f>IFERROR(SUMPRODUCT($E$2:$H$2,E743:H743)/SUM($E$2:$H$2),"")</f>
        <v>0</v>
      </c>
      <c r="D743" s="44" t="s">
        <v>12</v>
      </c>
      <c r="E743" s="46"/>
      <c r="F743" s="46"/>
      <c r="G743" s="46"/>
      <c r="H743" s="46"/>
    </row>
    <row r="744" spans="1:8">
      <c r="A744" s="46"/>
      <c r="B744" s="46"/>
      <c r="C744" s="49">
        <f>IFERROR(SUMPRODUCT($E$2:$H$2,E744:H744)/SUM($E$2:$H$2),"")</f>
        <v>0</v>
      </c>
      <c r="D744" s="44" t="s">
        <v>12</v>
      </c>
      <c r="E744" s="46"/>
      <c r="F744" s="46"/>
      <c r="G744" s="46"/>
      <c r="H744" s="46"/>
    </row>
    <row r="745" spans="1:8">
      <c r="A745" s="46"/>
      <c r="B745" s="46"/>
      <c r="C745" s="49">
        <f>IFERROR(SUMPRODUCT($E$2:$H$2,E745:H745)/SUM($E$2:$H$2),"")</f>
        <v>0</v>
      </c>
      <c r="D745" s="44" t="s">
        <v>12</v>
      </c>
      <c r="E745" s="46"/>
      <c r="F745" s="46"/>
      <c r="G745" s="46"/>
      <c r="H745" s="46"/>
    </row>
    <row r="746" spans="1:8">
      <c r="A746" s="46"/>
      <c r="B746" s="46"/>
      <c r="C746" s="49">
        <f>IFERROR(SUMPRODUCT($E$2:$H$2,E746:H746)/SUM($E$2:$H$2),"")</f>
        <v>0</v>
      </c>
      <c r="D746" s="44" t="s">
        <v>12</v>
      </c>
      <c r="E746" s="46"/>
      <c r="F746" s="46"/>
      <c r="G746" s="46"/>
      <c r="H746" s="46"/>
    </row>
    <row r="747" spans="1:8">
      <c r="A747" s="46"/>
      <c r="B747" s="46"/>
      <c r="C747" s="49">
        <f>IFERROR(SUMPRODUCT($E$2:$H$2,E747:H747)/SUM($E$2:$H$2),"")</f>
        <v>0</v>
      </c>
      <c r="D747" s="44" t="s">
        <v>12</v>
      </c>
      <c r="E747" s="46"/>
      <c r="F747" s="46"/>
      <c r="G747" s="46"/>
      <c r="H747" s="46"/>
    </row>
    <row r="748" spans="1:8">
      <c r="A748" s="46"/>
      <c r="B748" s="46"/>
      <c r="C748" s="49">
        <f>IFERROR(SUMPRODUCT($E$2:$H$2,E748:H748)/SUM($E$2:$H$2),"")</f>
        <v>0</v>
      </c>
      <c r="D748" s="44" t="s">
        <v>12</v>
      </c>
      <c r="E748" s="46"/>
      <c r="F748" s="46"/>
      <c r="G748" s="46"/>
      <c r="H748" s="46"/>
    </row>
    <row r="749" spans="1:8">
      <c r="A749" s="46"/>
      <c r="B749" s="46"/>
      <c r="C749" s="49">
        <f>IFERROR(SUMPRODUCT($E$2:$H$2,E749:H749)/SUM($E$2:$H$2),"")</f>
        <v>0</v>
      </c>
      <c r="D749" s="44" t="s">
        <v>12</v>
      </c>
      <c r="E749" s="46"/>
      <c r="F749" s="46"/>
      <c r="G749" s="46"/>
      <c r="H749" s="46"/>
    </row>
    <row r="750" spans="1:8">
      <c r="A750" s="46"/>
      <c r="B750" s="46"/>
      <c r="C750" s="49">
        <f>IFERROR(SUMPRODUCT($E$2:$H$2,E750:H750)/SUM($E$2:$H$2),"")</f>
        <v>0</v>
      </c>
      <c r="D750" s="44" t="s">
        <v>12</v>
      </c>
      <c r="E750" s="46"/>
      <c r="F750" s="46"/>
      <c r="G750" s="46"/>
      <c r="H750" s="46"/>
    </row>
    <row r="751" spans="1:8">
      <c r="A751" s="46"/>
      <c r="B751" s="46"/>
      <c r="C751" s="49">
        <f>IFERROR(SUMPRODUCT($E$2:$H$2,E751:H751)/SUM($E$2:$H$2),"")</f>
        <v>0</v>
      </c>
      <c r="D751" s="44" t="s">
        <v>12</v>
      </c>
      <c r="E751" s="46"/>
      <c r="F751" s="46"/>
      <c r="G751" s="46"/>
      <c r="H751" s="46"/>
    </row>
    <row r="752" spans="1:8">
      <c r="A752" s="46"/>
      <c r="B752" s="46"/>
      <c r="C752" s="49">
        <f>IFERROR(SUMPRODUCT($E$2:$H$2,E752:H752)/SUM($E$2:$H$2),"")</f>
        <v>0</v>
      </c>
      <c r="D752" s="44" t="s">
        <v>12</v>
      </c>
      <c r="E752" s="46"/>
      <c r="F752" s="46"/>
      <c r="G752" s="46"/>
      <c r="H752" s="46"/>
    </row>
    <row r="753" spans="1:8">
      <c r="A753" s="46"/>
      <c r="B753" s="46"/>
      <c r="C753" s="49">
        <f>IFERROR(SUMPRODUCT($E$2:$H$2,E753:H753)/SUM($E$2:$H$2),"")</f>
        <v>0</v>
      </c>
      <c r="D753" s="44" t="s">
        <v>12</v>
      </c>
      <c r="E753" s="46"/>
      <c r="F753" s="46"/>
      <c r="G753" s="46"/>
      <c r="H753" s="46"/>
    </row>
    <row r="754" spans="1:8">
      <c r="A754" s="46"/>
      <c r="B754" s="46"/>
      <c r="C754" s="49">
        <f>IFERROR(SUMPRODUCT($E$2:$H$2,E754:H754)/SUM($E$2:$H$2),"")</f>
        <v>0</v>
      </c>
      <c r="D754" s="44" t="s">
        <v>12</v>
      </c>
      <c r="E754" s="46"/>
      <c r="F754" s="46"/>
      <c r="G754" s="46"/>
      <c r="H754" s="46"/>
    </row>
    <row r="755" spans="1:8">
      <c r="A755" s="46"/>
      <c r="B755" s="46"/>
      <c r="C755" s="49">
        <f>IFERROR(SUMPRODUCT($E$2:$H$2,E755:H755)/SUM($E$2:$H$2),"")</f>
        <v>0</v>
      </c>
      <c r="D755" s="44" t="s">
        <v>12</v>
      </c>
      <c r="E755" s="46"/>
      <c r="F755" s="46"/>
      <c r="G755" s="46"/>
      <c r="H755" s="46"/>
    </row>
    <row r="756" spans="1:8">
      <c r="A756" s="46"/>
      <c r="B756" s="46"/>
      <c r="C756" s="49">
        <f>IFERROR(SUMPRODUCT($E$2:$H$2,E756:H756)/SUM($E$2:$H$2),"")</f>
        <v>0</v>
      </c>
      <c r="D756" s="44" t="s">
        <v>12</v>
      </c>
      <c r="E756" s="46"/>
      <c r="F756" s="46"/>
      <c r="G756" s="46"/>
      <c r="H756" s="46"/>
    </row>
    <row r="757" spans="1:8">
      <c r="A757" s="46"/>
      <c r="B757" s="46"/>
      <c r="C757" s="49">
        <f>IFERROR(SUMPRODUCT($E$2:$H$2,E757:H757)/SUM($E$2:$H$2),"")</f>
        <v>0</v>
      </c>
      <c r="D757" s="44" t="s">
        <v>12</v>
      </c>
      <c r="E757" s="46"/>
      <c r="F757" s="46"/>
      <c r="G757" s="46"/>
      <c r="H757" s="46"/>
    </row>
    <row r="758" spans="1:8">
      <c r="A758" s="46"/>
      <c r="B758" s="46"/>
      <c r="C758" s="49">
        <f>IFERROR(SUMPRODUCT($E$2:$H$2,E758:H758)/SUM($E$2:$H$2),"")</f>
        <v>0</v>
      </c>
      <c r="D758" s="44" t="s">
        <v>12</v>
      </c>
      <c r="E758" s="46"/>
      <c r="F758" s="46"/>
      <c r="G758" s="46"/>
      <c r="H758" s="46"/>
    </row>
    <row r="759" spans="1:8">
      <c r="A759" s="46"/>
      <c r="B759" s="46"/>
      <c r="C759" s="49">
        <f>IFERROR(SUMPRODUCT($E$2:$H$2,E759:H759)/SUM($E$2:$H$2),"")</f>
        <v>0</v>
      </c>
      <c r="D759" s="44" t="s">
        <v>12</v>
      </c>
      <c r="E759" s="46"/>
      <c r="F759" s="46"/>
      <c r="G759" s="46"/>
      <c r="H759" s="46"/>
    </row>
    <row r="760" spans="1:8">
      <c r="A760" s="46"/>
      <c r="B760" s="46"/>
      <c r="C760" s="49">
        <f>IFERROR(SUMPRODUCT($E$2:$H$2,E760:H760)/SUM($E$2:$H$2),"")</f>
        <v>0</v>
      </c>
      <c r="D760" s="44" t="s">
        <v>12</v>
      </c>
      <c r="E760" s="46"/>
      <c r="F760" s="46"/>
      <c r="G760" s="46"/>
      <c r="H760" s="46"/>
    </row>
    <row r="761" spans="1:8">
      <c r="A761" s="46"/>
      <c r="B761" s="46"/>
      <c r="C761" s="49">
        <f>IFERROR(SUMPRODUCT($E$2:$H$2,E761:H761)/SUM($E$2:$H$2),"")</f>
        <v>0</v>
      </c>
      <c r="D761" s="44" t="s">
        <v>12</v>
      </c>
      <c r="E761" s="46"/>
      <c r="F761" s="46"/>
      <c r="G761" s="46"/>
      <c r="H761" s="46"/>
    </row>
    <row r="762" spans="1:8">
      <c r="A762" s="46"/>
      <c r="B762" s="46"/>
      <c r="C762" s="49">
        <f>IFERROR(SUMPRODUCT($E$2:$H$2,E762:H762)/SUM($E$2:$H$2),"")</f>
        <v>0</v>
      </c>
      <c r="D762" s="44" t="s">
        <v>12</v>
      </c>
      <c r="E762" s="46"/>
      <c r="F762" s="46"/>
      <c r="G762" s="46"/>
      <c r="H762" s="46"/>
    </row>
    <row r="763" spans="1:8">
      <c r="A763" s="46"/>
      <c r="B763" s="46"/>
      <c r="C763" s="49">
        <f>IFERROR(SUMPRODUCT($E$2:$H$2,E763:H763)/SUM($E$2:$H$2),"")</f>
        <v>0</v>
      </c>
      <c r="D763" s="44" t="s">
        <v>12</v>
      </c>
      <c r="E763" s="46"/>
      <c r="F763" s="46"/>
      <c r="G763" s="46"/>
      <c r="H763" s="46"/>
    </row>
    <row r="764" spans="1:8">
      <c r="A764" s="46"/>
      <c r="B764" s="46"/>
      <c r="C764" s="49">
        <f>IFERROR(SUMPRODUCT($E$2:$H$2,E764:H764)/SUM($E$2:$H$2),"")</f>
        <v>0</v>
      </c>
      <c r="D764" s="44" t="s">
        <v>12</v>
      </c>
      <c r="E764" s="46"/>
      <c r="F764" s="46"/>
      <c r="G764" s="46"/>
      <c r="H764" s="46"/>
    </row>
    <row r="765" spans="1:8">
      <c r="A765" s="46"/>
      <c r="B765" s="46"/>
      <c r="C765" s="49">
        <f>IFERROR(SUMPRODUCT($E$2:$H$2,E765:H765)/SUM($E$2:$H$2),"")</f>
        <v>0</v>
      </c>
      <c r="D765" s="44" t="s">
        <v>12</v>
      </c>
      <c r="E765" s="46"/>
      <c r="F765" s="46"/>
      <c r="G765" s="46"/>
      <c r="H765" s="46"/>
    </row>
    <row r="766" spans="1:8">
      <c r="A766" s="46"/>
      <c r="B766" s="46"/>
      <c r="C766" s="49">
        <f>IFERROR(SUMPRODUCT($E$2:$H$2,E766:H766)/SUM($E$2:$H$2),"")</f>
        <v>0</v>
      </c>
      <c r="D766" s="44" t="s">
        <v>12</v>
      </c>
      <c r="E766" s="46"/>
      <c r="F766" s="46"/>
      <c r="G766" s="46"/>
      <c r="H766" s="46"/>
    </row>
    <row r="767" spans="1:8">
      <c r="A767" s="46"/>
      <c r="B767" s="46"/>
      <c r="C767" s="49">
        <f>IFERROR(SUMPRODUCT($E$2:$H$2,E767:H767)/SUM($E$2:$H$2),"")</f>
        <v>0</v>
      </c>
      <c r="D767" s="44" t="s">
        <v>12</v>
      </c>
      <c r="E767" s="46"/>
      <c r="F767" s="46"/>
      <c r="G767" s="46"/>
      <c r="H767" s="46"/>
    </row>
    <row r="768" spans="1:8">
      <c r="A768" s="46"/>
      <c r="B768" s="46"/>
      <c r="C768" s="49">
        <f>IFERROR(SUMPRODUCT($E$2:$H$2,E768:H768)/SUM($E$2:$H$2),"")</f>
        <v>0</v>
      </c>
      <c r="D768" s="44" t="s">
        <v>12</v>
      </c>
      <c r="E768" s="46"/>
      <c r="F768" s="46"/>
      <c r="G768" s="46"/>
      <c r="H768" s="46"/>
    </row>
    <row r="769" spans="1:8">
      <c r="A769" s="46"/>
      <c r="B769" s="46"/>
      <c r="C769" s="49">
        <f>IFERROR(SUMPRODUCT($E$2:$H$2,E769:H769)/SUM($E$2:$H$2),"")</f>
        <v>0</v>
      </c>
      <c r="D769" s="44" t="s">
        <v>12</v>
      </c>
      <c r="E769" s="46"/>
      <c r="F769" s="46"/>
      <c r="G769" s="46"/>
      <c r="H769" s="46"/>
    </row>
    <row r="770" spans="1:8">
      <c r="A770" s="46"/>
      <c r="B770" s="46"/>
      <c r="C770" s="49">
        <f>IFERROR(SUMPRODUCT($E$2:$H$2,E770:H770)/SUM($E$2:$H$2),"")</f>
        <v>0</v>
      </c>
      <c r="D770" s="44" t="s">
        <v>12</v>
      </c>
      <c r="E770" s="46"/>
      <c r="F770" s="46"/>
      <c r="G770" s="46"/>
      <c r="H770" s="46"/>
    </row>
    <row r="771" spans="1:8">
      <c r="A771" s="46"/>
      <c r="B771" s="46"/>
      <c r="C771" s="49">
        <f>IFERROR(SUMPRODUCT($E$2:$H$2,E771:H771)/SUM($E$2:$H$2),"")</f>
        <v>0</v>
      </c>
      <c r="D771" s="44" t="s">
        <v>12</v>
      </c>
      <c r="E771" s="46"/>
      <c r="F771" s="46"/>
      <c r="G771" s="46"/>
      <c r="H771" s="46"/>
    </row>
    <row r="772" spans="1:8">
      <c r="A772" s="46"/>
      <c r="B772" s="46"/>
      <c r="C772" s="49">
        <f>IFERROR(SUMPRODUCT($E$2:$H$2,E772:H772)/SUM($E$2:$H$2),"")</f>
        <v>0</v>
      </c>
      <c r="D772" s="44" t="s">
        <v>12</v>
      </c>
      <c r="E772" s="46"/>
      <c r="F772" s="46"/>
      <c r="G772" s="46"/>
      <c r="H772" s="46"/>
    </row>
    <row r="773" spans="1:8">
      <c r="A773" s="46"/>
      <c r="B773" s="46"/>
      <c r="C773" s="49">
        <f>IFERROR(SUMPRODUCT($E$2:$H$2,E773:H773)/SUM($E$2:$H$2),"")</f>
        <v>0</v>
      </c>
      <c r="D773" s="44" t="s">
        <v>12</v>
      </c>
      <c r="E773" s="46"/>
      <c r="F773" s="46"/>
      <c r="G773" s="46"/>
      <c r="H773" s="46"/>
    </row>
    <row r="774" spans="1:8">
      <c r="A774" s="46"/>
      <c r="B774" s="46"/>
      <c r="C774" s="49">
        <f>IFERROR(SUMPRODUCT($E$2:$H$2,E774:H774)/SUM($E$2:$H$2),"")</f>
        <v>0</v>
      </c>
      <c r="D774" s="44" t="s">
        <v>12</v>
      </c>
      <c r="E774" s="46"/>
      <c r="F774" s="46"/>
      <c r="G774" s="46"/>
      <c r="H774" s="46"/>
    </row>
    <row r="775" spans="1:8">
      <c r="A775" s="46"/>
      <c r="B775" s="46"/>
      <c r="C775" s="49">
        <f>IFERROR(SUMPRODUCT($E$2:$H$2,E775:H775)/SUM($E$2:$H$2),"")</f>
        <v>0</v>
      </c>
      <c r="D775" s="44" t="s">
        <v>12</v>
      </c>
      <c r="E775" s="46"/>
      <c r="F775" s="46"/>
      <c r="G775" s="46"/>
      <c r="H775" s="46"/>
    </row>
    <row r="776" spans="1:8">
      <c r="A776" s="46"/>
      <c r="B776" s="46"/>
      <c r="C776" s="49">
        <f>IFERROR(SUMPRODUCT($E$2:$H$2,E776:H776)/SUM($E$2:$H$2),"")</f>
        <v>0</v>
      </c>
      <c r="D776" s="44" t="s">
        <v>12</v>
      </c>
      <c r="E776" s="46"/>
      <c r="F776" s="46"/>
      <c r="G776" s="46"/>
      <c r="H776" s="46"/>
    </row>
    <row r="777" spans="1:8">
      <c r="A777" s="46"/>
      <c r="B777" s="46"/>
      <c r="C777" s="49">
        <f>IFERROR(SUMPRODUCT($E$2:$H$2,E777:H777)/SUM($E$2:$H$2),"")</f>
        <v>0</v>
      </c>
      <c r="D777" s="44" t="s">
        <v>12</v>
      </c>
      <c r="E777" s="46"/>
      <c r="F777" s="46"/>
      <c r="G777" s="46"/>
      <c r="H777" s="46"/>
    </row>
    <row r="778" spans="1:8">
      <c r="A778" s="46"/>
      <c r="B778" s="46"/>
      <c r="C778" s="49">
        <f>IFERROR(SUMPRODUCT($E$2:$H$2,E778:H778)/SUM($E$2:$H$2),"")</f>
        <v>0</v>
      </c>
      <c r="D778" s="44" t="s">
        <v>12</v>
      </c>
      <c r="E778" s="46"/>
      <c r="F778" s="46"/>
      <c r="G778" s="46"/>
      <c r="H778" s="46"/>
    </row>
    <row r="779" spans="1:8">
      <c r="A779" s="46"/>
      <c r="B779" s="46"/>
      <c r="C779" s="49">
        <f>IFERROR(SUMPRODUCT($E$2:$H$2,E779:H779)/SUM($E$2:$H$2),"")</f>
        <v>0</v>
      </c>
      <c r="D779" s="44" t="s">
        <v>12</v>
      </c>
      <c r="E779" s="46"/>
      <c r="F779" s="46"/>
      <c r="G779" s="46"/>
      <c r="H779" s="46"/>
    </row>
    <row r="780" spans="1:8">
      <c r="A780" s="46"/>
      <c r="B780" s="46"/>
      <c r="C780" s="49">
        <f>IFERROR(SUMPRODUCT($E$2:$H$2,E780:H780)/SUM($E$2:$H$2),"")</f>
        <v>0</v>
      </c>
      <c r="D780" s="44" t="s">
        <v>12</v>
      </c>
      <c r="E780" s="46"/>
      <c r="F780" s="46"/>
      <c r="G780" s="46"/>
      <c r="H780" s="46"/>
    </row>
    <row r="781" spans="1:8">
      <c r="A781" s="46"/>
      <c r="B781" s="46"/>
      <c r="C781" s="49">
        <f>IFERROR(SUMPRODUCT($E$2:$H$2,E781:H781)/SUM($E$2:$H$2),"")</f>
        <v>0</v>
      </c>
      <c r="D781" s="44" t="s">
        <v>12</v>
      </c>
      <c r="E781" s="46"/>
      <c r="F781" s="46"/>
      <c r="G781" s="46"/>
      <c r="H781" s="46"/>
    </row>
    <row r="782" spans="1:8">
      <c r="A782" s="46"/>
      <c r="B782" s="46"/>
      <c r="C782" s="49">
        <f>IFERROR(SUMPRODUCT($E$2:$H$2,E782:H782)/SUM($E$2:$H$2),"")</f>
        <v>0</v>
      </c>
      <c r="D782" s="44" t="s">
        <v>12</v>
      </c>
      <c r="E782" s="46"/>
      <c r="F782" s="46"/>
      <c r="G782" s="46"/>
      <c r="H782" s="46"/>
    </row>
    <row r="783" spans="1:8">
      <c r="A783" s="46"/>
      <c r="B783" s="46"/>
      <c r="C783" s="49">
        <f>IFERROR(SUMPRODUCT($E$2:$H$2,E783:H783)/SUM($E$2:$H$2),"")</f>
        <v>0</v>
      </c>
      <c r="D783" s="44" t="s">
        <v>12</v>
      </c>
      <c r="E783" s="46"/>
      <c r="F783" s="46"/>
      <c r="G783" s="46"/>
      <c r="H783" s="46"/>
    </row>
    <row r="784" spans="1:8">
      <c r="A784" s="46"/>
      <c r="B784" s="46"/>
      <c r="C784" s="49">
        <f>IFERROR(SUMPRODUCT($E$2:$H$2,E784:H784)/SUM($E$2:$H$2),"")</f>
        <v>0</v>
      </c>
      <c r="D784" s="44" t="s">
        <v>12</v>
      </c>
      <c r="E784" s="46"/>
      <c r="F784" s="46"/>
      <c r="G784" s="46"/>
      <c r="H784" s="46"/>
    </row>
    <row r="785" spans="1:8">
      <c r="A785" s="46"/>
      <c r="B785" s="46"/>
      <c r="C785" s="49">
        <f>IFERROR(SUMPRODUCT($E$2:$H$2,E785:H785)/SUM($E$2:$H$2),"")</f>
        <v>0</v>
      </c>
      <c r="D785" s="44" t="s">
        <v>12</v>
      </c>
      <c r="E785" s="46"/>
      <c r="F785" s="46"/>
      <c r="G785" s="46"/>
      <c r="H785" s="46"/>
    </row>
    <row r="786" spans="1:8">
      <c r="A786" s="46"/>
      <c r="B786" s="46"/>
      <c r="C786" s="49">
        <f>IFERROR(SUMPRODUCT($E$2:$H$2,E786:H786)/SUM($E$2:$H$2),"")</f>
        <v>0</v>
      </c>
      <c r="D786" s="44" t="s">
        <v>12</v>
      </c>
      <c r="E786" s="46"/>
      <c r="F786" s="46"/>
      <c r="G786" s="46"/>
      <c r="H786" s="46"/>
    </row>
    <row r="787" spans="1:8">
      <c r="A787" s="46"/>
      <c r="B787" s="46"/>
      <c r="C787" s="49">
        <f>IFERROR(SUMPRODUCT($E$2:$H$2,E787:H787)/SUM($E$2:$H$2),"")</f>
        <v>0</v>
      </c>
      <c r="D787" s="44" t="s">
        <v>12</v>
      </c>
      <c r="E787" s="46"/>
      <c r="F787" s="46"/>
      <c r="G787" s="46"/>
      <c r="H787" s="46"/>
    </row>
    <row r="788" spans="1:8">
      <c r="A788" s="46"/>
      <c r="B788" s="46"/>
      <c r="C788" s="49">
        <f>IFERROR(SUMPRODUCT($E$2:$H$2,E788:H788)/SUM($E$2:$H$2),"")</f>
        <v>0</v>
      </c>
      <c r="D788" s="44" t="s">
        <v>12</v>
      </c>
      <c r="E788" s="46"/>
      <c r="F788" s="46"/>
      <c r="G788" s="46"/>
      <c r="H788" s="46"/>
    </row>
    <row r="789" spans="1:8">
      <c r="A789" s="46"/>
      <c r="B789" s="46"/>
      <c r="C789" s="49">
        <f>IFERROR(SUMPRODUCT($E$2:$H$2,E789:H789)/SUM($E$2:$H$2),"")</f>
        <v>0</v>
      </c>
      <c r="D789" s="44" t="s">
        <v>12</v>
      </c>
      <c r="E789" s="46"/>
      <c r="F789" s="46"/>
      <c r="G789" s="46"/>
      <c r="H789" s="46"/>
    </row>
    <row r="790" spans="1:8">
      <c r="A790" s="46"/>
      <c r="B790" s="46"/>
      <c r="C790" s="49">
        <f>IFERROR(SUMPRODUCT($E$2:$H$2,E790:H790)/SUM($E$2:$H$2),"")</f>
        <v>0</v>
      </c>
      <c r="D790" s="44" t="s">
        <v>12</v>
      </c>
      <c r="E790" s="46"/>
      <c r="F790" s="46"/>
      <c r="G790" s="46"/>
      <c r="H790" s="46"/>
    </row>
    <row r="791" spans="1:8">
      <c r="A791" s="46"/>
      <c r="B791" s="46"/>
      <c r="C791" s="49">
        <f>IFERROR(SUMPRODUCT($E$2:$H$2,E791:H791)/SUM($E$2:$H$2),"")</f>
        <v>0</v>
      </c>
      <c r="D791" s="44" t="s">
        <v>12</v>
      </c>
      <c r="E791" s="46"/>
      <c r="F791" s="46"/>
      <c r="G791" s="46"/>
      <c r="H791" s="46"/>
    </row>
    <row r="792" spans="1:8">
      <c r="A792" s="46"/>
      <c r="B792" s="46"/>
      <c r="C792" s="49">
        <f>IFERROR(SUMPRODUCT($E$2:$H$2,E792:H792)/SUM($E$2:$H$2),"")</f>
        <v>0</v>
      </c>
      <c r="D792" s="44" t="s">
        <v>12</v>
      </c>
      <c r="E792" s="46"/>
      <c r="F792" s="46"/>
      <c r="G792" s="46"/>
      <c r="H792" s="46"/>
    </row>
    <row r="793" spans="1:8">
      <c r="A793" s="46"/>
      <c r="B793" s="46"/>
      <c r="C793" s="49">
        <f>IFERROR(SUMPRODUCT($E$2:$H$2,E793:H793)/SUM($E$2:$H$2),"")</f>
        <v>0</v>
      </c>
      <c r="D793" s="44" t="s">
        <v>12</v>
      </c>
      <c r="E793" s="46"/>
      <c r="F793" s="46"/>
      <c r="G793" s="46"/>
      <c r="H793" s="46"/>
    </row>
    <row r="794" spans="1:8">
      <c r="A794" s="46"/>
      <c r="B794" s="46"/>
      <c r="C794" s="49">
        <f>IFERROR(SUMPRODUCT($E$2:$H$2,E794:H794)/SUM($E$2:$H$2),"")</f>
        <v>0</v>
      </c>
      <c r="D794" s="44" t="s">
        <v>12</v>
      </c>
      <c r="E794" s="46"/>
      <c r="F794" s="46"/>
      <c r="G794" s="46"/>
      <c r="H794" s="46"/>
    </row>
    <row r="795" spans="1:8">
      <c r="A795" s="46"/>
      <c r="B795" s="46"/>
      <c r="C795" s="49">
        <f>IFERROR(SUMPRODUCT($E$2:$H$2,E795:H795)/SUM($E$2:$H$2),"")</f>
        <v>0</v>
      </c>
      <c r="D795" s="44" t="s">
        <v>12</v>
      </c>
      <c r="E795" s="46"/>
      <c r="F795" s="46"/>
      <c r="G795" s="46"/>
      <c r="H795" s="46"/>
    </row>
    <row r="796" spans="1:8">
      <c r="A796" s="46"/>
      <c r="B796" s="46"/>
      <c r="C796" s="49">
        <f>IFERROR(SUMPRODUCT($E$2:$H$2,E796:H796)/SUM($E$2:$H$2),"")</f>
        <v>0</v>
      </c>
      <c r="D796" s="44" t="s">
        <v>12</v>
      </c>
      <c r="E796" s="46"/>
      <c r="F796" s="46"/>
      <c r="G796" s="46"/>
      <c r="H796" s="46"/>
    </row>
    <row r="797" spans="1:8">
      <c r="A797" s="46"/>
      <c r="B797" s="46"/>
      <c r="C797" s="49">
        <f>IFERROR(SUMPRODUCT($E$2:$H$2,E797:H797)/SUM($E$2:$H$2),"")</f>
        <v>0</v>
      </c>
      <c r="D797" s="44" t="s">
        <v>12</v>
      </c>
      <c r="E797" s="46"/>
      <c r="F797" s="46"/>
      <c r="G797" s="46"/>
      <c r="H797" s="46"/>
    </row>
    <row r="798" spans="1:8">
      <c r="A798" s="46"/>
      <c r="B798" s="46"/>
      <c r="C798" s="49">
        <f>IFERROR(SUMPRODUCT($E$2:$H$2,E798:H798)/SUM($E$2:$H$2),"")</f>
        <v>0</v>
      </c>
      <c r="D798" s="44" t="s">
        <v>12</v>
      </c>
      <c r="E798" s="46"/>
      <c r="F798" s="46"/>
      <c r="G798" s="46"/>
      <c r="H798" s="46"/>
    </row>
    <row r="799" spans="1:8">
      <c r="A799" s="46"/>
      <c r="B799" s="46"/>
      <c r="C799" s="49">
        <f>IFERROR(SUMPRODUCT($E$2:$H$2,E799:H799)/SUM($E$2:$H$2),"")</f>
        <v>0</v>
      </c>
      <c r="D799" s="44" t="s">
        <v>12</v>
      </c>
      <c r="E799" s="46"/>
      <c r="F799" s="46"/>
      <c r="G799" s="46"/>
      <c r="H799" s="46"/>
    </row>
    <row r="800" spans="1:8">
      <c r="A800" s="46"/>
      <c r="B800" s="46"/>
      <c r="C800" s="49">
        <f>IFERROR(SUMPRODUCT($E$2:$H$2,E800:H800)/SUM($E$2:$H$2),"")</f>
        <v>0</v>
      </c>
      <c r="D800" s="44" t="s">
        <v>12</v>
      </c>
      <c r="E800" s="46"/>
      <c r="F800" s="46"/>
      <c r="G800" s="46"/>
      <c r="H800" s="46"/>
    </row>
    <row r="801" spans="1:8">
      <c r="A801" s="46"/>
      <c r="B801" s="46"/>
      <c r="C801" s="49">
        <f>IFERROR(SUMPRODUCT($E$2:$H$2,E801:H801)/SUM($E$2:$H$2),"")</f>
        <v>0</v>
      </c>
      <c r="D801" s="44" t="s">
        <v>12</v>
      </c>
      <c r="E801" s="46"/>
      <c r="F801" s="46"/>
      <c r="G801" s="46"/>
      <c r="H801" s="46"/>
    </row>
    <row r="802" spans="1:8">
      <c r="A802" s="46"/>
      <c r="B802" s="46"/>
      <c r="C802" s="49">
        <f>IFERROR(SUMPRODUCT($E$2:$H$2,E802:H802)/SUM($E$2:$H$2),"")</f>
        <v>0</v>
      </c>
      <c r="D802" s="44" t="s">
        <v>12</v>
      </c>
      <c r="E802" s="46"/>
      <c r="F802" s="46"/>
      <c r="G802" s="46"/>
      <c r="H802" s="46"/>
    </row>
    <row r="803" spans="1:8">
      <c r="A803" s="46"/>
      <c r="B803" s="46"/>
      <c r="C803" s="49">
        <f>IFERROR(SUMPRODUCT($E$2:$H$2,E803:H803)/SUM($E$2:$H$2),"")</f>
        <v>0</v>
      </c>
      <c r="D803" s="44" t="s">
        <v>12</v>
      </c>
      <c r="E803" s="46"/>
      <c r="F803" s="46"/>
      <c r="G803" s="46"/>
      <c r="H803" s="46"/>
    </row>
    <row r="804" spans="1:8">
      <c r="A804" s="46"/>
      <c r="B804" s="46"/>
      <c r="C804" s="49">
        <f>IFERROR(SUMPRODUCT($E$2:$H$2,E804:H804)/SUM($E$2:$H$2),"")</f>
        <v>0</v>
      </c>
      <c r="D804" s="44" t="s">
        <v>12</v>
      </c>
      <c r="E804" s="46"/>
      <c r="F804" s="46"/>
      <c r="G804" s="46"/>
      <c r="H804" s="46"/>
    </row>
    <row r="805" spans="1:8">
      <c r="A805" s="46"/>
      <c r="B805" s="46"/>
      <c r="C805" s="49">
        <f>IFERROR(SUMPRODUCT($E$2:$H$2,E805:H805)/SUM($E$2:$H$2),"")</f>
        <v>0</v>
      </c>
      <c r="D805" s="44" t="s">
        <v>12</v>
      </c>
      <c r="E805" s="46"/>
      <c r="F805" s="46"/>
      <c r="G805" s="46"/>
      <c r="H805" s="46"/>
    </row>
    <row r="806" spans="1:8">
      <c r="A806" s="46"/>
      <c r="B806" s="46"/>
      <c r="C806" s="49">
        <f>IFERROR(SUMPRODUCT($E$2:$H$2,E806:H806)/SUM($E$2:$H$2),"")</f>
        <v>0</v>
      </c>
      <c r="D806" s="44" t="s">
        <v>12</v>
      </c>
      <c r="E806" s="46"/>
      <c r="F806" s="46"/>
      <c r="G806" s="46"/>
      <c r="H806" s="46"/>
    </row>
    <row r="807" spans="1:8">
      <c r="A807" s="46"/>
      <c r="B807" s="46"/>
      <c r="C807" s="49">
        <f>IFERROR(SUMPRODUCT($E$2:$H$2,E807:H807)/SUM($E$2:$H$2),"")</f>
        <v>0</v>
      </c>
      <c r="D807" s="44" t="s">
        <v>12</v>
      </c>
      <c r="E807" s="46"/>
      <c r="F807" s="46"/>
      <c r="G807" s="46"/>
      <c r="H807" s="46"/>
    </row>
    <row r="808" spans="1:8">
      <c r="A808" s="46"/>
      <c r="B808" s="46"/>
      <c r="C808" s="49">
        <f>IFERROR(SUMPRODUCT($E$2:$H$2,E808:H808)/SUM($E$2:$H$2),"")</f>
        <v>0</v>
      </c>
      <c r="D808" s="44" t="s">
        <v>12</v>
      </c>
      <c r="E808" s="46"/>
      <c r="F808" s="46"/>
      <c r="G808" s="46"/>
      <c r="H808" s="46"/>
    </row>
    <row r="809" spans="1:8">
      <c r="A809" s="46"/>
      <c r="B809" s="46"/>
      <c r="C809" s="49">
        <f>IFERROR(SUMPRODUCT($E$2:$H$2,E809:H809)/SUM($E$2:$H$2),"")</f>
        <v>0</v>
      </c>
      <c r="D809" s="44" t="s">
        <v>12</v>
      </c>
      <c r="E809" s="46"/>
      <c r="F809" s="46"/>
      <c r="G809" s="46"/>
      <c r="H809" s="46"/>
    </row>
    <row r="810" spans="1:8">
      <c r="A810" s="46"/>
      <c r="B810" s="46"/>
      <c r="C810" s="49">
        <f>IFERROR(SUMPRODUCT($E$2:$H$2,E810:H810)/SUM($E$2:$H$2),"")</f>
        <v>0</v>
      </c>
      <c r="D810" s="44" t="s">
        <v>12</v>
      </c>
      <c r="E810" s="46"/>
      <c r="F810" s="46"/>
      <c r="G810" s="46"/>
      <c r="H810" s="46"/>
    </row>
    <row r="811" spans="1:8">
      <c r="A811" s="46"/>
      <c r="B811" s="46"/>
      <c r="C811" s="49">
        <f>IFERROR(SUMPRODUCT($E$2:$H$2,E811:H811)/SUM($E$2:$H$2),"")</f>
        <v>0</v>
      </c>
      <c r="D811" s="44" t="s">
        <v>12</v>
      </c>
      <c r="E811" s="46"/>
      <c r="F811" s="46"/>
      <c r="G811" s="46"/>
      <c r="H811" s="46"/>
    </row>
    <row r="812" spans="1:8">
      <c r="A812" s="46"/>
      <c r="B812" s="46"/>
      <c r="C812" s="49">
        <f>IFERROR(SUMPRODUCT($E$2:$H$2,E812:H812)/SUM($E$2:$H$2),"")</f>
        <v>0</v>
      </c>
      <c r="D812" s="44" t="s">
        <v>12</v>
      </c>
      <c r="E812" s="46"/>
      <c r="F812" s="46"/>
      <c r="G812" s="46"/>
      <c r="H812" s="46"/>
    </row>
    <row r="813" spans="1:8">
      <c r="A813" s="46"/>
      <c r="B813" s="46"/>
      <c r="C813" s="49">
        <f>IFERROR(SUMPRODUCT($E$2:$H$2,E813:H813)/SUM($E$2:$H$2),"")</f>
        <v>0</v>
      </c>
      <c r="D813" s="44" t="s">
        <v>12</v>
      </c>
      <c r="E813" s="46"/>
      <c r="F813" s="46"/>
      <c r="G813" s="46"/>
      <c r="H813" s="46"/>
    </row>
    <row r="814" spans="1:8">
      <c r="A814" s="46"/>
      <c r="B814" s="46"/>
      <c r="C814" s="49">
        <f>IFERROR(SUMPRODUCT($E$2:$H$2,E814:H814)/SUM($E$2:$H$2),"")</f>
        <v>0</v>
      </c>
      <c r="D814" s="44" t="s">
        <v>12</v>
      </c>
      <c r="E814" s="46"/>
      <c r="F814" s="46"/>
      <c r="G814" s="46"/>
      <c r="H814" s="46"/>
    </row>
    <row r="815" spans="1:8">
      <c r="A815" s="46"/>
      <c r="B815" s="46"/>
      <c r="C815" s="49">
        <f>IFERROR(SUMPRODUCT($E$2:$H$2,E815:H815)/SUM($E$2:$H$2),"")</f>
        <v>0</v>
      </c>
      <c r="D815" s="44" t="s">
        <v>12</v>
      </c>
      <c r="E815" s="46"/>
      <c r="F815" s="46"/>
      <c r="G815" s="46"/>
      <c r="H815" s="46"/>
    </row>
    <row r="816" spans="1:8">
      <c r="A816" s="46"/>
      <c r="B816" s="46"/>
      <c r="C816" s="49">
        <f>IFERROR(SUMPRODUCT($E$2:$H$2,E816:H816)/SUM($E$2:$H$2),"")</f>
        <v>0</v>
      </c>
      <c r="D816" s="44" t="s">
        <v>12</v>
      </c>
      <c r="E816" s="46"/>
      <c r="F816" s="46"/>
      <c r="G816" s="46"/>
      <c r="H816" s="46"/>
    </row>
    <row r="817" spans="1:8">
      <c r="A817" s="46"/>
      <c r="B817" s="46"/>
      <c r="C817" s="49">
        <f>IFERROR(SUMPRODUCT($E$2:$H$2,E817:H817)/SUM($E$2:$H$2),"")</f>
        <v>0</v>
      </c>
      <c r="D817" s="44" t="s">
        <v>12</v>
      </c>
      <c r="E817" s="46"/>
      <c r="F817" s="46"/>
      <c r="G817" s="46"/>
      <c r="H817" s="46"/>
    </row>
    <row r="818" spans="1:8">
      <c r="A818" s="46"/>
      <c r="B818" s="46"/>
      <c r="C818" s="49">
        <f>IFERROR(SUMPRODUCT($E$2:$H$2,E818:H818)/SUM($E$2:$H$2),"")</f>
        <v>0</v>
      </c>
      <c r="D818" s="44" t="s">
        <v>12</v>
      </c>
      <c r="E818" s="46"/>
      <c r="F818" s="46"/>
      <c r="G818" s="46"/>
      <c r="H818" s="46"/>
    </row>
    <row r="819" spans="1:8">
      <c r="A819" s="46"/>
      <c r="B819" s="46"/>
      <c r="C819" s="49">
        <f>IFERROR(SUMPRODUCT($E$2:$H$2,E819:H819)/SUM($E$2:$H$2),"")</f>
        <v>0</v>
      </c>
      <c r="D819" s="44" t="s">
        <v>12</v>
      </c>
      <c r="E819" s="46"/>
      <c r="F819" s="46"/>
      <c r="G819" s="46"/>
      <c r="H819" s="46"/>
    </row>
    <row r="820" spans="1:8">
      <c r="A820" s="46"/>
      <c r="B820" s="46"/>
      <c r="C820" s="49">
        <f>IFERROR(SUMPRODUCT($E$2:$H$2,E820:H820)/SUM($E$2:$H$2),"")</f>
        <v>0</v>
      </c>
      <c r="D820" s="44" t="s">
        <v>12</v>
      </c>
      <c r="E820" s="46"/>
      <c r="F820" s="46"/>
      <c r="G820" s="46"/>
      <c r="H820" s="46"/>
    </row>
    <row r="821" spans="1:8">
      <c r="A821" s="46"/>
      <c r="B821" s="46"/>
      <c r="C821" s="49">
        <f>IFERROR(SUMPRODUCT($E$2:$H$2,E821:H821)/SUM($E$2:$H$2),"")</f>
        <v>0</v>
      </c>
      <c r="D821" s="44" t="s">
        <v>12</v>
      </c>
      <c r="E821" s="46"/>
      <c r="F821" s="46"/>
      <c r="G821" s="46"/>
      <c r="H821" s="46"/>
    </row>
    <row r="822" spans="1:8">
      <c r="A822" s="46"/>
      <c r="B822" s="46"/>
      <c r="C822" s="49">
        <f>IFERROR(SUMPRODUCT($E$2:$H$2,E822:H822)/SUM($E$2:$H$2),"")</f>
        <v>0</v>
      </c>
      <c r="D822" s="44" t="s">
        <v>12</v>
      </c>
      <c r="E822" s="46"/>
      <c r="F822" s="46"/>
      <c r="G822" s="46"/>
      <c r="H822" s="46"/>
    </row>
    <row r="823" spans="1:8">
      <c r="A823" s="46"/>
      <c r="B823" s="46"/>
      <c r="C823" s="49">
        <f>IFERROR(SUMPRODUCT($E$2:$H$2,E823:H823)/SUM($E$2:$H$2),"")</f>
        <v>0</v>
      </c>
      <c r="D823" s="44" t="s">
        <v>12</v>
      </c>
      <c r="E823" s="46"/>
      <c r="F823" s="46"/>
      <c r="G823" s="46"/>
      <c r="H823" s="46"/>
    </row>
    <row r="824" spans="1:8">
      <c r="A824" s="46"/>
      <c r="B824" s="46"/>
      <c r="C824" s="49">
        <f>IFERROR(SUMPRODUCT($E$2:$H$2,E824:H824)/SUM($E$2:$H$2),"")</f>
        <v>0</v>
      </c>
      <c r="D824" s="44" t="s">
        <v>12</v>
      </c>
      <c r="E824" s="46"/>
      <c r="F824" s="46"/>
      <c r="G824" s="46"/>
      <c r="H824" s="46"/>
    </row>
    <row r="825" spans="1:8">
      <c r="A825" s="46"/>
      <c r="B825" s="46"/>
      <c r="C825" s="49">
        <f>IFERROR(SUMPRODUCT($E$2:$H$2,E825:H825)/SUM($E$2:$H$2),"")</f>
        <v>0</v>
      </c>
      <c r="D825" s="44" t="s">
        <v>12</v>
      </c>
      <c r="E825" s="46"/>
      <c r="F825" s="46"/>
      <c r="G825" s="46"/>
      <c r="H825" s="46"/>
    </row>
    <row r="826" spans="1:8">
      <c r="A826" s="46"/>
      <c r="B826" s="46"/>
      <c r="C826" s="49">
        <f>IFERROR(SUMPRODUCT($E$2:$H$2,E826:H826)/SUM($E$2:$H$2),"")</f>
        <v>0</v>
      </c>
      <c r="D826" s="44" t="s">
        <v>12</v>
      </c>
      <c r="E826" s="46"/>
      <c r="F826" s="46"/>
      <c r="G826" s="46"/>
      <c r="H826" s="46"/>
    </row>
    <row r="827" spans="1:8">
      <c r="A827" s="46"/>
      <c r="B827" s="46"/>
      <c r="C827" s="49">
        <f>IFERROR(SUMPRODUCT($E$2:$H$2,E827:H827)/SUM($E$2:$H$2),"")</f>
        <v>0</v>
      </c>
      <c r="D827" s="44" t="s">
        <v>12</v>
      </c>
      <c r="E827" s="46"/>
      <c r="F827" s="46"/>
      <c r="G827" s="46"/>
      <c r="H827" s="46"/>
    </row>
    <row r="828" spans="1:8">
      <c r="A828" s="46"/>
      <c r="B828" s="46"/>
      <c r="C828" s="49">
        <f>IFERROR(SUMPRODUCT($E$2:$H$2,E828:H828)/SUM($E$2:$H$2),"")</f>
        <v>0</v>
      </c>
      <c r="D828" s="44" t="s">
        <v>12</v>
      </c>
      <c r="E828" s="46"/>
      <c r="F828" s="46"/>
      <c r="G828" s="46"/>
      <c r="H828" s="46"/>
    </row>
    <row r="829" spans="1:8">
      <c r="A829" s="46"/>
      <c r="B829" s="46"/>
      <c r="C829" s="49">
        <f>IFERROR(SUMPRODUCT($E$2:$H$2,E829:H829)/SUM($E$2:$H$2),"")</f>
        <v>0</v>
      </c>
      <c r="D829" s="44" t="s">
        <v>12</v>
      </c>
      <c r="E829" s="46"/>
      <c r="F829" s="46"/>
      <c r="G829" s="46"/>
      <c r="H829" s="46"/>
    </row>
    <row r="830" spans="1:8">
      <c r="A830" s="46"/>
      <c r="B830" s="46"/>
      <c r="C830" s="49">
        <f>IFERROR(SUMPRODUCT($E$2:$H$2,E830:H830)/SUM($E$2:$H$2),"")</f>
        <v>0</v>
      </c>
      <c r="D830" s="44" t="s">
        <v>12</v>
      </c>
      <c r="E830" s="46"/>
      <c r="F830" s="46"/>
      <c r="G830" s="46"/>
      <c r="H830" s="46"/>
    </row>
    <row r="831" spans="1:8">
      <c r="A831" s="46"/>
      <c r="B831" s="46"/>
      <c r="C831" s="49">
        <f>IFERROR(SUMPRODUCT($E$2:$H$2,E831:H831)/SUM($E$2:$H$2),"")</f>
        <v>0</v>
      </c>
      <c r="D831" s="44" t="s">
        <v>12</v>
      </c>
      <c r="E831" s="46"/>
      <c r="F831" s="46"/>
      <c r="G831" s="46"/>
      <c r="H831" s="46"/>
    </row>
    <row r="832" spans="1:8">
      <c r="A832" s="46"/>
      <c r="B832" s="46"/>
      <c r="C832" s="49">
        <f>IFERROR(SUMPRODUCT($E$2:$H$2,E832:H832)/SUM($E$2:$H$2),"")</f>
        <v>0</v>
      </c>
      <c r="D832" s="44" t="s">
        <v>12</v>
      </c>
      <c r="E832" s="46"/>
      <c r="F832" s="46"/>
      <c r="G832" s="46"/>
      <c r="H832" s="46"/>
    </row>
    <row r="833" spans="1:8">
      <c r="A833" s="46"/>
      <c r="B833" s="46"/>
      <c r="C833" s="49">
        <f>IFERROR(SUMPRODUCT($E$2:$H$2,E833:H833)/SUM($E$2:$H$2),"")</f>
        <v>0</v>
      </c>
      <c r="D833" s="44" t="s">
        <v>12</v>
      </c>
      <c r="E833" s="46"/>
      <c r="F833" s="46"/>
      <c r="G833" s="46"/>
      <c r="H833" s="46"/>
    </row>
    <row r="834" spans="1:8">
      <c r="A834" s="46"/>
      <c r="B834" s="46"/>
      <c r="C834" s="49">
        <f>IFERROR(SUMPRODUCT($E$2:$H$2,E834:H834)/SUM($E$2:$H$2),"")</f>
        <v>0</v>
      </c>
      <c r="D834" s="44" t="s">
        <v>12</v>
      </c>
      <c r="E834" s="46"/>
      <c r="F834" s="46"/>
      <c r="G834" s="46"/>
      <c r="H834" s="46"/>
    </row>
    <row r="835" spans="1:8">
      <c r="A835" s="46"/>
      <c r="B835" s="46"/>
      <c r="C835" s="49">
        <f>IFERROR(SUMPRODUCT($E$2:$H$2,E835:H835)/SUM($E$2:$H$2),"")</f>
        <v>0</v>
      </c>
      <c r="D835" s="44" t="s">
        <v>12</v>
      </c>
      <c r="E835" s="46"/>
      <c r="F835" s="46"/>
      <c r="G835" s="46"/>
      <c r="H835" s="46"/>
    </row>
    <row r="836" spans="1:8">
      <c r="A836" s="46"/>
      <c r="B836" s="46"/>
      <c r="C836" s="49">
        <f>IFERROR(SUMPRODUCT($E$2:$H$2,E836:H836)/SUM($E$2:$H$2),"")</f>
        <v>0</v>
      </c>
      <c r="D836" s="44" t="s">
        <v>12</v>
      </c>
      <c r="E836" s="46"/>
      <c r="F836" s="46"/>
      <c r="G836" s="46"/>
      <c r="H836" s="46"/>
    </row>
    <row r="837" spans="1:8">
      <c r="A837" s="46"/>
      <c r="B837" s="46"/>
      <c r="C837" s="49">
        <f>IFERROR(SUMPRODUCT($E$2:$H$2,E837:H837)/SUM($E$2:$H$2),"")</f>
        <v>0</v>
      </c>
      <c r="D837" s="44" t="s">
        <v>12</v>
      </c>
      <c r="E837" s="46"/>
      <c r="F837" s="46"/>
      <c r="G837" s="46"/>
      <c r="H837" s="46"/>
    </row>
    <row r="838" spans="1:8">
      <c r="A838" s="46"/>
      <c r="B838" s="46"/>
      <c r="C838" s="49">
        <f>IFERROR(SUMPRODUCT($E$2:$H$2,E838:H838)/SUM($E$2:$H$2),"")</f>
        <v>0</v>
      </c>
      <c r="D838" s="44" t="s">
        <v>12</v>
      </c>
      <c r="E838" s="46"/>
      <c r="F838" s="46"/>
      <c r="G838" s="46"/>
      <c r="H838" s="46"/>
    </row>
    <row r="839" spans="1:8">
      <c r="A839" s="46"/>
      <c r="B839" s="46"/>
      <c r="C839" s="49">
        <f>IFERROR(SUMPRODUCT($E$2:$H$2,E839:H839)/SUM($E$2:$H$2),"")</f>
        <v>0</v>
      </c>
      <c r="D839" s="44" t="s">
        <v>12</v>
      </c>
      <c r="E839" s="46"/>
      <c r="F839" s="46"/>
      <c r="G839" s="46"/>
      <c r="H839" s="46"/>
    </row>
    <row r="840" spans="1:8">
      <c r="A840" s="46"/>
      <c r="B840" s="46"/>
      <c r="C840" s="49">
        <f>IFERROR(SUMPRODUCT($E$2:$H$2,E840:H840)/SUM($E$2:$H$2),"")</f>
        <v>0</v>
      </c>
      <c r="D840" s="44" t="s">
        <v>12</v>
      </c>
      <c r="E840" s="46"/>
      <c r="F840" s="46"/>
      <c r="G840" s="46"/>
      <c r="H840" s="46"/>
    </row>
    <row r="841" spans="1:8">
      <c r="A841" s="46"/>
      <c r="B841" s="46"/>
      <c r="C841" s="49">
        <f>IFERROR(SUMPRODUCT($E$2:$H$2,E841:H841)/SUM($E$2:$H$2),"")</f>
        <v>0</v>
      </c>
      <c r="D841" s="44" t="s">
        <v>12</v>
      </c>
      <c r="E841" s="46"/>
      <c r="F841" s="46"/>
      <c r="G841" s="46"/>
      <c r="H841" s="46"/>
    </row>
    <row r="842" spans="1:8">
      <c r="A842" s="46"/>
      <c r="B842" s="46"/>
      <c r="C842" s="49">
        <f>IFERROR(SUMPRODUCT($E$2:$H$2,E842:H842)/SUM($E$2:$H$2),"")</f>
        <v>0</v>
      </c>
      <c r="D842" s="44" t="s">
        <v>12</v>
      </c>
      <c r="E842" s="46"/>
      <c r="F842" s="46"/>
      <c r="G842" s="46"/>
      <c r="H842" s="46"/>
    </row>
    <row r="843" spans="1:8">
      <c r="A843" s="46"/>
      <c r="B843" s="46"/>
      <c r="C843" s="49">
        <f>IFERROR(SUMPRODUCT($E$2:$H$2,E843:H843)/SUM($E$2:$H$2),"")</f>
        <v>0</v>
      </c>
      <c r="D843" s="44" t="s">
        <v>12</v>
      </c>
      <c r="E843" s="46"/>
      <c r="F843" s="46"/>
      <c r="G843" s="46"/>
      <c r="H843" s="46"/>
    </row>
    <row r="844" spans="1:8">
      <c r="A844" s="46"/>
      <c r="B844" s="46"/>
      <c r="C844" s="49">
        <f>IFERROR(SUMPRODUCT($E$2:$H$2,E844:H844)/SUM($E$2:$H$2),"")</f>
        <v>0</v>
      </c>
      <c r="D844" s="44" t="s">
        <v>12</v>
      </c>
      <c r="E844" s="46"/>
      <c r="F844" s="46"/>
      <c r="G844" s="46"/>
      <c r="H844" s="46"/>
    </row>
    <row r="845" spans="1:8">
      <c r="A845" s="46"/>
      <c r="B845" s="46"/>
      <c r="C845" s="49">
        <f>IFERROR(SUMPRODUCT($E$2:$H$2,E845:H845)/SUM($E$2:$H$2),"")</f>
        <v>0</v>
      </c>
      <c r="D845" s="44" t="s">
        <v>12</v>
      </c>
      <c r="E845" s="46"/>
      <c r="F845" s="46"/>
      <c r="G845" s="46"/>
      <c r="H845" s="46"/>
    </row>
    <row r="846" spans="1:8">
      <c r="A846" s="46"/>
      <c r="B846" s="46"/>
      <c r="C846" s="49">
        <f>IFERROR(SUMPRODUCT($E$2:$H$2,E846:H846)/SUM($E$2:$H$2),"")</f>
        <v>0</v>
      </c>
      <c r="D846" s="44" t="s">
        <v>12</v>
      </c>
      <c r="E846" s="46"/>
      <c r="F846" s="46"/>
      <c r="G846" s="46"/>
      <c r="H846" s="46"/>
    </row>
    <row r="847" spans="1:8">
      <c r="A847" s="46"/>
      <c r="B847" s="46"/>
      <c r="C847" s="49">
        <f>IFERROR(SUMPRODUCT($E$2:$H$2,E847:H847)/SUM($E$2:$H$2),"")</f>
        <v>0</v>
      </c>
      <c r="D847" s="44" t="s">
        <v>12</v>
      </c>
      <c r="E847" s="46"/>
      <c r="F847" s="46"/>
      <c r="G847" s="46"/>
      <c r="H847" s="46"/>
    </row>
    <row r="848" spans="1:8">
      <c r="A848" s="46"/>
      <c r="B848" s="46"/>
      <c r="C848" s="49">
        <f>IFERROR(SUMPRODUCT($E$2:$H$2,E848:H848)/SUM($E$2:$H$2),"")</f>
        <v>0</v>
      </c>
      <c r="D848" s="44" t="s">
        <v>12</v>
      </c>
      <c r="E848" s="46"/>
      <c r="F848" s="46"/>
      <c r="G848" s="46"/>
      <c r="H848" s="46"/>
    </row>
    <row r="849" spans="1:8">
      <c r="A849" s="46"/>
      <c r="B849" s="46"/>
      <c r="C849" s="49">
        <f>IFERROR(SUMPRODUCT($E$2:$H$2,E849:H849)/SUM($E$2:$H$2),"")</f>
        <v>0</v>
      </c>
      <c r="D849" s="44" t="s">
        <v>12</v>
      </c>
      <c r="E849" s="46"/>
      <c r="F849" s="46"/>
      <c r="G849" s="46"/>
      <c r="H849" s="46"/>
    </row>
    <row r="850" spans="1:8">
      <c r="A850" s="46"/>
      <c r="B850" s="46"/>
      <c r="C850" s="49">
        <f>IFERROR(SUMPRODUCT($E$2:$H$2,E850:H850)/SUM($E$2:$H$2),"")</f>
        <v>0</v>
      </c>
      <c r="D850" s="44" t="s">
        <v>12</v>
      </c>
      <c r="E850" s="46"/>
      <c r="F850" s="46"/>
      <c r="G850" s="46"/>
      <c r="H850" s="46"/>
    </row>
    <row r="851" spans="1:8">
      <c r="A851" s="46"/>
      <c r="B851" s="46"/>
      <c r="C851" s="49">
        <f>IFERROR(SUMPRODUCT($E$2:$H$2,E851:H851)/SUM($E$2:$H$2),"")</f>
        <v>0</v>
      </c>
      <c r="D851" s="44" t="s">
        <v>12</v>
      </c>
      <c r="E851" s="46"/>
      <c r="F851" s="46"/>
      <c r="G851" s="46"/>
      <c r="H851" s="46"/>
    </row>
    <row r="852" spans="1:8">
      <c r="A852" s="46"/>
      <c r="B852" s="46"/>
      <c r="C852" s="49">
        <f>IFERROR(SUMPRODUCT($E$2:$H$2,E852:H852)/SUM($E$2:$H$2),"")</f>
        <v>0</v>
      </c>
      <c r="D852" s="44" t="s">
        <v>12</v>
      </c>
      <c r="E852" s="46"/>
      <c r="F852" s="46"/>
      <c r="G852" s="46"/>
      <c r="H852" s="46"/>
    </row>
    <row r="853" spans="1:8">
      <c r="A853" s="46"/>
      <c r="B853" s="46"/>
      <c r="C853" s="49">
        <f>IFERROR(SUMPRODUCT($E$2:$H$2,E853:H853)/SUM($E$2:$H$2),"")</f>
        <v>0</v>
      </c>
      <c r="D853" s="44" t="s">
        <v>12</v>
      </c>
      <c r="E853" s="46"/>
      <c r="F853" s="46"/>
      <c r="G853" s="46"/>
      <c r="H853" s="46"/>
    </row>
    <row r="854" spans="1:8">
      <c r="A854" s="46"/>
      <c r="B854" s="46"/>
      <c r="C854" s="49">
        <f>IFERROR(SUMPRODUCT($E$2:$H$2,E854:H854)/SUM($E$2:$H$2),"")</f>
        <v>0</v>
      </c>
      <c r="D854" s="44" t="s">
        <v>12</v>
      </c>
      <c r="E854" s="46"/>
      <c r="F854" s="46"/>
      <c r="G854" s="46"/>
      <c r="H854" s="46"/>
    </row>
    <row r="855" spans="1:8">
      <c r="A855" s="46"/>
      <c r="B855" s="46"/>
      <c r="C855" s="49">
        <f>IFERROR(SUMPRODUCT($E$2:$H$2,E855:H855)/SUM($E$2:$H$2),"")</f>
        <v>0</v>
      </c>
      <c r="D855" s="44" t="s">
        <v>12</v>
      </c>
      <c r="E855" s="46"/>
      <c r="F855" s="46"/>
      <c r="G855" s="46"/>
      <c r="H855" s="46"/>
    </row>
    <row r="856" spans="1:8">
      <c r="A856" s="46"/>
      <c r="B856" s="46"/>
      <c r="C856" s="49">
        <f>IFERROR(SUMPRODUCT($E$2:$H$2,E856:H856)/SUM($E$2:$H$2),"")</f>
        <v>0</v>
      </c>
      <c r="D856" s="44" t="s">
        <v>12</v>
      </c>
      <c r="E856" s="46"/>
      <c r="F856" s="46"/>
      <c r="G856" s="46"/>
      <c r="H856" s="46"/>
    </row>
    <row r="857" spans="1:8">
      <c r="A857" s="46"/>
      <c r="B857" s="46"/>
      <c r="C857" s="49">
        <f>IFERROR(SUMPRODUCT($E$2:$H$2,E857:H857)/SUM($E$2:$H$2),"")</f>
        <v>0</v>
      </c>
      <c r="D857" s="44" t="s">
        <v>12</v>
      </c>
      <c r="E857" s="46"/>
      <c r="F857" s="46"/>
      <c r="G857" s="46"/>
      <c r="H857" s="46"/>
    </row>
    <row r="858" spans="1:8">
      <c r="A858" s="46"/>
      <c r="B858" s="46"/>
      <c r="C858" s="49">
        <f>IFERROR(SUMPRODUCT($E$2:$H$2,E858:H858)/SUM($E$2:$H$2),"")</f>
        <v>0</v>
      </c>
      <c r="D858" s="44" t="s">
        <v>12</v>
      </c>
      <c r="E858" s="46"/>
      <c r="F858" s="46"/>
      <c r="G858" s="46"/>
      <c r="H858" s="46"/>
    </row>
    <row r="859" spans="1:8">
      <c r="A859" s="46"/>
      <c r="B859" s="46"/>
      <c r="C859" s="49">
        <f>IFERROR(SUMPRODUCT($E$2:$H$2,E859:H859)/SUM($E$2:$H$2),"")</f>
        <v>0</v>
      </c>
      <c r="D859" s="44" t="s">
        <v>12</v>
      </c>
      <c r="E859" s="46"/>
      <c r="F859" s="46"/>
      <c r="G859" s="46"/>
      <c r="H859" s="46"/>
    </row>
    <row r="860" spans="1:8">
      <c r="A860" s="46"/>
      <c r="B860" s="46"/>
      <c r="C860" s="49">
        <f>IFERROR(SUMPRODUCT($E$2:$H$2,E860:H860)/SUM($E$2:$H$2),"")</f>
        <v>0</v>
      </c>
      <c r="D860" s="44" t="s">
        <v>12</v>
      </c>
      <c r="E860" s="46"/>
      <c r="F860" s="46"/>
      <c r="G860" s="46"/>
      <c r="H860" s="46"/>
    </row>
    <row r="861" spans="1:8">
      <c r="A861" s="46"/>
      <c r="B861" s="46"/>
      <c r="C861" s="49">
        <f>IFERROR(SUMPRODUCT($E$2:$H$2,E861:H861)/SUM($E$2:$H$2),"")</f>
        <v>0</v>
      </c>
      <c r="D861" s="44" t="s">
        <v>12</v>
      </c>
      <c r="E861" s="46"/>
      <c r="F861" s="46"/>
      <c r="G861" s="46"/>
      <c r="H861" s="46"/>
    </row>
    <row r="862" spans="1:8">
      <c r="A862" s="46"/>
      <c r="B862" s="46"/>
      <c r="C862" s="49">
        <f>IFERROR(SUMPRODUCT($E$2:$H$2,E862:H862)/SUM($E$2:$H$2),"")</f>
        <v>0</v>
      </c>
      <c r="D862" s="44" t="s">
        <v>12</v>
      </c>
      <c r="E862" s="46"/>
      <c r="F862" s="46"/>
      <c r="G862" s="46"/>
      <c r="H862" s="46"/>
    </row>
    <row r="863" spans="1:8">
      <c r="A863" s="46"/>
      <c r="B863" s="46"/>
      <c r="C863" s="49">
        <f>IFERROR(SUMPRODUCT($E$2:$H$2,E863:H863)/SUM($E$2:$H$2),"")</f>
        <v>0</v>
      </c>
      <c r="D863" s="44" t="s">
        <v>12</v>
      </c>
      <c r="E863" s="46"/>
      <c r="F863" s="46"/>
      <c r="G863" s="46"/>
      <c r="H863" s="46"/>
    </row>
    <row r="864" spans="1:8">
      <c r="A864" s="46"/>
      <c r="B864" s="46"/>
      <c r="C864" s="49">
        <f>IFERROR(SUMPRODUCT($E$2:$H$2,E864:H864)/SUM($E$2:$H$2),"")</f>
        <v>0</v>
      </c>
      <c r="D864" s="44" t="s">
        <v>12</v>
      </c>
      <c r="E864" s="46"/>
      <c r="F864" s="46"/>
      <c r="G864" s="46"/>
      <c r="H864" s="46"/>
    </row>
    <row r="865" spans="1:8">
      <c r="A865" s="46"/>
      <c r="B865" s="46"/>
      <c r="C865" s="49">
        <f>IFERROR(SUMPRODUCT($E$2:$H$2,E865:H865)/SUM($E$2:$H$2),"")</f>
        <v>0</v>
      </c>
      <c r="D865" s="44" t="s">
        <v>12</v>
      </c>
      <c r="E865" s="46"/>
      <c r="F865" s="46"/>
      <c r="G865" s="46"/>
      <c r="H865" s="46"/>
    </row>
    <row r="866" spans="1:8">
      <c r="A866" s="46"/>
      <c r="B866" s="46"/>
      <c r="C866" s="49">
        <f>IFERROR(SUMPRODUCT($E$2:$H$2,E866:H866)/SUM($E$2:$H$2),"")</f>
        <v>0</v>
      </c>
      <c r="D866" s="44" t="s">
        <v>12</v>
      </c>
      <c r="E866" s="46"/>
      <c r="F866" s="46"/>
      <c r="G866" s="46"/>
      <c r="H866" s="46"/>
    </row>
    <row r="867" spans="1:8">
      <c r="A867" s="46"/>
      <c r="B867" s="46"/>
      <c r="C867" s="49">
        <f>IFERROR(SUMPRODUCT($E$2:$H$2,E867:H867)/SUM($E$2:$H$2),"")</f>
        <v>0</v>
      </c>
      <c r="D867" s="44" t="s">
        <v>12</v>
      </c>
      <c r="E867" s="46"/>
      <c r="F867" s="46"/>
      <c r="G867" s="46"/>
      <c r="H867" s="46"/>
    </row>
    <row r="868" spans="1:8">
      <c r="A868" s="46"/>
      <c r="B868" s="46"/>
      <c r="C868" s="49">
        <f>IFERROR(SUMPRODUCT($E$2:$H$2,E868:H868)/SUM($E$2:$H$2),"")</f>
        <v>0</v>
      </c>
      <c r="D868" s="44" t="s">
        <v>12</v>
      </c>
      <c r="E868" s="46"/>
      <c r="F868" s="46"/>
      <c r="G868" s="46"/>
      <c r="H868" s="46"/>
    </row>
    <row r="869" spans="1:8">
      <c r="A869" s="46"/>
      <c r="B869" s="46"/>
      <c r="C869" s="49">
        <f>IFERROR(SUMPRODUCT($E$2:$H$2,E869:H869)/SUM($E$2:$H$2),"")</f>
        <v>0</v>
      </c>
      <c r="D869" s="44" t="s">
        <v>12</v>
      </c>
      <c r="E869" s="46"/>
      <c r="F869" s="46"/>
      <c r="G869" s="46"/>
      <c r="H869" s="46"/>
    </row>
    <row r="870" spans="1:8">
      <c r="A870" s="46"/>
      <c r="B870" s="46"/>
      <c r="C870" s="49">
        <f>IFERROR(SUMPRODUCT($E$2:$H$2,E870:H870)/SUM($E$2:$H$2),"")</f>
        <v>0</v>
      </c>
      <c r="D870" s="44" t="s">
        <v>12</v>
      </c>
      <c r="E870" s="46"/>
      <c r="F870" s="46"/>
      <c r="G870" s="46"/>
      <c r="H870" s="46"/>
    </row>
    <row r="871" spans="1:8">
      <c r="A871" s="46"/>
      <c r="B871" s="46"/>
      <c r="C871" s="49">
        <f>IFERROR(SUMPRODUCT($E$2:$H$2,E871:H871)/SUM($E$2:$H$2),"")</f>
        <v>0</v>
      </c>
      <c r="D871" s="44" t="s">
        <v>12</v>
      </c>
      <c r="E871" s="46"/>
      <c r="F871" s="46"/>
      <c r="G871" s="46"/>
      <c r="H871" s="46"/>
    </row>
    <row r="872" spans="1:8">
      <c r="A872" s="46"/>
      <c r="B872" s="46"/>
      <c r="C872" s="49">
        <f>IFERROR(SUMPRODUCT($E$2:$H$2,E872:H872)/SUM($E$2:$H$2),"")</f>
        <v>0</v>
      </c>
      <c r="D872" s="44" t="s">
        <v>12</v>
      </c>
      <c r="E872" s="46"/>
      <c r="F872" s="46"/>
      <c r="G872" s="46"/>
      <c r="H872" s="46"/>
    </row>
    <row r="873" spans="1:8">
      <c r="A873" s="46"/>
      <c r="B873" s="46"/>
      <c r="C873" s="49">
        <f>IFERROR(SUMPRODUCT($E$2:$H$2,E873:H873)/SUM($E$2:$H$2),"")</f>
        <v>0</v>
      </c>
      <c r="D873" s="44" t="s">
        <v>12</v>
      </c>
      <c r="E873" s="46"/>
      <c r="F873" s="46"/>
      <c r="G873" s="46"/>
      <c r="H873" s="46"/>
    </row>
    <row r="874" spans="1:8">
      <c r="A874" s="46"/>
      <c r="B874" s="46"/>
      <c r="C874" s="49">
        <f>IFERROR(SUMPRODUCT($E$2:$H$2,E874:H874)/SUM($E$2:$H$2),"")</f>
        <v>0</v>
      </c>
      <c r="D874" s="44" t="s">
        <v>12</v>
      </c>
      <c r="E874" s="46"/>
      <c r="F874" s="46"/>
      <c r="G874" s="46"/>
      <c r="H874" s="46"/>
    </row>
    <row r="875" spans="1:8">
      <c r="A875" s="46"/>
      <c r="B875" s="46"/>
      <c r="C875" s="49">
        <f>IFERROR(SUMPRODUCT($E$2:$H$2,E875:H875)/SUM($E$2:$H$2),"")</f>
        <v>0</v>
      </c>
      <c r="D875" s="44" t="s">
        <v>12</v>
      </c>
      <c r="E875" s="46"/>
      <c r="F875" s="46"/>
      <c r="G875" s="46"/>
      <c r="H875" s="46"/>
    </row>
    <row r="876" spans="1:8">
      <c r="A876" s="46"/>
      <c r="B876" s="46"/>
      <c r="C876" s="49">
        <f>IFERROR(SUMPRODUCT($E$2:$H$2,E876:H876)/SUM($E$2:$H$2),"")</f>
        <v>0</v>
      </c>
      <c r="D876" s="44" t="s">
        <v>12</v>
      </c>
      <c r="E876" s="46"/>
      <c r="F876" s="46"/>
      <c r="G876" s="46"/>
      <c r="H876" s="46"/>
    </row>
    <row r="877" spans="1:8">
      <c r="A877" s="46"/>
      <c r="B877" s="46"/>
      <c r="C877" s="49">
        <f>IFERROR(SUMPRODUCT($E$2:$H$2,E877:H877)/SUM($E$2:$H$2),"")</f>
        <v>0</v>
      </c>
      <c r="D877" s="44" t="s">
        <v>12</v>
      </c>
      <c r="E877" s="46"/>
      <c r="F877" s="46"/>
      <c r="G877" s="46"/>
      <c r="H877" s="46"/>
    </row>
    <row r="878" spans="1:8">
      <c r="A878" s="46"/>
      <c r="B878" s="46"/>
      <c r="C878" s="49">
        <f>IFERROR(SUMPRODUCT($E$2:$H$2,E878:H878)/SUM($E$2:$H$2),"")</f>
        <v>0</v>
      </c>
      <c r="D878" s="44" t="s">
        <v>12</v>
      </c>
      <c r="E878" s="46"/>
      <c r="F878" s="46"/>
      <c r="G878" s="46"/>
      <c r="H878" s="46"/>
    </row>
    <row r="879" spans="1:8">
      <c r="A879" s="46"/>
      <c r="B879" s="46"/>
      <c r="C879" s="49">
        <f>IFERROR(SUMPRODUCT($E$2:$H$2,E879:H879)/SUM($E$2:$H$2),"")</f>
        <v>0</v>
      </c>
      <c r="D879" s="44" t="s">
        <v>12</v>
      </c>
      <c r="E879" s="46"/>
      <c r="F879" s="46"/>
      <c r="G879" s="46"/>
      <c r="H879" s="46"/>
    </row>
    <row r="880" spans="1:8">
      <c r="A880" s="46"/>
      <c r="B880" s="46"/>
      <c r="C880" s="49">
        <f>IFERROR(SUMPRODUCT($E$2:$H$2,E880:H880)/SUM($E$2:$H$2),"")</f>
        <v>0</v>
      </c>
      <c r="D880" s="44" t="s">
        <v>12</v>
      </c>
      <c r="E880" s="46"/>
      <c r="F880" s="46"/>
      <c r="G880" s="46"/>
      <c r="H880" s="46"/>
    </row>
    <row r="881" spans="1:8">
      <c r="A881" s="46"/>
      <c r="B881" s="46"/>
      <c r="C881" s="49">
        <f>IFERROR(SUMPRODUCT($E$2:$H$2,E881:H881)/SUM($E$2:$H$2),"")</f>
        <v>0</v>
      </c>
      <c r="D881" s="44" t="s">
        <v>12</v>
      </c>
      <c r="E881" s="46"/>
      <c r="F881" s="46"/>
      <c r="G881" s="46"/>
      <c r="H881" s="46"/>
    </row>
    <row r="882" spans="1:8">
      <c r="A882" s="46"/>
      <c r="B882" s="46"/>
      <c r="C882" s="49">
        <f>IFERROR(SUMPRODUCT($E$2:$H$2,E882:H882)/SUM($E$2:$H$2),"")</f>
        <v>0</v>
      </c>
      <c r="D882" s="44" t="s">
        <v>12</v>
      </c>
      <c r="E882" s="46"/>
      <c r="F882" s="46"/>
      <c r="G882" s="46"/>
      <c r="H882" s="46"/>
    </row>
    <row r="883" spans="1:8">
      <c r="A883" s="46"/>
      <c r="B883" s="46"/>
      <c r="C883" s="49">
        <f>IFERROR(SUMPRODUCT($E$2:$H$2,E883:H883)/SUM($E$2:$H$2),"")</f>
        <v>0</v>
      </c>
      <c r="D883" s="44" t="s">
        <v>12</v>
      </c>
      <c r="E883" s="46"/>
      <c r="F883" s="46"/>
      <c r="G883" s="46"/>
      <c r="H883" s="46"/>
    </row>
    <row r="884" spans="1:8">
      <c r="A884" s="46"/>
      <c r="B884" s="46"/>
      <c r="C884" s="49">
        <f>IFERROR(SUMPRODUCT($E$2:$H$2,E884:H884)/SUM($E$2:$H$2),"")</f>
        <v>0</v>
      </c>
      <c r="D884" s="44" t="s">
        <v>12</v>
      </c>
      <c r="E884" s="46"/>
      <c r="F884" s="46"/>
      <c r="G884" s="46"/>
      <c r="H884" s="46"/>
    </row>
    <row r="885" spans="1:8">
      <c r="A885" s="46"/>
      <c r="B885" s="46"/>
      <c r="C885" s="49">
        <f>IFERROR(SUMPRODUCT($E$2:$H$2,E885:H885)/SUM($E$2:$H$2),"")</f>
        <v>0</v>
      </c>
      <c r="D885" s="44" t="s">
        <v>12</v>
      </c>
      <c r="E885" s="46"/>
      <c r="F885" s="46"/>
      <c r="G885" s="46"/>
      <c r="H885" s="46"/>
    </row>
    <row r="886" spans="1:8">
      <c r="A886" s="46"/>
      <c r="B886" s="46"/>
      <c r="C886" s="49">
        <f>IFERROR(SUMPRODUCT($E$2:$H$2,E886:H886)/SUM($E$2:$H$2),"")</f>
        <v>0</v>
      </c>
      <c r="D886" s="44" t="s">
        <v>12</v>
      </c>
      <c r="E886" s="46"/>
      <c r="F886" s="46"/>
      <c r="G886" s="46"/>
      <c r="H886" s="46"/>
    </row>
    <row r="887" spans="1:8">
      <c r="A887" s="46"/>
      <c r="B887" s="46"/>
      <c r="C887" s="49">
        <f>IFERROR(SUMPRODUCT($E$2:$H$2,E887:H887)/SUM($E$2:$H$2),"")</f>
        <v>0</v>
      </c>
      <c r="D887" s="44" t="s">
        <v>12</v>
      </c>
      <c r="E887" s="46"/>
      <c r="F887" s="46"/>
      <c r="G887" s="46"/>
      <c r="H887" s="46"/>
    </row>
    <row r="888" spans="1:8">
      <c r="A888" s="46"/>
      <c r="B888" s="46"/>
      <c r="C888" s="49">
        <f>IFERROR(SUMPRODUCT($E$2:$H$2,E888:H888)/SUM($E$2:$H$2),"")</f>
        <v>0</v>
      </c>
      <c r="D888" s="44" t="s">
        <v>12</v>
      </c>
      <c r="E888" s="46"/>
      <c r="F888" s="46"/>
      <c r="G888" s="46"/>
      <c r="H888" s="46"/>
    </row>
    <row r="889" spans="1:8">
      <c r="A889" s="46"/>
      <c r="B889" s="46"/>
      <c r="C889" s="49">
        <f>IFERROR(SUMPRODUCT($E$2:$H$2,E889:H889)/SUM($E$2:$H$2),"")</f>
        <v>0</v>
      </c>
      <c r="D889" s="44" t="s">
        <v>12</v>
      </c>
      <c r="E889" s="46"/>
      <c r="F889" s="46"/>
      <c r="G889" s="46"/>
      <c r="H889" s="46"/>
    </row>
    <row r="890" spans="1:8">
      <c r="A890" s="46"/>
      <c r="B890" s="46"/>
      <c r="C890" s="49">
        <f>IFERROR(SUMPRODUCT($E$2:$H$2,E890:H890)/SUM($E$2:$H$2),"")</f>
        <v>0</v>
      </c>
      <c r="D890" s="44" t="s">
        <v>12</v>
      </c>
      <c r="E890" s="46"/>
      <c r="F890" s="46"/>
      <c r="G890" s="46"/>
      <c r="H890" s="46"/>
    </row>
    <row r="891" spans="1:8">
      <c r="A891" s="46"/>
      <c r="B891" s="46"/>
      <c r="C891" s="49">
        <f>IFERROR(SUMPRODUCT($E$2:$H$2,E891:H891)/SUM($E$2:$H$2),"")</f>
        <v>0</v>
      </c>
      <c r="D891" s="44" t="s">
        <v>12</v>
      </c>
      <c r="E891" s="46"/>
      <c r="F891" s="46"/>
      <c r="G891" s="46"/>
      <c r="H891" s="46"/>
    </row>
    <row r="892" spans="1:8">
      <c r="A892" s="46"/>
      <c r="B892" s="46"/>
      <c r="C892" s="49">
        <f>IFERROR(SUMPRODUCT($E$2:$H$2,E892:H892)/SUM($E$2:$H$2),"")</f>
        <v>0</v>
      </c>
      <c r="D892" s="44" t="s">
        <v>12</v>
      </c>
      <c r="E892" s="46"/>
      <c r="F892" s="46"/>
      <c r="G892" s="46"/>
      <c r="H892" s="46"/>
    </row>
    <row r="893" spans="1:8">
      <c r="A893" s="46"/>
      <c r="B893" s="46"/>
      <c r="C893" s="49">
        <f>IFERROR(SUMPRODUCT($E$2:$H$2,E893:H893)/SUM($E$2:$H$2),"")</f>
        <v>0</v>
      </c>
      <c r="D893" s="44" t="s">
        <v>12</v>
      </c>
      <c r="E893" s="46"/>
      <c r="F893" s="46"/>
      <c r="G893" s="46"/>
      <c r="H893" s="46"/>
    </row>
    <row r="894" spans="1:8">
      <c r="A894" s="46"/>
      <c r="B894" s="46"/>
      <c r="C894" s="49">
        <f>IFERROR(SUMPRODUCT($E$2:$H$2,E894:H894)/SUM($E$2:$H$2),"")</f>
        <v>0</v>
      </c>
      <c r="D894" s="44" t="s">
        <v>12</v>
      </c>
      <c r="E894" s="46"/>
      <c r="F894" s="46"/>
      <c r="G894" s="46"/>
      <c r="H894" s="46"/>
    </row>
    <row r="895" spans="1:8">
      <c r="A895" s="46"/>
      <c r="B895" s="46"/>
      <c r="C895" s="49">
        <f>IFERROR(SUMPRODUCT($E$2:$H$2,E895:H895)/SUM($E$2:$H$2),"")</f>
        <v>0</v>
      </c>
      <c r="D895" s="44" t="s">
        <v>12</v>
      </c>
      <c r="E895" s="46"/>
      <c r="F895" s="46"/>
      <c r="G895" s="46"/>
      <c r="H895" s="46"/>
    </row>
    <row r="896" spans="1:8">
      <c r="A896" s="46"/>
      <c r="B896" s="46"/>
      <c r="C896" s="49">
        <f>IFERROR(SUMPRODUCT($E$2:$H$2,E896:H896)/SUM($E$2:$H$2),"")</f>
        <v>0</v>
      </c>
      <c r="D896" s="44" t="s">
        <v>12</v>
      </c>
      <c r="E896" s="46"/>
      <c r="F896" s="46"/>
      <c r="G896" s="46"/>
      <c r="H896" s="46"/>
    </row>
    <row r="897" spans="1:8">
      <c r="A897" s="46"/>
      <c r="B897" s="46"/>
      <c r="C897" s="49">
        <f>IFERROR(SUMPRODUCT($E$2:$H$2,E897:H897)/SUM($E$2:$H$2),"")</f>
        <v>0</v>
      </c>
      <c r="D897" s="44" t="s">
        <v>12</v>
      </c>
      <c r="E897" s="46"/>
      <c r="F897" s="46"/>
      <c r="G897" s="46"/>
      <c r="H897" s="46"/>
    </row>
    <row r="898" spans="1:8">
      <c r="A898" s="46"/>
      <c r="B898" s="46"/>
      <c r="C898" s="49">
        <f>IFERROR(SUMPRODUCT($E$2:$H$2,E898:H898)/SUM($E$2:$H$2),"")</f>
        <v>0</v>
      </c>
      <c r="D898" s="44" t="s">
        <v>12</v>
      </c>
      <c r="E898" s="46"/>
      <c r="F898" s="46"/>
      <c r="G898" s="46"/>
      <c r="H898" s="46"/>
    </row>
    <row r="899" spans="1:8">
      <c r="A899" s="46"/>
      <c r="B899" s="46"/>
      <c r="C899" s="49">
        <f>IFERROR(SUMPRODUCT($E$2:$H$2,E899:H899)/SUM($E$2:$H$2),"")</f>
        <v>0</v>
      </c>
      <c r="D899" s="44" t="s">
        <v>12</v>
      </c>
      <c r="E899" s="46"/>
      <c r="F899" s="46"/>
      <c r="G899" s="46"/>
      <c r="H899" s="46"/>
    </row>
    <row r="900" spans="1:8">
      <c r="A900" s="46"/>
      <c r="B900" s="46"/>
      <c r="C900" s="49">
        <f>IFERROR(SUMPRODUCT($E$2:$H$2,E900:H900)/SUM($E$2:$H$2),"")</f>
        <v>0</v>
      </c>
      <c r="D900" s="44" t="s">
        <v>12</v>
      </c>
      <c r="E900" s="46"/>
      <c r="F900" s="46"/>
      <c r="G900" s="46"/>
      <c r="H900" s="46"/>
    </row>
    <row r="901" spans="1:8">
      <c r="A901" s="46"/>
      <c r="B901" s="46"/>
      <c r="C901" s="49">
        <f>IFERROR(SUMPRODUCT($E$2:$H$2,E901:H901)/SUM($E$2:$H$2),"")</f>
        <v>0</v>
      </c>
      <c r="D901" s="44" t="s">
        <v>12</v>
      </c>
      <c r="E901" s="46"/>
      <c r="F901" s="46"/>
      <c r="G901" s="46"/>
      <c r="H901" s="46"/>
    </row>
    <row r="902" spans="1:8">
      <c r="A902" s="46"/>
      <c r="B902" s="46"/>
      <c r="C902" s="49">
        <f>IFERROR(SUMPRODUCT($E$2:$H$2,E902:H902)/SUM($E$2:$H$2),"")</f>
        <v>0</v>
      </c>
      <c r="D902" s="44" t="s">
        <v>12</v>
      </c>
      <c r="E902" s="46"/>
      <c r="F902" s="46"/>
      <c r="G902" s="46"/>
      <c r="H902" s="46"/>
    </row>
    <row r="903" spans="1:8">
      <c r="A903" s="46"/>
      <c r="B903" s="46"/>
      <c r="C903" s="49">
        <f>IFERROR(SUMPRODUCT($E$2:$H$2,E903:H903)/SUM($E$2:$H$2),"")</f>
        <v>0</v>
      </c>
      <c r="D903" s="44" t="s">
        <v>12</v>
      </c>
      <c r="E903" s="46"/>
      <c r="F903" s="46"/>
      <c r="G903" s="46"/>
      <c r="H903" s="46"/>
    </row>
    <row r="904" spans="1:8">
      <c r="A904" s="46"/>
      <c r="B904" s="46"/>
      <c r="C904" s="49">
        <f>IFERROR(SUMPRODUCT($E$2:$H$2,E904:H904)/SUM($E$2:$H$2),"")</f>
        <v>0</v>
      </c>
      <c r="D904" s="44" t="s">
        <v>12</v>
      </c>
      <c r="E904" s="46"/>
      <c r="F904" s="46"/>
      <c r="G904" s="46"/>
      <c r="H904" s="46"/>
    </row>
    <row r="905" spans="1:8">
      <c r="A905" s="46"/>
      <c r="B905" s="46"/>
      <c r="C905" s="49">
        <f>IFERROR(SUMPRODUCT($E$2:$H$2,E905:H905)/SUM($E$2:$H$2),"")</f>
        <v>0</v>
      </c>
      <c r="D905" s="44" t="s">
        <v>12</v>
      </c>
      <c r="E905" s="46"/>
      <c r="F905" s="46"/>
      <c r="G905" s="46"/>
      <c r="H905" s="46"/>
    </row>
    <row r="906" spans="1:8">
      <c r="A906" s="46"/>
      <c r="B906" s="46"/>
      <c r="C906" s="49">
        <f>IFERROR(SUMPRODUCT($E$2:$H$2,E906:H906)/SUM($E$2:$H$2),"")</f>
        <v>0</v>
      </c>
      <c r="D906" s="44" t="s">
        <v>12</v>
      </c>
      <c r="E906" s="46"/>
      <c r="F906" s="46"/>
      <c r="G906" s="46"/>
      <c r="H906" s="46"/>
    </row>
    <row r="907" spans="1:8">
      <c r="A907" s="46"/>
      <c r="B907" s="46"/>
      <c r="C907" s="49">
        <f>IFERROR(SUMPRODUCT($E$2:$H$2,E907:H907)/SUM($E$2:$H$2),"")</f>
        <v>0</v>
      </c>
      <c r="D907" s="44" t="s">
        <v>12</v>
      </c>
      <c r="E907" s="46"/>
      <c r="F907" s="46"/>
      <c r="G907" s="46"/>
      <c r="H907" s="46"/>
    </row>
    <row r="908" spans="1:8">
      <c r="A908" s="46"/>
      <c r="B908" s="46"/>
      <c r="C908" s="49">
        <f>IFERROR(SUMPRODUCT($E$2:$H$2,E908:H908)/SUM($E$2:$H$2),"")</f>
        <v>0</v>
      </c>
      <c r="D908" s="44" t="s">
        <v>12</v>
      </c>
      <c r="E908" s="46"/>
      <c r="F908" s="46"/>
      <c r="G908" s="46"/>
      <c r="H908" s="46"/>
    </row>
    <row r="909" spans="1:8">
      <c r="A909" s="46"/>
      <c r="B909" s="46"/>
      <c r="C909" s="49">
        <f>IFERROR(SUMPRODUCT($E$2:$H$2,E909:H909)/SUM($E$2:$H$2),"")</f>
        <v>0</v>
      </c>
      <c r="D909" s="44" t="s">
        <v>12</v>
      </c>
      <c r="E909" s="46"/>
      <c r="F909" s="46"/>
      <c r="G909" s="46"/>
      <c r="H909" s="46"/>
    </row>
    <row r="910" spans="1:8">
      <c r="A910" s="46"/>
      <c r="B910" s="46"/>
      <c r="C910" s="49">
        <f>IFERROR(SUMPRODUCT($E$2:$H$2,E910:H910)/SUM($E$2:$H$2),"")</f>
        <v>0</v>
      </c>
      <c r="D910" s="44" t="s">
        <v>12</v>
      </c>
      <c r="E910" s="46"/>
      <c r="F910" s="46"/>
      <c r="G910" s="46"/>
      <c r="H910" s="46"/>
    </row>
    <row r="911" spans="1:8">
      <c r="A911" s="46"/>
      <c r="B911" s="46"/>
      <c r="C911" s="49">
        <f>IFERROR(SUMPRODUCT($E$2:$H$2,E911:H911)/SUM($E$2:$H$2),"")</f>
        <v>0</v>
      </c>
      <c r="D911" s="44" t="s">
        <v>12</v>
      </c>
      <c r="E911" s="46"/>
      <c r="F911" s="46"/>
      <c r="G911" s="46"/>
      <c r="H911" s="46"/>
    </row>
    <row r="912" spans="1:8">
      <c r="A912" s="46"/>
      <c r="B912" s="46"/>
      <c r="C912" s="49">
        <f>IFERROR(SUMPRODUCT($E$2:$H$2,E912:H912)/SUM($E$2:$H$2),"")</f>
        <v>0</v>
      </c>
      <c r="D912" s="44" t="s">
        <v>12</v>
      </c>
      <c r="E912" s="46"/>
      <c r="F912" s="46"/>
      <c r="G912" s="46"/>
      <c r="H912" s="46"/>
    </row>
    <row r="913" spans="1:8">
      <c r="A913" s="46"/>
      <c r="B913" s="46"/>
      <c r="C913" s="49">
        <f>IFERROR(SUMPRODUCT($E$2:$H$2,E913:H913)/SUM($E$2:$H$2),"")</f>
        <v>0</v>
      </c>
      <c r="D913" s="44" t="s">
        <v>12</v>
      </c>
      <c r="E913" s="46"/>
      <c r="F913" s="46"/>
      <c r="G913" s="46"/>
      <c r="H913" s="46"/>
    </row>
    <row r="914" spans="1:8">
      <c r="A914" s="46"/>
      <c r="B914" s="46"/>
      <c r="C914" s="49">
        <f>IFERROR(SUMPRODUCT($E$2:$H$2,E914:H914)/SUM($E$2:$H$2),"")</f>
        <v>0</v>
      </c>
      <c r="D914" s="44" t="s">
        <v>12</v>
      </c>
      <c r="E914" s="46"/>
      <c r="F914" s="46"/>
      <c r="G914" s="46"/>
      <c r="H914" s="46"/>
    </row>
    <row r="915" spans="1:8">
      <c r="A915" s="46"/>
      <c r="B915" s="46"/>
      <c r="C915" s="49">
        <f>IFERROR(SUMPRODUCT($E$2:$H$2,E915:H915)/SUM($E$2:$H$2),"")</f>
        <v>0</v>
      </c>
      <c r="D915" s="44" t="s">
        <v>12</v>
      </c>
      <c r="E915" s="46"/>
      <c r="F915" s="46"/>
      <c r="G915" s="46"/>
      <c r="H915" s="46"/>
    </row>
    <row r="916" spans="1:8">
      <c r="A916" s="46"/>
      <c r="B916" s="46"/>
      <c r="C916" s="49">
        <f>IFERROR(SUMPRODUCT($E$2:$H$2,E916:H916)/SUM($E$2:$H$2),"")</f>
        <v>0</v>
      </c>
      <c r="D916" s="44" t="s">
        <v>12</v>
      </c>
      <c r="E916" s="46"/>
      <c r="F916" s="46"/>
      <c r="G916" s="46"/>
      <c r="H916" s="46"/>
    </row>
    <row r="917" spans="1:8">
      <c r="A917" s="46"/>
      <c r="B917" s="46"/>
      <c r="C917" s="49">
        <f>IFERROR(SUMPRODUCT($E$2:$H$2,E917:H917)/SUM($E$2:$H$2),"")</f>
        <v>0</v>
      </c>
      <c r="D917" s="44" t="s">
        <v>12</v>
      </c>
      <c r="E917" s="46"/>
      <c r="F917" s="46"/>
      <c r="G917" s="46"/>
      <c r="H917" s="46"/>
    </row>
    <row r="918" spans="1:8">
      <c r="A918" s="46"/>
      <c r="B918" s="46"/>
      <c r="C918" s="49">
        <f>IFERROR(SUMPRODUCT($E$2:$H$2,E918:H918)/SUM($E$2:$H$2),"")</f>
        <v>0</v>
      </c>
      <c r="D918" s="44" t="s">
        <v>12</v>
      </c>
      <c r="E918" s="46"/>
      <c r="F918" s="46"/>
      <c r="G918" s="46"/>
      <c r="H918" s="46"/>
    </row>
    <row r="919" spans="1:8">
      <c r="A919" s="46"/>
      <c r="B919" s="46"/>
      <c r="C919" s="49">
        <f>IFERROR(SUMPRODUCT($E$2:$H$2,E919:H919)/SUM($E$2:$H$2),"")</f>
        <v>0</v>
      </c>
      <c r="D919" s="44" t="s">
        <v>12</v>
      </c>
      <c r="E919" s="46"/>
      <c r="F919" s="46"/>
      <c r="G919" s="46"/>
      <c r="H919" s="46"/>
    </row>
    <row r="920" spans="1:8">
      <c r="A920" s="46"/>
      <c r="B920" s="46"/>
      <c r="C920" s="49">
        <f>IFERROR(SUMPRODUCT($E$2:$H$2,E920:H920)/SUM($E$2:$H$2),"")</f>
        <v>0</v>
      </c>
      <c r="D920" s="44" t="s">
        <v>12</v>
      </c>
      <c r="E920" s="46"/>
      <c r="F920" s="46"/>
      <c r="G920" s="46"/>
      <c r="H920" s="46"/>
    </row>
    <row r="921" spans="1:8">
      <c r="A921" s="46"/>
      <c r="B921" s="46"/>
      <c r="C921" s="49">
        <f>IFERROR(SUMPRODUCT($E$2:$H$2,E921:H921)/SUM($E$2:$H$2),"")</f>
        <v>0</v>
      </c>
      <c r="D921" s="44" t="s">
        <v>12</v>
      </c>
      <c r="E921" s="46"/>
      <c r="F921" s="46"/>
      <c r="G921" s="46"/>
      <c r="H921" s="46"/>
    </row>
    <row r="922" spans="1:8">
      <c r="A922" s="46"/>
      <c r="B922" s="46"/>
      <c r="C922" s="49">
        <f>IFERROR(SUMPRODUCT($E$2:$H$2,E922:H922)/SUM($E$2:$H$2),"")</f>
        <v>0</v>
      </c>
      <c r="D922" s="44" t="s">
        <v>12</v>
      </c>
      <c r="E922" s="46"/>
      <c r="F922" s="46"/>
      <c r="G922" s="46"/>
      <c r="H922" s="46"/>
    </row>
    <row r="923" spans="1:8">
      <c r="A923" s="46"/>
      <c r="B923" s="46"/>
      <c r="C923" s="49">
        <f>IFERROR(SUMPRODUCT($E$2:$H$2,E923:H923)/SUM($E$2:$H$2),"")</f>
        <v>0</v>
      </c>
      <c r="D923" s="44" t="s">
        <v>12</v>
      </c>
      <c r="E923" s="46"/>
      <c r="F923" s="46"/>
      <c r="G923" s="46"/>
      <c r="H923" s="46"/>
    </row>
    <row r="924" spans="1:8">
      <c r="A924" s="46"/>
      <c r="B924" s="46"/>
      <c r="C924" s="49">
        <f>IFERROR(SUMPRODUCT($E$2:$H$2,E924:H924)/SUM($E$2:$H$2),"")</f>
        <v>0</v>
      </c>
      <c r="D924" s="44" t="s">
        <v>12</v>
      </c>
      <c r="E924" s="46"/>
      <c r="F924" s="46"/>
      <c r="G924" s="46"/>
      <c r="H924" s="46"/>
    </row>
    <row r="925" spans="1:8">
      <c r="A925" s="46"/>
      <c r="B925" s="46"/>
      <c r="C925" s="49">
        <f>IFERROR(SUMPRODUCT($E$2:$H$2,E925:H925)/SUM($E$2:$H$2),"")</f>
        <v>0</v>
      </c>
      <c r="D925" s="44" t="s">
        <v>12</v>
      </c>
      <c r="E925" s="46"/>
      <c r="F925" s="46"/>
      <c r="G925" s="46"/>
      <c r="H925" s="46"/>
    </row>
    <row r="926" spans="1:8">
      <c r="A926" s="46"/>
      <c r="B926" s="46"/>
      <c r="C926" s="49">
        <f>IFERROR(SUMPRODUCT($E$2:$H$2,E926:H926)/SUM($E$2:$H$2),"")</f>
        <v>0</v>
      </c>
      <c r="D926" s="44" t="s">
        <v>12</v>
      </c>
      <c r="E926" s="46"/>
      <c r="F926" s="46"/>
      <c r="G926" s="46"/>
      <c r="H926" s="46"/>
    </row>
    <row r="927" spans="1:8">
      <c r="A927" s="46"/>
      <c r="B927" s="46"/>
      <c r="C927" s="49">
        <f>IFERROR(SUMPRODUCT($E$2:$H$2,E927:H927)/SUM($E$2:$H$2),"")</f>
        <v>0</v>
      </c>
      <c r="D927" s="44" t="s">
        <v>12</v>
      </c>
      <c r="E927" s="46"/>
      <c r="F927" s="46"/>
      <c r="G927" s="46"/>
      <c r="H927" s="46"/>
    </row>
    <row r="928" spans="1:8">
      <c r="A928" s="46"/>
      <c r="B928" s="46"/>
      <c r="C928" s="49">
        <f>IFERROR(SUMPRODUCT($E$2:$H$2,E928:H928)/SUM($E$2:$H$2),"")</f>
        <v>0</v>
      </c>
      <c r="D928" s="44" t="s">
        <v>12</v>
      </c>
      <c r="E928" s="46"/>
      <c r="F928" s="46"/>
      <c r="G928" s="46"/>
      <c r="H928" s="46"/>
    </row>
    <row r="929" spans="1:8">
      <c r="A929" s="46"/>
      <c r="B929" s="46"/>
      <c r="C929" s="49">
        <f>IFERROR(SUMPRODUCT($E$2:$H$2,E929:H929)/SUM($E$2:$H$2),"")</f>
        <v>0</v>
      </c>
      <c r="D929" s="44" t="s">
        <v>12</v>
      </c>
      <c r="E929" s="46"/>
      <c r="F929" s="46"/>
      <c r="G929" s="46"/>
      <c r="H929" s="46"/>
    </row>
    <row r="930" spans="1:8">
      <c r="A930" s="46"/>
      <c r="B930" s="46"/>
      <c r="C930" s="49">
        <f>IFERROR(SUMPRODUCT($E$2:$H$2,E930:H930)/SUM($E$2:$H$2),"")</f>
        <v>0</v>
      </c>
      <c r="D930" s="44" t="s">
        <v>12</v>
      </c>
      <c r="E930" s="46"/>
      <c r="F930" s="46"/>
      <c r="G930" s="46"/>
      <c r="H930" s="46"/>
    </row>
    <row r="931" spans="1:8">
      <c r="A931" s="46"/>
      <c r="B931" s="46"/>
      <c r="C931" s="49">
        <f>IFERROR(SUMPRODUCT($E$2:$H$2,E931:H931)/SUM($E$2:$H$2),"")</f>
        <v>0</v>
      </c>
      <c r="D931" s="44" t="s">
        <v>12</v>
      </c>
      <c r="E931" s="46"/>
      <c r="F931" s="46"/>
      <c r="G931" s="46"/>
      <c r="H931" s="46"/>
    </row>
    <row r="932" spans="1:8">
      <c r="A932" s="46"/>
      <c r="B932" s="46"/>
      <c r="C932" s="49">
        <f>IFERROR(SUMPRODUCT($E$2:$H$2,E932:H932)/SUM($E$2:$H$2),"")</f>
        <v>0</v>
      </c>
      <c r="D932" s="44" t="s">
        <v>12</v>
      </c>
      <c r="E932" s="46"/>
      <c r="F932" s="46"/>
      <c r="G932" s="46"/>
      <c r="H932" s="46"/>
    </row>
    <row r="933" spans="1:8">
      <c r="A933" s="46"/>
      <c r="B933" s="46"/>
      <c r="C933" s="49">
        <f>IFERROR(SUMPRODUCT($E$2:$H$2,E933:H933)/SUM($E$2:$H$2),"")</f>
        <v>0</v>
      </c>
      <c r="D933" s="44" t="s">
        <v>12</v>
      </c>
      <c r="E933" s="46"/>
      <c r="F933" s="46"/>
      <c r="G933" s="46"/>
      <c r="H933" s="46"/>
    </row>
    <row r="934" spans="1:8">
      <c r="A934" s="46"/>
      <c r="B934" s="46"/>
      <c r="C934" s="49">
        <f>IFERROR(SUMPRODUCT($E$2:$H$2,E934:H934)/SUM($E$2:$H$2),"")</f>
        <v>0</v>
      </c>
      <c r="D934" s="44" t="s">
        <v>12</v>
      </c>
      <c r="E934" s="46"/>
      <c r="F934" s="46"/>
      <c r="G934" s="46"/>
      <c r="H934" s="46"/>
    </row>
    <row r="935" spans="1:8">
      <c r="A935" s="46"/>
      <c r="B935" s="46"/>
      <c r="C935" s="49">
        <f>IFERROR(SUMPRODUCT($E$2:$H$2,E935:H935)/SUM($E$2:$H$2),"")</f>
        <v>0</v>
      </c>
      <c r="D935" s="44" t="s">
        <v>12</v>
      </c>
      <c r="E935" s="46"/>
      <c r="F935" s="46"/>
      <c r="G935" s="46"/>
      <c r="H935" s="46"/>
    </row>
    <row r="936" spans="1:8">
      <c r="A936" s="46"/>
      <c r="B936" s="46"/>
      <c r="C936" s="49">
        <f>IFERROR(SUMPRODUCT($E$2:$H$2,E936:H936)/SUM($E$2:$H$2),"")</f>
        <v>0</v>
      </c>
      <c r="D936" s="44" t="s">
        <v>12</v>
      </c>
      <c r="E936" s="46"/>
      <c r="F936" s="46"/>
      <c r="G936" s="46"/>
      <c r="H936" s="46"/>
    </row>
    <row r="937" spans="1:8">
      <c r="A937" s="46"/>
      <c r="B937" s="46"/>
      <c r="C937" s="49">
        <f>IFERROR(SUMPRODUCT($E$2:$H$2,E937:H937)/SUM($E$2:$H$2),"")</f>
        <v>0</v>
      </c>
      <c r="D937" s="44" t="s">
        <v>12</v>
      </c>
      <c r="E937" s="46"/>
      <c r="F937" s="46"/>
      <c r="G937" s="46"/>
      <c r="H937" s="46"/>
    </row>
    <row r="938" spans="1:8">
      <c r="A938" s="46"/>
      <c r="B938" s="46"/>
      <c r="C938" s="49">
        <f>IFERROR(SUMPRODUCT($E$2:$H$2,E938:H938)/SUM($E$2:$H$2),"")</f>
        <v>0</v>
      </c>
      <c r="D938" s="44" t="s">
        <v>12</v>
      </c>
      <c r="E938" s="46"/>
      <c r="F938" s="46"/>
      <c r="G938" s="46"/>
      <c r="H938" s="46"/>
    </row>
    <row r="939" spans="1:8">
      <c r="A939" s="46"/>
      <c r="B939" s="46"/>
      <c r="C939" s="49">
        <f>IFERROR(SUMPRODUCT($E$2:$H$2,E939:H939)/SUM($E$2:$H$2),"")</f>
        <v>0</v>
      </c>
      <c r="D939" s="44" t="s">
        <v>12</v>
      </c>
      <c r="E939" s="46"/>
      <c r="F939" s="46"/>
      <c r="G939" s="46"/>
      <c r="H939" s="46"/>
    </row>
    <row r="940" spans="1:8">
      <c r="A940" s="46"/>
      <c r="B940" s="46"/>
      <c r="C940" s="49">
        <f>IFERROR(SUMPRODUCT($E$2:$H$2,E940:H940)/SUM($E$2:$H$2),"")</f>
        <v>0</v>
      </c>
      <c r="D940" s="44" t="s">
        <v>12</v>
      </c>
      <c r="E940" s="46"/>
      <c r="F940" s="46"/>
      <c r="G940" s="46"/>
      <c r="H940" s="46"/>
    </row>
    <row r="941" spans="1:8">
      <c r="A941" s="46"/>
      <c r="B941" s="46"/>
      <c r="C941" s="49">
        <f>IFERROR(SUMPRODUCT($E$2:$H$2,E941:H941)/SUM($E$2:$H$2),"")</f>
        <v>0</v>
      </c>
      <c r="D941" s="44" t="s">
        <v>12</v>
      </c>
      <c r="E941" s="46"/>
      <c r="F941" s="46"/>
      <c r="G941" s="46"/>
      <c r="H941" s="46"/>
    </row>
    <row r="942" spans="1:8">
      <c r="A942" s="46"/>
      <c r="B942" s="46"/>
      <c r="C942" s="49">
        <f>IFERROR(SUMPRODUCT($E$2:$H$2,E942:H942)/SUM($E$2:$H$2),"")</f>
        <v>0</v>
      </c>
      <c r="D942" s="44" t="s">
        <v>12</v>
      </c>
      <c r="E942" s="46"/>
      <c r="F942" s="46"/>
      <c r="G942" s="46"/>
      <c r="H942" s="46"/>
    </row>
    <row r="943" spans="1:8">
      <c r="A943" s="46"/>
      <c r="B943" s="46"/>
      <c r="C943" s="49">
        <f>IFERROR(SUMPRODUCT($E$2:$H$2,E943:H943)/SUM($E$2:$H$2),"")</f>
        <v>0</v>
      </c>
      <c r="D943" s="44" t="s">
        <v>12</v>
      </c>
      <c r="E943" s="46"/>
      <c r="F943" s="46"/>
      <c r="G943" s="46"/>
      <c r="H943" s="46"/>
    </row>
    <row r="944" spans="1:8">
      <c r="A944" s="46"/>
      <c r="B944" s="46"/>
      <c r="C944" s="49">
        <f>IFERROR(SUMPRODUCT($E$2:$H$2,E944:H944)/SUM($E$2:$H$2),"")</f>
        <v>0</v>
      </c>
      <c r="D944" s="44" t="s">
        <v>12</v>
      </c>
      <c r="E944" s="46"/>
      <c r="F944" s="46"/>
      <c r="G944" s="46"/>
      <c r="H944" s="46"/>
    </row>
    <row r="945" spans="1:8">
      <c r="A945" s="46"/>
      <c r="B945" s="46"/>
      <c r="C945" s="49">
        <f>IFERROR(SUMPRODUCT($E$2:$H$2,E945:H945)/SUM($E$2:$H$2),"")</f>
        <v>0</v>
      </c>
      <c r="D945" s="44" t="s">
        <v>12</v>
      </c>
      <c r="E945" s="46"/>
      <c r="F945" s="46"/>
      <c r="G945" s="46"/>
      <c r="H945" s="46"/>
    </row>
    <row r="946" spans="1:8">
      <c r="A946" s="46"/>
      <c r="B946" s="46"/>
      <c r="C946" s="49">
        <f>IFERROR(SUMPRODUCT($E$2:$H$2,E946:H946)/SUM($E$2:$H$2),"")</f>
        <v>0</v>
      </c>
      <c r="D946" s="44" t="s">
        <v>12</v>
      </c>
      <c r="E946" s="46"/>
      <c r="F946" s="46"/>
      <c r="G946" s="46"/>
      <c r="H946" s="46"/>
    </row>
    <row r="947" spans="1:8">
      <c r="A947" s="46"/>
      <c r="B947" s="46"/>
      <c r="C947" s="49">
        <f>IFERROR(SUMPRODUCT($E$2:$H$2,E947:H947)/SUM($E$2:$H$2),"")</f>
        <v>0</v>
      </c>
      <c r="D947" s="44" t="s">
        <v>12</v>
      </c>
      <c r="E947" s="46"/>
      <c r="F947" s="46"/>
      <c r="G947" s="46"/>
      <c r="H947" s="46"/>
    </row>
    <row r="948" spans="1:8">
      <c r="A948" s="46"/>
      <c r="B948" s="46"/>
      <c r="C948" s="49">
        <f>IFERROR(SUMPRODUCT($E$2:$H$2,E948:H948)/SUM($E$2:$H$2),"")</f>
        <v>0</v>
      </c>
      <c r="D948" s="44" t="s">
        <v>12</v>
      </c>
      <c r="E948" s="46"/>
      <c r="F948" s="46"/>
      <c r="G948" s="46"/>
      <c r="H948" s="46"/>
    </row>
    <row r="949" spans="1:8">
      <c r="A949" s="46"/>
      <c r="B949" s="46"/>
      <c r="C949" s="49">
        <f>IFERROR(SUMPRODUCT($E$2:$H$2,E949:H949)/SUM($E$2:$H$2),"")</f>
        <v>0</v>
      </c>
      <c r="D949" s="44" t="s">
        <v>12</v>
      </c>
      <c r="E949" s="46"/>
      <c r="F949" s="46"/>
      <c r="G949" s="46"/>
      <c r="H949" s="46"/>
    </row>
    <row r="950" spans="1:8">
      <c r="A950" s="46"/>
      <c r="B950" s="46"/>
      <c r="C950" s="49">
        <f>IFERROR(SUMPRODUCT($E$2:$H$2,E950:H950)/SUM($E$2:$H$2),"")</f>
        <v>0</v>
      </c>
      <c r="D950" s="44" t="s">
        <v>12</v>
      </c>
      <c r="E950" s="46"/>
      <c r="F950" s="46"/>
      <c r="G950" s="46"/>
      <c r="H950" s="46"/>
    </row>
    <row r="951" spans="1:8">
      <c r="A951" s="46"/>
      <c r="B951" s="46"/>
      <c r="C951" s="49">
        <f>IFERROR(SUMPRODUCT($E$2:$H$2,E951:H951)/SUM($E$2:$H$2),"")</f>
        <v>0</v>
      </c>
      <c r="D951" s="44" t="s">
        <v>12</v>
      </c>
      <c r="E951" s="46"/>
      <c r="F951" s="46"/>
      <c r="G951" s="46"/>
      <c r="H951" s="46"/>
    </row>
    <row r="952" spans="1:8">
      <c r="A952" s="46"/>
      <c r="B952" s="46"/>
      <c r="C952" s="49">
        <f>IFERROR(SUMPRODUCT($E$2:$H$2,E952:H952)/SUM($E$2:$H$2),"")</f>
        <v>0</v>
      </c>
      <c r="D952" s="44" t="s">
        <v>12</v>
      </c>
      <c r="E952" s="46"/>
      <c r="F952" s="46"/>
      <c r="G952" s="46"/>
      <c r="H952" s="46"/>
    </row>
    <row r="953" spans="1:8">
      <c r="A953" s="46"/>
      <c r="B953" s="46"/>
      <c r="C953" s="49">
        <f>IFERROR(SUMPRODUCT($E$2:$H$2,E953:H953)/SUM($E$2:$H$2),"")</f>
        <v>0</v>
      </c>
      <c r="D953" s="44" t="s">
        <v>12</v>
      </c>
      <c r="E953" s="46"/>
      <c r="F953" s="46"/>
      <c r="G953" s="46"/>
      <c r="H953" s="46"/>
    </row>
    <row r="954" spans="1:8">
      <c r="A954" s="46"/>
      <c r="B954" s="46"/>
      <c r="C954" s="49">
        <f>IFERROR(SUMPRODUCT($E$2:$H$2,E954:H954)/SUM($E$2:$H$2),"")</f>
        <v>0</v>
      </c>
      <c r="D954" s="44" t="s">
        <v>12</v>
      </c>
      <c r="E954" s="46"/>
      <c r="F954" s="46"/>
      <c r="G954" s="46"/>
      <c r="H954" s="46"/>
    </row>
    <row r="955" spans="1:8">
      <c r="A955" s="46"/>
      <c r="B955" s="46"/>
      <c r="C955" s="49">
        <f>IFERROR(SUMPRODUCT($E$2:$H$2,E955:H955)/SUM($E$2:$H$2),"")</f>
        <v>0</v>
      </c>
      <c r="D955" s="44" t="s">
        <v>12</v>
      </c>
      <c r="E955" s="46"/>
      <c r="F955" s="46"/>
      <c r="G955" s="46"/>
      <c r="H955" s="46"/>
    </row>
    <row r="956" spans="1:8">
      <c r="A956" s="46"/>
      <c r="B956" s="46"/>
      <c r="C956" s="49">
        <f>IFERROR(SUMPRODUCT($E$2:$H$2,E956:H956)/SUM($E$2:$H$2),"")</f>
        <v>0</v>
      </c>
      <c r="D956" s="44" t="s">
        <v>12</v>
      </c>
      <c r="E956" s="46"/>
      <c r="F956" s="46"/>
      <c r="G956" s="46"/>
      <c r="H956" s="46"/>
    </row>
    <row r="957" spans="1:8">
      <c r="A957" s="46"/>
      <c r="B957" s="46"/>
      <c r="C957" s="49">
        <f>IFERROR(SUMPRODUCT($E$2:$H$2,E957:H957)/SUM($E$2:$H$2),"")</f>
        <v>0</v>
      </c>
      <c r="D957" s="44" t="s">
        <v>12</v>
      </c>
      <c r="E957" s="46"/>
      <c r="F957" s="46"/>
      <c r="G957" s="46"/>
      <c r="H957" s="46"/>
    </row>
    <row r="958" spans="1:8">
      <c r="A958" s="46"/>
      <c r="B958" s="46"/>
      <c r="C958" s="49">
        <f>IFERROR(SUMPRODUCT($E$2:$H$2,E958:H958)/SUM($E$2:$H$2),"")</f>
        <v>0</v>
      </c>
      <c r="D958" s="44" t="s">
        <v>12</v>
      </c>
      <c r="E958" s="46"/>
      <c r="F958" s="46"/>
      <c r="G958" s="46"/>
      <c r="H958" s="46"/>
    </row>
    <row r="959" spans="1:8">
      <c r="A959" s="46"/>
      <c r="B959" s="46"/>
      <c r="C959" s="49">
        <f>IFERROR(SUMPRODUCT($E$2:$H$2,E959:H959)/SUM($E$2:$H$2),"")</f>
        <v>0</v>
      </c>
      <c r="D959" s="44" t="s">
        <v>12</v>
      </c>
      <c r="E959" s="46"/>
      <c r="F959" s="46"/>
      <c r="G959" s="46"/>
      <c r="H959" s="46"/>
    </row>
    <row r="960" spans="1:8">
      <c r="A960" s="46"/>
      <c r="B960" s="46"/>
      <c r="C960" s="49">
        <f>IFERROR(SUMPRODUCT($E$2:$H$2,E960:H960)/SUM($E$2:$H$2),"")</f>
        <v>0</v>
      </c>
      <c r="D960" s="44" t="s">
        <v>12</v>
      </c>
      <c r="E960" s="46"/>
      <c r="F960" s="46"/>
      <c r="G960" s="46"/>
      <c r="H960" s="46"/>
    </row>
    <row r="961" spans="1:8">
      <c r="A961" s="46"/>
      <c r="B961" s="46"/>
      <c r="C961" s="49">
        <f>IFERROR(SUMPRODUCT($E$2:$H$2,E961:H961)/SUM($E$2:$H$2),"")</f>
        <v>0</v>
      </c>
      <c r="D961" s="44" t="s">
        <v>12</v>
      </c>
      <c r="E961" s="46"/>
      <c r="F961" s="46"/>
      <c r="G961" s="46"/>
      <c r="H961" s="46"/>
    </row>
    <row r="962" spans="1:8">
      <c r="A962" s="46"/>
      <c r="B962" s="46"/>
      <c r="C962" s="49">
        <f>IFERROR(SUMPRODUCT($E$2:$H$2,E962:H962)/SUM($E$2:$H$2),"")</f>
        <v>0</v>
      </c>
      <c r="D962" s="44" t="s">
        <v>12</v>
      </c>
      <c r="E962" s="46"/>
      <c r="F962" s="46"/>
      <c r="G962" s="46"/>
      <c r="H962" s="46"/>
    </row>
    <row r="963" spans="1:8">
      <c r="A963" s="46"/>
      <c r="B963" s="46"/>
      <c r="C963" s="49">
        <f>IFERROR(SUMPRODUCT($E$2:$H$2,E963:H963)/SUM($E$2:$H$2),"")</f>
        <v>0</v>
      </c>
      <c r="D963" s="44" t="s">
        <v>12</v>
      </c>
      <c r="E963" s="46"/>
      <c r="F963" s="46"/>
      <c r="G963" s="46"/>
      <c r="H963" s="46"/>
    </row>
    <row r="964" spans="1:8">
      <c r="A964" s="46"/>
      <c r="B964" s="46"/>
      <c r="C964" s="49">
        <f>IFERROR(SUMPRODUCT($E$2:$H$2,E964:H964)/SUM($E$2:$H$2),"")</f>
        <v>0</v>
      </c>
      <c r="D964" s="44" t="s">
        <v>12</v>
      </c>
      <c r="E964" s="46"/>
      <c r="F964" s="46"/>
      <c r="G964" s="46"/>
      <c r="H964" s="46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4"/>
  <sheetViews>
    <sheetView tabSelected="1" workbookViewId="0">
      <pane ySplit="2" topLeftCell="A117" activePane="bottomLeft" state="frozen"/>
      <selection/>
      <selection pane="bottomLeft" activeCell="N136" sqref="N136"/>
    </sheetView>
  </sheetViews>
  <sheetFormatPr defaultColWidth="9" defaultRowHeight="14.25"/>
  <cols>
    <col min="1" max="1" width="12.725" style="1" customWidth="1"/>
    <col min="2" max="2" width="8" style="1" customWidth="1"/>
    <col min="3" max="3" width="9.725" style="30" customWidth="1"/>
    <col min="4" max="4" width="9.725" style="1" customWidth="1"/>
    <col min="5" max="5" width="5.81666666666667" style="1" customWidth="1"/>
    <col min="6" max="7" width="15.3666666666667" style="30" customWidth="1"/>
    <col min="8" max="8" width="9.81666666666667" style="1" customWidth="1"/>
    <col min="9" max="16384" width="9" style="3"/>
  </cols>
  <sheetData>
    <row r="1" spans="1:8">
      <c r="A1" s="4" t="s">
        <v>0</v>
      </c>
      <c r="B1" s="4" t="s">
        <v>1</v>
      </c>
      <c r="C1" s="4" t="s">
        <v>319</v>
      </c>
      <c r="D1" s="31" t="s">
        <v>320</v>
      </c>
      <c r="E1" s="4" t="s">
        <v>3</v>
      </c>
      <c r="F1" s="4" t="s">
        <v>321</v>
      </c>
      <c r="G1" s="4" t="s">
        <v>322</v>
      </c>
      <c r="H1" s="4" t="s">
        <v>323</v>
      </c>
    </row>
    <row r="2" spans="1:10">
      <c r="A2" s="4"/>
      <c r="B2" s="4"/>
      <c r="C2" s="32" t="s">
        <v>324</v>
      </c>
      <c r="D2" s="32" t="s">
        <v>324</v>
      </c>
      <c r="E2" s="4" t="s">
        <v>325</v>
      </c>
      <c r="F2" s="17" t="s">
        <v>324</v>
      </c>
      <c r="G2" s="17" t="s">
        <v>324</v>
      </c>
      <c r="H2" s="17">
        <v>3</v>
      </c>
      <c r="J2" s="26" t="s">
        <v>326</v>
      </c>
    </row>
    <row r="3" spans="1:8">
      <c r="A3" s="18">
        <v>20215183102</v>
      </c>
      <c r="B3" s="19" t="s">
        <v>11</v>
      </c>
      <c r="C3" s="20"/>
      <c r="D3" s="12" t="s">
        <v>327</v>
      </c>
      <c r="E3" s="17" t="s">
        <v>12</v>
      </c>
      <c r="F3" s="20">
        <v>62</v>
      </c>
      <c r="G3" s="20">
        <v>88.47</v>
      </c>
      <c r="H3" s="17">
        <f t="shared" ref="H3:H66" si="0">IF(OR(D3="合格",D3=""),F3+G3/20,0)</f>
        <v>66.4235</v>
      </c>
    </row>
    <row r="4" spans="1:8">
      <c r="A4" s="22">
        <v>20215183103</v>
      </c>
      <c r="B4" s="23" t="s">
        <v>13</v>
      </c>
      <c r="C4" s="20"/>
      <c r="D4" s="12" t="s">
        <v>327</v>
      </c>
      <c r="E4" s="17" t="s">
        <v>12</v>
      </c>
      <c r="F4" s="20">
        <v>62</v>
      </c>
      <c r="G4" s="20">
        <v>88.578</v>
      </c>
      <c r="H4" s="17">
        <f t="shared" si="0"/>
        <v>66.4289</v>
      </c>
    </row>
    <row r="5" spans="1:8">
      <c r="A5" s="22">
        <v>20215183104</v>
      </c>
      <c r="B5" s="23" t="s">
        <v>14</v>
      </c>
      <c r="C5" s="20"/>
      <c r="D5" s="12" t="s">
        <v>327</v>
      </c>
      <c r="E5" s="17" t="s">
        <v>12</v>
      </c>
      <c r="F5" s="20">
        <v>72</v>
      </c>
      <c r="G5" s="20">
        <v>85.95</v>
      </c>
      <c r="H5" s="17">
        <f t="shared" si="0"/>
        <v>76.2975</v>
      </c>
    </row>
    <row r="6" spans="1:8">
      <c r="A6" s="22">
        <v>20215183105</v>
      </c>
      <c r="B6" s="23" t="s">
        <v>15</v>
      </c>
      <c r="C6" s="20"/>
      <c r="D6" s="12" t="s">
        <v>327</v>
      </c>
      <c r="E6" s="17" t="s">
        <v>12</v>
      </c>
      <c r="F6" s="20">
        <v>60</v>
      </c>
      <c r="G6" s="20"/>
      <c r="H6" s="17">
        <f t="shared" si="0"/>
        <v>60</v>
      </c>
    </row>
    <row r="7" spans="1:8">
      <c r="A7" s="22">
        <v>20215183106</v>
      </c>
      <c r="B7" s="23" t="s">
        <v>16</v>
      </c>
      <c r="C7" s="20"/>
      <c r="D7" s="12" t="s">
        <v>327</v>
      </c>
      <c r="E7" s="17" t="s">
        <v>12</v>
      </c>
      <c r="F7" s="20">
        <v>60</v>
      </c>
      <c r="G7" s="20"/>
      <c r="H7" s="17">
        <f t="shared" si="0"/>
        <v>60</v>
      </c>
    </row>
    <row r="8" spans="1:8">
      <c r="A8" s="22">
        <v>20215183107</v>
      </c>
      <c r="B8" s="23" t="s">
        <v>17</v>
      </c>
      <c r="C8" s="20"/>
      <c r="D8" s="12" t="s">
        <v>327</v>
      </c>
      <c r="E8" s="17" t="s">
        <v>12</v>
      </c>
      <c r="F8" s="20">
        <v>62</v>
      </c>
      <c r="G8" s="20">
        <v>81.09</v>
      </c>
      <c r="H8" s="17">
        <f t="shared" si="0"/>
        <v>66.0545</v>
      </c>
    </row>
    <row r="9" spans="1:8">
      <c r="A9" s="22">
        <v>20215183108</v>
      </c>
      <c r="B9" s="23" t="s">
        <v>18</v>
      </c>
      <c r="C9" s="20"/>
      <c r="D9" s="12" t="s">
        <v>327</v>
      </c>
      <c r="E9" s="17" t="s">
        <v>12</v>
      </c>
      <c r="F9" s="20">
        <v>60</v>
      </c>
      <c r="G9" s="20"/>
      <c r="H9" s="17">
        <f t="shared" si="0"/>
        <v>60</v>
      </c>
    </row>
    <row r="10" spans="1:8">
      <c r="A10" s="22">
        <v>20215183109</v>
      </c>
      <c r="B10" s="23" t="s">
        <v>19</v>
      </c>
      <c r="C10" s="20"/>
      <c r="D10" s="12" t="s">
        <v>327</v>
      </c>
      <c r="E10" s="17" t="s">
        <v>12</v>
      </c>
      <c r="F10" s="20">
        <v>62</v>
      </c>
      <c r="G10" s="20">
        <v>84.681</v>
      </c>
      <c r="H10" s="17">
        <f t="shared" si="0"/>
        <v>66.23405</v>
      </c>
    </row>
    <row r="11" spans="1:8">
      <c r="A11" s="22">
        <v>20215183110</v>
      </c>
      <c r="B11" s="23" t="s">
        <v>20</v>
      </c>
      <c r="C11" s="20"/>
      <c r="D11" s="12" t="s">
        <v>327</v>
      </c>
      <c r="E11" s="17" t="s">
        <v>12</v>
      </c>
      <c r="F11" s="20">
        <v>60</v>
      </c>
      <c r="G11" s="20"/>
      <c r="H11" s="17">
        <f t="shared" si="0"/>
        <v>60</v>
      </c>
    </row>
    <row r="12" spans="1:8">
      <c r="A12" s="22">
        <v>20215183111</v>
      </c>
      <c r="B12" s="23" t="s">
        <v>21</v>
      </c>
      <c r="C12" s="20"/>
      <c r="D12" s="12" t="s">
        <v>327</v>
      </c>
      <c r="E12" s="17" t="s">
        <v>12</v>
      </c>
      <c r="F12" s="20">
        <v>60</v>
      </c>
      <c r="G12" s="20"/>
      <c r="H12" s="17">
        <f t="shared" si="0"/>
        <v>60</v>
      </c>
    </row>
    <row r="13" spans="1:8">
      <c r="A13" s="22">
        <v>20215183113</v>
      </c>
      <c r="B13" s="23" t="s">
        <v>22</v>
      </c>
      <c r="C13" s="20"/>
      <c r="D13" s="12" t="s">
        <v>327</v>
      </c>
      <c r="E13" s="17" t="s">
        <v>12</v>
      </c>
      <c r="F13" s="20">
        <v>62</v>
      </c>
      <c r="G13" s="20">
        <v>86.418</v>
      </c>
      <c r="H13" s="17">
        <f t="shared" si="0"/>
        <v>66.3209</v>
      </c>
    </row>
    <row r="14" spans="1:8">
      <c r="A14" s="22">
        <v>20215183114</v>
      </c>
      <c r="B14" s="23" t="s">
        <v>23</v>
      </c>
      <c r="C14" s="20"/>
      <c r="D14" s="12" t="s">
        <v>327</v>
      </c>
      <c r="E14" s="17" t="s">
        <v>12</v>
      </c>
      <c r="F14" s="20">
        <v>72</v>
      </c>
      <c r="G14" s="20">
        <v>86.283</v>
      </c>
      <c r="H14" s="17">
        <f t="shared" si="0"/>
        <v>76.31415</v>
      </c>
    </row>
    <row r="15" spans="1:8">
      <c r="A15" s="22">
        <v>20215183115</v>
      </c>
      <c r="B15" s="23" t="s">
        <v>24</v>
      </c>
      <c r="C15" s="20"/>
      <c r="D15" s="12" t="s">
        <v>327</v>
      </c>
      <c r="E15" s="17" t="s">
        <v>12</v>
      </c>
      <c r="F15" s="20">
        <v>62</v>
      </c>
      <c r="G15" s="20">
        <v>85.5</v>
      </c>
      <c r="H15" s="17">
        <f t="shared" si="0"/>
        <v>66.275</v>
      </c>
    </row>
    <row r="16" spans="1:8">
      <c r="A16" s="22">
        <v>20215183116</v>
      </c>
      <c r="B16" s="23" t="s">
        <v>25</v>
      </c>
      <c r="C16" s="20"/>
      <c r="D16" s="12" t="s">
        <v>327</v>
      </c>
      <c r="E16" s="17" t="s">
        <v>12</v>
      </c>
      <c r="F16" s="20">
        <v>76.5</v>
      </c>
      <c r="G16" s="20">
        <v>86.4</v>
      </c>
      <c r="H16" s="17">
        <f t="shared" si="0"/>
        <v>80.82</v>
      </c>
    </row>
    <row r="17" spans="1:8">
      <c r="A17" s="22">
        <v>20215183117</v>
      </c>
      <c r="B17" s="23" t="s">
        <v>26</v>
      </c>
      <c r="C17" s="20"/>
      <c r="D17" s="12" t="s">
        <v>327</v>
      </c>
      <c r="E17" s="17" t="s">
        <v>12</v>
      </c>
      <c r="F17" s="20">
        <v>60</v>
      </c>
      <c r="G17" s="20"/>
      <c r="H17" s="17">
        <f t="shared" si="0"/>
        <v>60</v>
      </c>
    </row>
    <row r="18" spans="1:8">
      <c r="A18" s="22">
        <v>20215183118</v>
      </c>
      <c r="B18" s="23" t="s">
        <v>27</v>
      </c>
      <c r="C18" s="20">
        <v>-0.5</v>
      </c>
      <c r="D18" s="12" t="s">
        <v>327</v>
      </c>
      <c r="E18" s="17" t="s">
        <v>12</v>
      </c>
      <c r="F18" s="20">
        <v>72</v>
      </c>
      <c r="G18" s="20">
        <v>83.871</v>
      </c>
      <c r="H18" s="17">
        <f t="shared" si="0"/>
        <v>76.19355</v>
      </c>
    </row>
    <row r="19" spans="1:8">
      <c r="A19" s="22">
        <v>20215183119</v>
      </c>
      <c r="B19" s="23" t="s">
        <v>28</v>
      </c>
      <c r="C19" s="20"/>
      <c r="D19" s="12" t="s">
        <v>327</v>
      </c>
      <c r="E19" s="17" t="s">
        <v>12</v>
      </c>
      <c r="F19" s="20">
        <v>60</v>
      </c>
      <c r="G19" s="20"/>
      <c r="H19" s="17">
        <f t="shared" si="0"/>
        <v>60</v>
      </c>
    </row>
    <row r="20" spans="1:8">
      <c r="A20" s="22">
        <v>20215183120</v>
      </c>
      <c r="B20" s="23" t="s">
        <v>29</v>
      </c>
      <c r="C20" s="20"/>
      <c r="D20" s="12" t="s">
        <v>327</v>
      </c>
      <c r="E20" s="17" t="s">
        <v>12</v>
      </c>
      <c r="F20" s="20">
        <v>60</v>
      </c>
      <c r="G20" s="20"/>
      <c r="H20" s="17">
        <f t="shared" si="0"/>
        <v>60</v>
      </c>
    </row>
    <row r="21" spans="1:8">
      <c r="A21" s="22">
        <v>20215183121</v>
      </c>
      <c r="B21" s="23" t="s">
        <v>30</v>
      </c>
      <c r="C21" s="20"/>
      <c r="D21" s="12" t="s">
        <v>327</v>
      </c>
      <c r="E21" s="17" t="s">
        <v>12</v>
      </c>
      <c r="F21" s="20">
        <v>60</v>
      </c>
      <c r="G21" s="20"/>
      <c r="H21" s="17">
        <f t="shared" si="0"/>
        <v>60</v>
      </c>
    </row>
    <row r="22" spans="1:8">
      <c r="A22" s="22">
        <v>20215183122</v>
      </c>
      <c r="B22" s="23" t="s">
        <v>31</v>
      </c>
      <c r="C22" s="20"/>
      <c r="D22" s="12" t="s">
        <v>327</v>
      </c>
      <c r="E22" s="17" t="s">
        <v>12</v>
      </c>
      <c r="F22" s="20">
        <v>60</v>
      </c>
      <c r="G22" s="20"/>
      <c r="H22" s="17">
        <f t="shared" si="0"/>
        <v>60</v>
      </c>
    </row>
    <row r="23" spans="1:8">
      <c r="A23" s="22">
        <v>20215183123</v>
      </c>
      <c r="B23" s="23" t="s">
        <v>32</v>
      </c>
      <c r="C23" s="20"/>
      <c r="D23" s="12" t="s">
        <v>327</v>
      </c>
      <c r="E23" s="17" t="s">
        <v>12</v>
      </c>
      <c r="F23" s="20">
        <v>62</v>
      </c>
      <c r="G23" s="20">
        <v>84.7512</v>
      </c>
      <c r="H23" s="17">
        <f t="shared" si="0"/>
        <v>66.23756</v>
      </c>
    </row>
    <row r="24" spans="1:8">
      <c r="A24" s="22">
        <v>20215183124</v>
      </c>
      <c r="B24" s="23" t="s">
        <v>33</v>
      </c>
      <c r="C24" s="20"/>
      <c r="D24" s="12" t="s">
        <v>327</v>
      </c>
      <c r="E24" s="17" t="s">
        <v>12</v>
      </c>
      <c r="F24" s="20">
        <v>60</v>
      </c>
      <c r="G24" s="20"/>
      <c r="H24" s="17">
        <f t="shared" si="0"/>
        <v>60</v>
      </c>
    </row>
    <row r="25" spans="1:8">
      <c r="A25" s="22">
        <v>20215183125</v>
      </c>
      <c r="B25" s="23" t="s">
        <v>34</v>
      </c>
      <c r="C25" s="20"/>
      <c r="D25" s="12" t="s">
        <v>327</v>
      </c>
      <c r="E25" s="17" t="s">
        <v>12</v>
      </c>
      <c r="F25" s="20">
        <v>62</v>
      </c>
      <c r="G25" s="20">
        <v>82.62</v>
      </c>
      <c r="H25" s="17">
        <f t="shared" si="0"/>
        <v>66.131</v>
      </c>
    </row>
    <row r="26" spans="1:8">
      <c r="A26" s="22">
        <v>20215183126</v>
      </c>
      <c r="B26" s="23" t="s">
        <v>35</v>
      </c>
      <c r="C26" s="20"/>
      <c r="D26" s="12" t="s">
        <v>327</v>
      </c>
      <c r="E26" s="17" t="s">
        <v>12</v>
      </c>
      <c r="F26" s="20">
        <v>60</v>
      </c>
      <c r="G26" s="20"/>
      <c r="H26" s="17">
        <f t="shared" si="0"/>
        <v>60</v>
      </c>
    </row>
    <row r="27" spans="1:8">
      <c r="A27" s="22">
        <v>20205238538</v>
      </c>
      <c r="B27" s="23" t="s">
        <v>36</v>
      </c>
      <c r="C27" s="20"/>
      <c r="D27" s="12" t="s">
        <v>327</v>
      </c>
      <c r="E27" s="17" t="s">
        <v>12</v>
      </c>
      <c r="F27" s="20">
        <v>80.5</v>
      </c>
      <c r="G27" s="20">
        <v>88.29</v>
      </c>
      <c r="H27" s="17">
        <f t="shared" si="0"/>
        <v>84.9145</v>
      </c>
    </row>
    <row r="28" spans="1:8">
      <c r="A28" s="24">
        <v>20215183201</v>
      </c>
      <c r="B28" s="23" t="s">
        <v>37</v>
      </c>
      <c r="C28" s="20"/>
      <c r="D28" s="12" t="s">
        <v>327</v>
      </c>
      <c r="E28" s="17" t="s">
        <v>12</v>
      </c>
      <c r="F28" s="20">
        <v>60</v>
      </c>
      <c r="G28" s="20"/>
      <c r="H28" s="17">
        <f t="shared" si="0"/>
        <v>60</v>
      </c>
    </row>
    <row r="29" spans="1:8">
      <c r="A29" s="24">
        <v>20215183202</v>
      </c>
      <c r="B29" s="23" t="s">
        <v>38</v>
      </c>
      <c r="C29" s="20"/>
      <c r="D29" s="12" t="s">
        <v>327</v>
      </c>
      <c r="E29" s="17" t="s">
        <v>12</v>
      </c>
      <c r="F29" s="20">
        <v>60</v>
      </c>
      <c r="G29" s="20"/>
      <c r="H29" s="17">
        <f t="shared" si="0"/>
        <v>60</v>
      </c>
    </row>
    <row r="30" spans="1:8">
      <c r="A30" s="24">
        <v>20215183203</v>
      </c>
      <c r="B30" s="23" t="s">
        <v>39</v>
      </c>
      <c r="C30" s="20"/>
      <c r="D30" s="12" t="s">
        <v>327</v>
      </c>
      <c r="E30" s="17" t="s">
        <v>12</v>
      </c>
      <c r="F30" s="20">
        <v>60</v>
      </c>
      <c r="G30" s="20"/>
      <c r="H30" s="17">
        <f t="shared" si="0"/>
        <v>60</v>
      </c>
    </row>
    <row r="31" spans="1:8">
      <c r="A31" s="24">
        <v>20215183204</v>
      </c>
      <c r="B31" s="23" t="s">
        <v>40</v>
      </c>
      <c r="C31" s="20"/>
      <c r="D31" s="12" t="s">
        <v>327</v>
      </c>
      <c r="E31" s="17" t="s">
        <v>12</v>
      </c>
      <c r="F31" s="20">
        <v>60</v>
      </c>
      <c r="G31" s="20"/>
      <c r="H31" s="17">
        <f t="shared" si="0"/>
        <v>60</v>
      </c>
    </row>
    <row r="32" spans="1:8">
      <c r="A32" s="24">
        <v>20215183205</v>
      </c>
      <c r="B32" s="23" t="s">
        <v>41</v>
      </c>
      <c r="C32" s="20"/>
      <c r="D32" s="12" t="s">
        <v>327</v>
      </c>
      <c r="E32" s="17" t="s">
        <v>12</v>
      </c>
      <c r="F32" s="20">
        <v>76.5</v>
      </c>
      <c r="G32" s="20">
        <v>79.65</v>
      </c>
      <c r="H32" s="17">
        <f t="shared" si="0"/>
        <v>80.4825</v>
      </c>
    </row>
    <row r="33" spans="1:8">
      <c r="A33" s="24">
        <v>20215183206</v>
      </c>
      <c r="B33" s="23" t="s">
        <v>42</v>
      </c>
      <c r="C33" s="20"/>
      <c r="D33" s="12" t="s">
        <v>327</v>
      </c>
      <c r="E33" s="17" t="s">
        <v>12</v>
      </c>
      <c r="F33" s="20">
        <v>72</v>
      </c>
      <c r="G33" s="20">
        <v>86.814</v>
      </c>
      <c r="H33" s="17">
        <f t="shared" si="0"/>
        <v>76.3407</v>
      </c>
    </row>
    <row r="34" spans="1:8">
      <c r="A34" s="24">
        <v>20215183207</v>
      </c>
      <c r="B34" s="23" t="s">
        <v>43</v>
      </c>
      <c r="C34" s="20"/>
      <c r="D34" s="12" t="s">
        <v>327</v>
      </c>
      <c r="E34" s="17" t="s">
        <v>12</v>
      </c>
      <c r="F34" s="20">
        <v>60</v>
      </c>
      <c r="G34" s="20"/>
      <c r="H34" s="17">
        <f t="shared" si="0"/>
        <v>60</v>
      </c>
    </row>
    <row r="35" spans="1:8">
      <c r="A35" s="24">
        <v>20215183208</v>
      </c>
      <c r="B35" s="23" t="s">
        <v>44</v>
      </c>
      <c r="C35" s="20"/>
      <c r="D35" s="12" t="s">
        <v>327</v>
      </c>
      <c r="E35" s="17" t="s">
        <v>12</v>
      </c>
      <c r="F35" s="20">
        <v>62</v>
      </c>
      <c r="G35" s="20">
        <v>88.713</v>
      </c>
      <c r="H35" s="17">
        <f t="shared" si="0"/>
        <v>66.43565</v>
      </c>
    </row>
    <row r="36" spans="1:8">
      <c r="A36" s="24">
        <v>20215183209</v>
      </c>
      <c r="B36" s="23" t="s">
        <v>45</v>
      </c>
      <c r="C36" s="20">
        <v>-0.5</v>
      </c>
      <c r="D36" s="12" t="s">
        <v>327</v>
      </c>
      <c r="E36" s="17" t="s">
        <v>12</v>
      </c>
      <c r="F36" s="20">
        <v>72</v>
      </c>
      <c r="G36" s="20">
        <v>84.87</v>
      </c>
      <c r="H36" s="17">
        <f t="shared" si="0"/>
        <v>76.2435</v>
      </c>
    </row>
    <row r="37" spans="1:8">
      <c r="A37" s="24">
        <v>20215183210</v>
      </c>
      <c r="B37" s="23" t="s">
        <v>46</v>
      </c>
      <c r="C37" s="20"/>
      <c r="D37" s="12" t="s">
        <v>327</v>
      </c>
      <c r="E37" s="17" t="s">
        <v>12</v>
      </c>
      <c r="F37" s="20">
        <v>60</v>
      </c>
      <c r="G37" s="20"/>
      <c r="H37" s="17">
        <f t="shared" si="0"/>
        <v>60</v>
      </c>
    </row>
    <row r="38" spans="1:8">
      <c r="A38" s="24">
        <v>20215183211</v>
      </c>
      <c r="B38" s="23" t="s">
        <v>47</v>
      </c>
      <c r="C38" s="20"/>
      <c r="D38" s="12" t="s">
        <v>327</v>
      </c>
      <c r="E38" s="17" t="s">
        <v>12</v>
      </c>
      <c r="F38" s="20">
        <v>60</v>
      </c>
      <c r="G38" s="20"/>
      <c r="H38" s="17">
        <f t="shared" si="0"/>
        <v>60</v>
      </c>
    </row>
    <row r="39" spans="1:8">
      <c r="A39" s="24">
        <v>20215183212</v>
      </c>
      <c r="B39" s="23" t="s">
        <v>48</v>
      </c>
      <c r="C39" s="20"/>
      <c r="D39" s="12" t="s">
        <v>327</v>
      </c>
      <c r="E39" s="17" t="s">
        <v>12</v>
      </c>
      <c r="F39" s="20">
        <v>60</v>
      </c>
      <c r="G39" s="20"/>
      <c r="H39" s="17">
        <f t="shared" si="0"/>
        <v>60</v>
      </c>
    </row>
    <row r="40" spans="1:8">
      <c r="A40" s="24">
        <v>20215183213</v>
      </c>
      <c r="B40" s="23" t="s">
        <v>49</v>
      </c>
      <c r="C40" s="20"/>
      <c r="D40" s="12" t="s">
        <v>327</v>
      </c>
      <c r="E40" s="17" t="s">
        <v>12</v>
      </c>
      <c r="F40" s="20">
        <v>62</v>
      </c>
      <c r="G40" s="20">
        <v>86.427</v>
      </c>
      <c r="H40" s="17">
        <f t="shared" si="0"/>
        <v>66.32135</v>
      </c>
    </row>
    <row r="41" spans="1:8">
      <c r="A41" s="24">
        <v>20215183214</v>
      </c>
      <c r="B41" s="23" t="s">
        <v>50</v>
      </c>
      <c r="C41" s="20"/>
      <c r="D41" s="12" t="s">
        <v>327</v>
      </c>
      <c r="E41" s="17" t="s">
        <v>12</v>
      </c>
      <c r="F41" s="20">
        <v>60</v>
      </c>
      <c r="G41" s="20"/>
      <c r="H41" s="17">
        <f t="shared" si="0"/>
        <v>60</v>
      </c>
    </row>
    <row r="42" spans="1:8">
      <c r="A42" s="24">
        <v>20215183215</v>
      </c>
      <c r="B42" s="23" t="s">
        <v>51</v>
      </c>
      <c r="C42" s="20"/>
      <c r="D42" s="12" t="s">
        <v>327</v>
      </c>
      <c r="E42" s="17" t="s">
        <v>12</v>
      </c>
      <c r="F42" s="20">
        <v>64</v>
      </c>
      <c r="G42" s="20">
        <v>89.037</v>
      </c>
      <c r="H42" s="17">
        <f t="shared" si="0"/>
        <v>68.45185</v>
      </c>
    </row>
    <row r="43" spans="1:8">
      <c r="A43" s="24">
        <v>20215183216</v>
      </c>
      <c r="B43" s="23" t="s">
        <v>52</v>
      </c>
      <c r="C43" s="20"/>
      <c r="D43" s="12" t="s">
        <v>327</v>
      </c>
      <c r="E43" s="17" t="s">
        <v>12</v>
      </c>
      <c r="F43" s="20">
        <v>60</v>
      </c>
      <c r="G43" s="20"/>
      <c r="H43" s="17">
        <f t="shared" si="0"/>
        <v>60</v>
      </c>
    </row>
    <row r="44" spans="1:8">
      <c r="A44" s="24">
        <v>20215183217</v>
      </c>
      <c r="B44" s="23" t="s">
        <v>53</v>
      </c>
      <c r="C44" s="20"/>
      <c r="D44" s="12" t="s">
        <v>327</v>
      </c>
      <c r="E44" s="17" t="s">
        <v>12</v>
      </c>
      <c r="F44" s="20">
        <v>72</v>
      </c>
      <c r="G44" s="20">
        <v>86.517</v>
      </c>
      <c r="H44" s="17">
        <f t="shared" si="0"/>
        <v>76.32585</v>
      </c>
    </row>
    <row r="45" spans="1:8">
      <c r="A45" s="24">
        <v>20215183218</v>
      </c>
      <c r="B45" s="23" t="s">
        <v>54</v>
      </c>
      <c r="C45" s="20"/>
      <c r="D45" s="12" t="s">
        <v>327</v>
      </c>
      <c r="E45" s="17" t="s">
        <v>12</v>
      </c>
      <c r="F45" s="20">
        <v>62</v>
      </c>
      <c r="G45" s="20">
        <v>86.499</v>
      </c>
      <c r="H45" s="17">
        <f t="shared" si="0"/>
        <v>66.32495</v>
      </c>
    </row>
    <row r="46" spans="1:8">
      <c r="A46" s="24">
        <v>20215183219</v>
      </c>
      <c r="B46" s="23" t="s">
        <v>55</v>
      </c>
      <c r="C46" s="20">
        <v>-0.5</v>
      </c>
      <c r="D46" s="12" t="s">
        <v>327</v>
      </c>
      <c r="E46" s="17" t="s">
        <v>12</v>
      </c>
      <c r="F46" s="20">
        <v>62</v>
      </c>
      <c r="G46" s="20">
        <v>84.7602</v>
      </c>
      <c r="H46" s="17">
        <f t="shared" si="0"/>
        <v>66.23801</v>
      </c>
    </row>
    <row r="47" spans="1:8">
      <c r="A47" s="24">
        <v>20215183220</v>
      </c>
      <c r="B47" s="23" t="s">
        <v>56</v>
      </c>
      <c r="C47" s="20"/>
      <c r="D47" s="12" t="s">
        <v>327</v>
      </c>
      <c r="E47" s="17" t="s">
        <v>12</v>
      </c>
      <c r="F47" s="20">
        <v>60</v>
      </c>
      <c r="G47" s="20"/>
      <c r="H47" s="17">
        <f t="shared" si="0"/>
        <v>60</v>
      </c>
    </row>
    <row r="48" spans="1:8">
      <c r="A48" s="24">
        <v>20215183221</v>
      </c>
      <c r="B48" s="23" t="s">
        <v>57</v>
      </c>
      <c r="C48" s="20"/>
      <c r="D48" s="12" t="s">
        <v>327</v>
      </c>
      <c r="E48" s="17" t="s">
        <v>12</v>
      </c>
      <c r="F48" s="20">
        <v>60</v>
      </c>
      <c r="G48" s="20"/>
      <c r="H48" s="17">
        <f t="shared" si="0"/>
        <v>60</v>
      </c>
    </row>
    <row r="49" spans="1:8">
      <c r="A49" s="24">
        <v>20215183222</v>
      </c>
      <c r="B49" s="23" t="s">
        <v>58</v>
      </c>
      <c r="C49" s="20"/>
      <c r="D49" s="12" t="s">
        <v>327</v>
      </c>
      <c r="E49" s="17" t="s">
        <v>12</v>
      </c>
      <c r="F49" s="20">
        <v>60</v>
      </c>
      <c r="G49" s="20"/>
      <c r="H49" s="17">
        <f t="shared" si="0"/>
        <v>60</v>
      </c>
    </row>
    <row r="50" spans="1:8">
      <c r="A50" s="24">
        <v>20215183223</v>
      </c>
      <c r="B50" s="23" t="s">
        <v>59</v>
      </c>
      <c r="C50" s="20">
        <v>-0.5</v>
      </c>
      <c r="D50" s="12" t="s">
        <v>327</v>
      </c>
      <c r="E50" s="17" t="s">
        <v>12</v>
      </c>
      <c r="F50" s="20">
        <v>60</v>
      </c>
      <c r="G50" s="20"/>
      <c r="H50" s="17">
        <f t="shared" si="0"/>
        <v>60</v>
      </c>
    </row>
    <row r="51" spans="1:8">
      <c r="A51" s="24">
        <v>20215183224</v>
      </c>
      <c r="B51" s="23" t="s">
        <v>60</v>
      </c>
      <c r="C51" s="20"/>
      <c r="D51" s="12" t="s">
        <v>327</v>
      </c>
      <c r="E51" s="17" t="s">
        <v>12</v>
      </c>
      <c r="F51" s="20">
        <v>62</v>
      </c>
      <c r="G51" s="20">
        <v>87.705</v>
      </c>
      <c r="H51" s="17">
        <f t="shared" si="0"/>
        <v>66.38525</v>
      </c>
    </row>
    <row r="52" spans="1:8">
      <c r="A52" s="24">
        <v>20215183225</v>
      </c>
      <c r="B52" s="23" t="s">
        <v>61</v>
      </c>
      <c r="C52" s="20"/>
      <c r="D52" s="12" t="s">
        <v>327</v>
      </c>
      <c r="E52" s="17" t="s">
        <v>12</v>
      </c>
      <c r="F52" s="20">
        <v>60</v>
      </c>
      <c r="G52" s="20"/>
      <c r="H52" s="17">
        <f t="shared" si="0"/>
        <v>60</v>
      </c>
    </row>
    <row r="53" ht="18" customHeight="1" spans="1:8">
      <c r="A53" s="24">
        <v>20205164128</v>
      </c>
      <c r="B53" s="10" t="s">
        <v>62</v>
      </c>
      <c r="C53" s="20"/>
      <c r="D53" s="12" t="s">
        <v>327</v>
      </c>
      <c r="E53" s="17" t="s">
        <v>12</v>
      </c>
      <c r="F53" s="20">
        <v>60</v>
      </c>
      <c r="G53" s="20"/>
      <c r="H53" s="17">
        <f t="shared" si="0"/>
        <v>60</v>
      </c>
    </row>
    <row r="54" spans="1:8">
      <c r="A54" s="25">
        <v>20215183302</v>
      </c>
      <c r="B54" s="25" t="s">
        <v>63</v>
      </c>
      <c r="C54" s="20"/>
      <c r="D54" s="12" t="s">
        <v>327</v>
      </c>
      <c r="E54" s="17" t="s">
        <v>12</v>
      </c>
      <c r="F54" s="20">
        <v>62</v>
      </c>
      <c r="G54" s="20">
        <v>83.61</v>
      </c>
      <c r="H54" s="17">
        <f t="shared" si="0"/>
        <v>66.1805</v>
      </c>
    </row>
    <row r="55" spans="1:8">
      <c r="A55" s="25">
        <v>20215183303</v>
      </c>
      <c r="B55" s="25" t="s">
        <v>64</v>
      </c>
      <c r="C55" s="20"/>
      <c r="D55" s="12" t="s">
        <v>327</v>
      </c>
      <c r="E55" s="17" t="s">
        <v>12</v>
      </c>
      <c r="F55" s="20">
        <v>72</v>
      </c>
      <c r="G55" s="20">
        <v>86</v>
      </c>
      <c r="H55" s="17">
        <f t="shared" si="0"/>
        <v>76.3</v>
      </c>
    </row>
    <row r="56" spans="1:8">
      <c r="A56" s="25">
        <v>20215183304</v>
      </c>
      <c r="B56" s="25" t="s">
        <v>65</v>
      </c>
      <c r="C56" s="20"/>
      <c r="D56" s="12" t="s">
        <v>327</v>
      </c>
      <c r="E56" s="17" t="s">
        <v>12</v>
      </c>
      <c r="F56" s="20">
        <v>72</v>
      </c>
      <c r="G56" s="20">
        <v>84.222</v>
      </c>
      <c r="H56" s="17">
        <f t="shared" si="0"/>
        <v>76.2111</v>
      </c>
    </row>
    <row r="57" spans="1:8">
      <c r="A57" s="25">
        <v>20215183305</v>
      </c>
      <c r="B57" s="25" t="s">
        <v>66</v>
      </c>
      <c r="C57" s="20"/>
      <c r="D57" s="12" t="s">
        <v>327</v>
      </c>
      <c r="E57" s="17" t="s">
        <v>12</v>
      </c>
      <c r="F57" s="20">
        <v>60</v>
      </c>
      <c r="G57" s="20"/>
      <c r="H57" s="17">
        <f t="shared" si="0"/>
        <v>60</v>
      </c>
    </row>
    <row r="58" spans="1:8">
      <c r="A58" s="25">
        <v>20215183306</v>
      </c>
      <c r="B58" s="25" t="s">
        <v>67</v>
      </c>
      <c r="C58" s="20"/>
      <c r="D58" s="12" t="s">
        <v>327</v>
      </c>
      <c r="E58" s="17" t="s">
        <v>12</v>
      </c>
      <c r="F58" s="20">
        <v>60</v>
      </c>
      <c r="G58" s="20"/>
      <c r="H58" s="17">
        <f t="shared" si="0"/>
        <v>60</v>
      </c>
    </row>
    <row r="59" spans="1:8">
      <c r="A59" s="25">
        <v>20215183307</v>
      </c>
      <c r="B59" s="25" t="s">
        <v>68</v>
      </c>
      <c r="C59" s="20"/>
      <c r="D59" s="12" t="s">
        <v>327</v>
      </c>
      <c r="E59" s="17" t="s">
        <v>12</v>
      </c>
      <c r="F59" s="20">
        <v>60</v>
      </c>
      <c r="G59" s="20"/>
      <c r="H59" s="17">
        <f t="shared" si="0"/>
        <v>60</v>
      </c>
    </row>
    <row r="60" spans="1:8">
      <c r="A60" s="25">
        <v>20215183308</v>
      </c>
      <c r="B60" s="25" t="s">
        <v>69</v>
      </c>
      <c r="C60" s="20"/>
      <c r="D60" s="12" t="s">
        <v>327</v>
      </c>
      <c r="E60" s="17" t="s">
        <v>12</v>
      </c>
      <c r="F60" s="20">
        <v>62</v>
      </c>
      <c r="G60" s="20">
        <v>83.7</v>
      </c>
      <c r="H60" s="17">
        <f t="shared" si="0"/>
        <v>66.185</v>
      </c>
    </row>
    <row r="61" spans="1:8">
      <c r="A61" s="25">
        <v>20215183309</v>
      </c>
      <c r="B61" s="25" t="s">
        <v>70</v>
      </c>
      <c r="C61" s="20"/>
      <c r="D61" s="12" t="s">
        <v>327</v>
      </c>
      <c r="E61" s="17" t="s">
        <v>12</v>
      </c>
      <c r="F61" s="20">
        <v>60</v>
      </c>
      <c r="G61" s="20"/>
      <c r="H61" s="17">
        <f t="shared" si="0"/>
        <v>60</v>
      </c>
    </row>
    <row r="62" spans="1:8">
      <c r="A62" s="25">
        <v>20215183310</v>
      </c>
      <c r="B62" s="25" t="s">
        <v>71</v>
      </c>
      <c r="C62" s="20"/>
      <c r="D62" s="12" t="s">
        <v>327</v>
      </c>
      <c r="E62" s="17" t="s">
        <v>12</v>
      </c>
      <c r="F62" s="20">
        <v>62</v>
      </c>
      <c r="G62" s="20">
        <v>85.68</v>
      </c>
      <c r="H62" s="17">
        <f t="shared" si="0"/>
        <v>66.284</v>
      </c>
    </row>
    <row r="63" spans="1:8">
      <c r="A63" s="25">
        <v>20215183311</v>
      </c>
      <c r="B63" s="25" t="s">
        <v>72</v>
      </c>
      <c r="C63" s="20"/>
      <c r="D63" s="12" t="s">
        <v>327</v>
      </c>
      <c r="E63" s="17" t="s">
        <v>12</v>
      </c>
      <c r="F63" s="20">
        <v>60</v>
      </c>
      <c r="G63" s="20"/>
      <c r="H63" s="17">
        <f t="shared" si="0"/>
        <v>60</v>
      </c>
    </row>
    <row r="64" spans="1:8">
      <c r="A64" s="25">
        <v>20215183312</v>
      </c>
      <c r="B64" s="25" t="s">
        <v>73</v>
      </c>
      <c r="C64" s="20"/>
      <c r="D64" s="12" t="s">
        <v>327</v>
      </c>
      <c r="E64" s="17" t="s">
        <v>12</v>
      </c>
      <c r="F64" s="20">
        <v>62</v>
      </c>
      <c r="G64" s="20">
        <v>87.255</v>
      </c>
      <c r="H64" s="17">
        <f t="shared" si="0"/>
        <v>66.36275</v>
      </c>
    </row>
    <row r="65" spans="1:8">
      <c r="A65" s="25">
        <v>20215183313</v>
      </c>
      <c r="B65" s="25" t="s">
        <v>74</v>
      </c>
      <c r="C65" s="20"/>
      <c r="D65" s="12" t="s">
        <v>327</v>
      </c>
      <c r="E65" s="17" t="s">
        <v>12</v>
      </c>
      <c r="F65" s="20">
        <v>60</v>
      </c>
      <c r="G65" s="20"/>
      <c r="H65" s="17">
        <f t="shared" si="0"/>
        <v>60</v>
      </c>
    </row>
    <row r="66" spans="1:8">
      <c r="A66" s="25">
        <v>20215183314</v>
      </c>
      <c r="B66" s="25" t="s">
        <v>75</v>
      </c>
      <c r="C66" s="20"/>
      <c r="D66" s="12" t="s">
        <v>327</v>
      </c>
      <c r="E66" s="17" t="s">
        <v>12</v>
      </c>
      <c r="F66" s="20">
        <v>60</v>
      </c>
      <c r="G66" s="20"/>
      <c r="H66" s="17">
        <f t="shared" si="0"/>
        <v>60</v>
      </c>
    </row>
    <row r="67" spans="1:8">
      <c r="A67" s="25">
        <v>20215183315</v>
      </c>
      <c r="B67" s="25" t="s">
        <v>76</v>
      </c>
      <c r="C67" s="20"/>
      <c r="D67" s="12" t="s">
        <v>327</v>
      </c>
      <c r="E67" s="17" t="s">
        <v>12</v>
      </c>
      <c r="F67" s="20">
        <v>76.5</v>
      </c>
      <c r="G67" s="20">
        <v>87.3</v>
      </c>
      <c r="H67" s="17">
        <f t="shared" ref="H67:H130" si="1">IF(OR(D67="合格",D67=""),F67+G67/20,0)</f>
        <v>80.865</v>
      </c>
    </row>
    <row r="68" spans="1:8">
      <c r="A68" s="25">
        <v>20215183316</v>
      </c>
      <c r="B68" s="25" t="s">
        <v>77</v>
      </c>
      <c r="C68" s="20"/>
      <c r="D68" s="12" t="s">
        <v>327</v>
      </c>
      <c r="E68" s="17" t="s">
        <v>12</v>
      </c>
      <c r="F68" s="20">
        <v>62</v>
      </c>
      <c r="G68" s="20">
        <v>88.371</v>
      </c>
      <c r="H68" s="17">
        <f t="shared" si="1"/>
        <v>66.41855</v>
      </c>
    </row>
    <row r="69" spans="1:8">
      <c r="A69" s="25">
        <v>20215183317</v>
      </c>
      <c r="B69" s="25" t="s">
        <v>78</v>
      </c>
      <c r="C69" s="20"/>
      <c r="D69" s="12" t="s">
        <v>327</v>
      </c>
      <c r="E69" s="17" t="s">
        <v>12</v>
      </c>
      <c r="F69" s="20">
        <v>60</v>
      </c>
      <c r="G69" s="20"/>
      <c r="H69" s="17">
        <f t="shared" si="1"/>
        <v>60</v>
      </c>
    </row>
    <row r="70" spans="1:8">
      <c r="A70" s="25">
        <v>20215183318</v>
      </c>
      <c r="B70" s="25" t="s">
        <v>79</v>
      </c>
      <c r="C70" s="20"/>
      <c r="D70" s="12" t="s">
        <v>327</v>
      </c>
      <c r="E70" s="17" t="s">
        <v>12</v>
      </c>
      <c r="F70" s="20">
        <v>60</v>
      </c>
      <c r="G70" s="20"/>
      <c r="H70" s="17">
        <f t="shared" si="1"/>
        <v>60</v>
      </c>
    </row>
    <row r="71" spans="1:8">
      <c r="A71" s="25">
        <v>20215183319</v>
      </c>
      <c r="B71" s="25" t="s">
        <v>80</v>
      </c>
      <c r="C71" s="20"/>
      <c r="D71" s="12" t="s">
        <v>327</v>
      </c>
      <c r="E71" s="17" t="s">
        <v>12</v>
      </c>
      <c r="F71" s="20">
        <v>60</v>
      </c>
      <c r="G71" s="20"/>
      <c r="H71" s="17">
        <f t="shared" si="1"/>
        <v>60</v>
      </c>
    </row>
    <row r="72" spans="1:8">
      <c r="A72" s="25">
        <v>20215183320</v>
      </c>
      <c r="B72" s="25" t="s">
        <v>81</v>
      </c>
      <c r="C72" s="20"/>
      <c r="D72" s="12" t="s">
        <v>327</v>
      </c>
      <c r="E72" s="17" t="s">
        <v>12</v>
      </c>
      <c r="F72" s="20">
        <v>72</v>
      </c>
      <c r="G72" s="20">
        <v>85.68</v>
      </c>
      <c r="H72" s="17">
        <f t="shared" si="1"/>
        <v>76.284</v>
      </c>
    </row>
    <row r="73" spans="1:8">
      <c r="A73" s="25">
        <v>20215183321</v>
      </c>
      <c r="B73" s="25" t="s">
        <v>82</v>
      </c>
      <c r="C73" s="20"/>
      <c r="D73" s="12" t="s">
        <v>327</v>
      </c>
      <c r="E73" s="17" t="s">
        <v>12</v>
      </c>
      <c r="F73" s="20">
        <v>62</v>
      </c>
      <c r="G73" s="20"/>
      <c r="H73" s="17">
        <f t="shared" si="1"/>
        <v>62</v>
      </c>
    </row>
    <row r="74" spans="1:8">
      <c r="A74" s="25">
        <v>20215183322</v>
      </c>
      <c r="B74" s="25" t="s">
        <v>83</v>
      </c>
      <c r="C74" s="20"/>
      <c r="D74" s="12" t="s">
        <v>327</v>
      </c>
      <c r="E74" s="17" t="s">
        <v>12</v>
      </c>
      <c r="F74" s="20">
        <v>62</v>
      </c>
      <c r="G74" s="20">
        <v>84.984</v>
      </c>
      <c r="H74" s="17">
        <f t="shared" si="1"/>
        <v>66.2492</v>
      </c>
    </row>
    <row r="75" spans="1:8">
      <c r="A75" s="25">
        <v>20215183323</v>
      </c>
      <c r="B75" s="25" t="s">
        <v>84</v>
      </c>
      <c r="C75" s="20">
        <v>-0.5</v>
      </c>
      <c r="D75" s="12" t="s">
        <v>327</v>
      </c>
      <c r="E75" s="17" t="s">
        <v>12</v>
      </c>
      <c r="F75" s="20">
        <v>62</v>
      </c>
      <c r="G75" s="20">
        <v>87.03</v>
      </c>
      <c r="H75" s="17">
        <f t="shared" si="1"/>
        <v>66.3515</v>
      </c>
    </row>
    <row r="76" spans="1:8">
      <c r="A76" s="25">
        <v>20215183324</v>
      </c>
      <c r="B76" s="25" t="s">
        <v>85</v>
      </c>
      <c r="C76" s="20">
        <v>-0.5</v>
      </c>
      <c r="D76" s="12" t="s">
        <v>327</v>
      </c>
      <c r="E76" s="17" t="s">
        <v>12</v>
      </c>
      <c r="F76" s="20">
        <v>60</v>
      </c>
      <c r="G76" s="20"/>
      <c r="H76" s="17">
        <f t="shared" si="1"/>
        <v>60</v>
      </c>
    </row>
    <row r="77" spans="1:8">
      <c r="A77" s="25">
        <v>20215183325</v>
      </c>
      <c r="B77" s="25" t="s">
        <v>86</v>
      </c>
      <c r="C77" s="20"/>
      <c r="D77" s="12" t="s">
        <v>327</v>
      </c>
      <c r="E77" s="17" t="s">
        <v>12</v>
      </c>
      <c r="F77" s="20">
        <v>60</v>
      </c>
      <c r="G77" s="20"/>
      <c r="H77" s="17">
        <f t="shared" si="1"/>
        <v>60</v>
      </c>
    </row>
    <row r="78" spans="1:8">
      <c r="A78" s="25">
        <v>20205458221</v>
      </c>
      <c r="B78" s="25" t="s">
        <v>87</v>
      </c>
      <c r="C78" s="20"/>
      <c r="D78" s="12" t="s">
        <v>327</v>
      </c>
      <c r="E78" s="17" t="s">
        <v>12</v>
      </c>
      <c r="F78" s="20">
        <v>78.5</v>
      </c>
      <c r="G78" s="20">
        <v>94.08</v>
      </c>
      <c r="H78" s="17">
        <f t="shared" si="1"/>
        <v>83.204</v>
      </c>
    </row>
    <row r="79" spans="1:8">
      <c r="A79" s="12" t="s">
        <v>88</v>
      </c>
      <c r="B79" s="12" t="s">
        <v>89</v>
      </c>
      <c r="C79" s="20"/>
      <c r="D79" s="12" t="s">
        <v>327</v>
      </c>
      <c r="E79" s="17" t="s">
        <v>12</v>
      </c>
      <c r="F79" s="20">
        <v>76.5</v>
      </c>
      <c r="G79" s="20">
        <v>86.9274</v>
      </c>
      <c r="H79" s="17">
        <f t="shared" si="1"/>
        <v>80.84637</v>
      </c>
    </row>
    <row r="80" spans="1:8">
      <c r="A80" s="12" t="s">
        <v>90</v>
      </c>
      <c r="B80" s="12" t="s">
        <v>91</v>
      </c>
      <c r="C80" s="20"/>
      <c r="D80" s="12" t="s">
        <v>327</v>
      </c>
      <c r="E80" s="17" t="s">
        <v>12</v>
      </c>
      <c r="F80" s="20">
        <v>60</v>
      </c>
      <c r="G80" s="20"/>
      <c r="H80" s="17">
        <f t="shared" si="1"/>
        <v>60</v>
      </c>
    </row>
    <row r="81" spans="1:8">
      <c r="A81" s="12" t="s">
        <v>92</v>
      </c>
      <c r="B81" s="12" t="s">
        <v>93</v>
      </c>
      <c r="C81" s="20"/>
      <c r="D81" s="12" t="s">
        <v>327</v>
      </c>
      <c r="E81" s="17" t="s">
        <v>12</v>
      </c>
      <c r="F81" s="20">
        <v>60</v>
      </c>
      <c r="G81" s="20"/>
      <c r="H81" s="17">
        <f t="shared" si="1"/>
        <v>60</v>
      </c>
    </row>
    <row r="82" spans="1:8">
      <c r="A82" s="12" t="s">
        <v>94</v>
      </c>
      <c r="B82" s="12" t="s">
        <v>95</v>
      </c>
      <c r="C82" s="20"/>
      <c r="D82" s="12" t="s">
        <v>327</v>
      </c>
      <c r="E82" s="17" t="s">
        <v>12</v>
      </c>
      <c r="F82" s="20">
        <v>60</v>
      </c>
      <c r="G82" s="20"/>
      <c r="H82" s="17">
        <f t="shared" si="1"/>
        <v>60</v>
      </c>
    </row>
    <row r="83" spans="1:8">
      <c r="A83" s="12" t="s">
        <v>96</v>
      </c>
      <c r="B83" s="12" t="s">
        <v>97</v>
      </c>
      <c r="C83" s="20"/>
      <c r="D83" s="12" t="s">
        <v>327</v>
      </c>
      <c r="E83" s="17" t="s">
        <v>12</v>
      </c>
      <c r="F83" s="20">
        <v>72</v>
      </c>
      <c r="G83" s="33">
        <v>86.409</v>
      </c>
      <c r="H83" s="17">
        <f t="shared" si="1"/>
        <v>76.32045</v>
      </c>
    </row>
    <row r="84" spans="1:8">
      <c r="A84" s="12" t="s">
        <v>98</v>
      </c>
      <c r="B84" s="12" t="s">
        <v>99</v>
      </c>
      <c r="C84" s="20"/>
      <c r="D84" s="12" t="s">
        <v>327</v>
      </c>
      <c r="E84" s="17" t="s">
        <v>12</v>
      </c>
      <c r="F84" s="20">
        <v>60</v>
      </c>
      <c r="G84" s="20"/>
      <c r="H84" s="17">
        <f t="shared" si="1"/>
        <v>60</v>
      </c>
    </row>
    <row r="85" spans="1:8">
      <c r="A85" s="12" t="s">
        <v>100</v>
      </c>
      <c r="B85" s="12" t="s">
        <v>101</v>
      </c>
      <c r="C85" s="20"/>
      <c r="D85" s="12" t="s">
        <v>327</v>
      </c>
      <c r="E85" s="17" t="s">
        <v>12</v>
      </c>
      <c r="F85" s="20">
        <v>60</v>
      </c>
      <c r="G85" s="20"/>
      <c r="H85" s="17">
        <f t="shared" si="1"/>
        <v>60</v>
      </c>
    </row>
    <row r="86" spans="1:8">
      <c r="A86" s="12" t="s">
        <v>102</v>
      </c>
      <c r="B86" s="12" t="s">
        <v>103</v>
      </c>
      <c r="C86" s="20"/>
      <c r="D86" s="12" t="s">
        <v>327</v>
      </c>
      <c r="E86" s="17" t="s">
        <v>12</v>
      </c>
      <c r="F86" s="20">
        <v>60</v>
      </c>
      <c r="G86" s="20"/>
      <c r="H86" s="17">
        <f t="shared" si="1"/>
        <v>60</v>
      </c>
    </row>
    <row r="87" spans="1:8">
      <c r="A87" s="12" t="s">
        <v>104</v>
      </c>
      <c r="B87" s="12" t="s">
        <v>105</v>
      </c>
      <c r="C87" s="20"/>
      <c r="D87" s="12" t="s">
        <v>327</v>
      </c>
      <c r="E87" s="17" t="s">
        <v>12</v>
      </c>
      <c r="F87" s="20">
        <v>60</v>
      </c>
      <c r="G87" s="20"/>
      <c r="H87" s="17">
        <f t="shared" si="1"/>
        <v>60</v>
      </c>
    </row>
    <row r="88" spans="1:8">
      <c r="A88" s="12" t="s">
        <v>106</v>
      </c>
      <c r="B88" s="12" t="s">
        <v>107</v>
      </c>
      <c r="C88" s="20"/>
      <c r="D88" s="12" t="s">
        <v>327</v>
      </c>
      <c r="E88" s="17" t="s">
        <v>12</v>
      </c>
      <c r="F88" s="20">
        <v>60</v>
      </c>
      <c r="G88" s="20"/>
      <c r="H88" s="17">
        <f t="shared" si="1"/>
        <v>60</v>
      </c>
    </row>
    <row r="89" spans="1:8">
      <c r="A89" s="12" t="s">
        <v>108</v>
      </c>
      <c r="B89" s="12" t="s">
        <v>109</v>
      </c>
      <c r="C89" s="20"/>
      <c r="D89" s="12" t="s">
        <v>327</v>
      </c>
      <c r="E89" s="17" t="s">
        <v>12</v>
      </c>
      <c r="F89" s="20">
        <v>60</v>
      </c>
      <c r="G89" s="20"/>
      <c r="H89" s="17">
        <f t="shared" si="1"/>
        <v>60</v>
      </c>
    </row>
    <row r="90" spans="1:8">
      <c r="A90" s="12" t="s">
        <v>110</v>
      </c>
      <c r="B90" s="12" t="s">
        <v>111</v>
      </c>
      <c r="C90" s="20"/>
      <c r="D90" s="12" t="s">
        <v>327</v>
      </c>
      <c r="E90" s="17" t="s">
        <v>12</v>
      </c>
      <c r="F90" s="20">
        <v>60</v>
      </c>
      <c r="G90" s="20"/>
      <c r="H90" s="17">
        <f t="shared" si="1"/>
        <v>60</v>
      </c>
    </row>
    <row r="91" spans="1:8">
      <c r="A91" s="12" t="s">
        <v>112</v>
      </c>
      <c r="B91" s="12" t="s">
        <v>113</v>
      </c>
      <c r="C91" s="20"/>
      <c r="D91" s="12" t="s">
        <v>327</v>
      </c>
      <c r="E91" s="17" t="s">
        <v>12</v>
      </c>
      <c r="F91" s="20">
        <v>60</v>
      </c>
      <c r="G91" s="20"/>
      <c r="H91" s="17">
        <f t="shared" si="1"/>
        <v>60</v>
      </c>
    </row>
    <row r="92" spans="1:8">
      <c r="A92" s="12" t="s">
        <v>114</v>
      </c>
      <c r="B92" s="12" t="s">
        <v>115</v>
      </c>
      <c r="C92" s="20"/>
      <c r="D92" s="12" t="s">
        <v>327</v>
      </c>
      <c r="E92" s="17" t="s">
        <v>12</v>
      </c>
      <c r="F92" s="20">
        <v>60</v>
      </c>
      <c r="G92" s="20"/>
      <c r="H92" s="17">
        <f t="shared" si="1"/>
        <v>60</v>
      </c>
    </row>
    <row r="93" spans="1:8">
      <c r="A93" s="12" t="s">
        <v>116</v>
      </c>
      <c r="B93" s="12" t="s">
        <v>117</v>
      </c>
      <c r="C93" s="20"/>
      <c r="D93" s="12" t="s">
        <v>327</v>
      </c>
      <c r="E93" s="17" t="s">
        <v>12</v>
      </c>
      <c r="F93" s="20">
        <v>60</v>
      </c>
      <c r="G93" s="20"/>
      <c r="H93" s="17">
        <f t="shared" si="1"/>
        <v>60</v>
      </c>
    </row>
    <row r="94" spans="1:8">
      <c r="A94" s="12" t="s">
        <v>118</v>
      </c>
      <c r="B94" s="12" t="s">
        <v>119</v>
      </c>
      <c r="C94" s="20"/>
      <c r="D94" s="12" t="s">
        <v>327</v>
      </c>
      <c r="E94" s="17" t="s">
        <v>12</v>
      </c>
      <c r="F94" s="20">
        <v>72</v>
      </c>
      <c r="G94" s="20">
        <v>85.356</v>
      </c>
      <c r="H94" s="17">
        <f t="shared" si="1"/>
        <v>76.2678</v>
      </c>
    </row>
    <row r="95" spans="1:8">
      <c r="A95" s="12" t="s">
        <v>120</v>
      </c>
      <c r="B95" s="12" t="s">
        <v>121</v>
      </c>
      <c r="C95" s="20"/>
      <c r="D95" s="12" t="s">
        <v>327</v>
      </c>
      <c r="E95" s="17" t="s">
        <v>12</v>
      </c>
      <c r="F95" s="20">
        <v>64</v>
      </c>
      <c r="G95" s="20">
        <v>86.3388</v>
      </c>
      <c r="H95" s="17">
        <f t="shared" si="1"/>
        <v>68.31694</v>
      </c>
    </row>
    <row r="96" spans="1:8">
      <c r="A96" s="12" t="s">
        <v>122</v>
      </c>
      <c r="B96" s="12" t="s">
        <v>123</v>
      </c>
      <c r="C96" s="20"/>
      <c r="D96" s="12" t="s">
        <v>327</v>
      </c>
      <c r="E96" s="17" t="s">
        <v>12</v>
      </c>
      <c r="F96" s="20">
        <v>64</v>
      </c>
      <c r="G96" s="20">
        <v>81.5346</v>
      </c>
      <c r="H96" s="17">
        <f t="shared" si="1"/>
        <v>68.07673</v>
      </c>
    </row>
    <row r="97" spans="1:8">
      <c r="A97" s="12" t="s">
        <v>124</v>
      </c>
      <c r="B97" s="12" t="s">
        <v>125</v>
      </c>
      <c r="C97" s="20"/>
      <c r="D97" s="12" t="s">
        <v>327</v>
      </c>
      <c r="E97" s="17" t="s">
        <v>12</v>
      </c>
      <c r="F97" s="20">
        <v>72</v>
      </c>
      <c r="G97" s="20">
        <v>85.518</v>
      </c>
      <c r="H97" s="17">
        <f t="shared" si="1"/>
        <v>76.2759</v>
      </c>
    </row>
    <row r="98" spans="1:8">
      <c r="A98" s="12" t="s">
        <v>126</v>
      </c>
      <c r="B98" s="12" t="s">
        <v>127</v>
      </c>
      <c r="C98" s="20"/>
      <c r="D98" s="12" t="s">
        <v>327</v>
      </c>
      <c r="E98" s="17" t="s">
        <v>12</v>
      </c>
      <c r="F98" s="20">
        <v>60</v>
      </c>
      <c r="G98" s="20"/>
      <c r="H98" s="17">
        <f t="shared" si="1"/>
        <v>60</v>
      </c>
    </row>
    <row r="99" spans="1:8">
      <c r="A99" s="12" t="s">
        <v>128</v>
      </c>
      <c r="B99" s="12" t="s">
        <v>129</v>
      </c>
      <c r="C99" s="20"/>
      <c r="D99" s="12" t="s">
        <v>327</v>
      </c>
      <c r="E99" s="17" t="s">
        <v>12</v>
      </c>
      <c r="F99" s="20">
        <v>64</v>
      </c>
      <c r="G99" s="20">
        <v>70.4232</v>
      </c>
      <c r="H99" s="17">
        <f t="shared" si="1"/>
        <v>67.52116</v>
      </c>
    </row>
    <row r="100" spans="1:8">
      <c r="A100" s="12" t="s">
        <v>130</v>
      </c>
      <c r="B100" s="12" t="s">
        <v>131</v>
      </c>
      <c r="C100" s="20"/>
      <c r="D100" s="12" t="s">
        <v>327</v>
      </c>
      <c r="E100" s="17" t="s">
        <v>12</v>
      </c>
      <c r="F100" s="20">
        <v>62</v>
      </c>
      <c r="G100" s="20">
        <v>84.7287</v>
      </c>
      <c r="H100" s="17">
        <f t="shared" si="1"/>
        <v>66.236435</v>
      </c>
    </row>
    <row r="101" spans="1:8">
      <c r="A101" s="12" t="s">
        <v>132</v>
      </c>
      <c r="B101" s="12" t="s">
        <v>133</v>
      </c>
      <c r="C101" s="20"/>
      <c r="D101" s="12" t="s">
        <v>327</v>
      </c>
      <c r="E101" s="17" t="s">
        <v>12</v>
      </c>
      <c r="F101" s="20">
        <v>60</v>
      </c>
      <c r="G101" s="20"/>
      <c r="H101" s="17">
        <f t="shared" si="1"/>
        <v>60</v>
      </c>
    </row>
    <row r="102" spans="1:8">
      <c r="A102" s="12" t="s">
        <v>134</v>
      </c>
      <c r="B102" s="12" t="s">
        <v>135</v>
      </c>
      <c r="C102" s="20"/>
      <c r="D102" s="12" t="s">
        <v>327</v>
      </c>
      <c r="E102" s="17" t="s">
        <v>12</v>
      </c>
      <c r="F102" s="20">
        <v>60</v>
      </c>
      <c r="G102" s="20"/>
      <c r="H102" s="17">
        <f t="shared" si="1"/>
        <v>60</v>
      </c>
    </row>
    <row r="103" spans="1:8">
      <c r="A103" s="12" t="s">
        <v>136</v>
      </c>
      <c r="B103" s="12" t="s">
        <v>137</v>
      </c>
      <c r="C103" s="20"/>
      <c r="D103" s="12" t="s">
        <v>327</v>
      </c>
      <c r="E103" s="17" t="s">
        <v>12</v>
      </c>
      <c r="F103" s="20">
        <v>60</v>
      </c>
      <c r="G103" s="20"/>
      <c r="H103" s="17">
        <f t="shared" si="1"/>
        <v>60</v>
      </c>
    </row>
    <row r="104" spans="1:8">
      <c r="A104" s="12" t="s">
        <v>138</v>
      </c>
      <c r="B104" s="12" t="s">
        <v>139</v>
      </c>
      <c r="C104" s="20"/>
      <c r="D104" s="12" t="s">
        <v>327</v>
      </c>
      <c r="E104" s="17" t="s">
        <v>12</v>
      </c>
      <c r="F104" s="20">
        <v>60</v>
      </c>
      <c r="G104" s="20"/>
      <c r="H104" s="17">
        <f t="shared" si="1"/>
        <v>60</v>
      </c>
    </row>
    <row r="105" spans="1:8">
      <c r="A105" s="12">
        <v>20205238530</v>
      </c>
      <c r="B105" s="12" t="s">
        <v>140</v>
      </c>
      <c r="C105" s="20"/>
      <c r="D105" s="12" t="s">
        <v>327</v>
      </c>
      <c r="E105" s="17" t="s">
        <v>12</v>
      </c>
      <c r="F105" s="20">
        <v>60</v>
      </c>
      <c r="G105" s="20"/>
      <c r="H105" s="17">
        <f t="shared" si="1"/>
        <v>60</v>
      </c>
    </row>
    <row r="106" spans="1:8">
      <c r="A106" s="11">
        <v>20215183501</v>
      </c>
      <c r="B106" s="11" t="s">
        <v>141</v>
      </c>
      <c r="C106" s="20"/>
      <c r="D106" s="12" t="s">
        <v>327</v>
      </c>
      <c r="E106" s="17" t="s">
        <v>12</v>
      </c>
      <c r="F106" s="20">
        <v>60</v>
      </c>
      <c r="G106" s="20"/>
      <c r="H106" s="17">
        <f t="shared" si="1"/>
        <v>60</v>
      </c>
    </row>
    <row r="107" spans="1:8">
      <c r="A107" s="11">
        <v>20215183502</v>
      </c>
      <c r="B107" s="11" t="s">
        <v>142</v>
      </c>
      <c r="C107" s="20"/>
      <c r="D107" s="12" t="s">
        <v>327</v>
      </c>
      <c r="E107" s="17" t="s">
        <v>12</v>
      </c>
      <c r="F107" s="20">
        <v>62</v>
      </c>
      <c r="G107" s="20">
        <v>83.655</v>
      </c>
      <c r="H107" s="17">
        <f t="shared" si="1"/>
        <v>66.18275</v>
      </c>
    </row>
    <row r="108" spans="1:8">
      <c r="A108" s="11">
        <v>20215183503</v>
      </c>
      <c r="B108" s="11" t="s">
        <v>143</v>
      </c>
      <c r="C108" s="20"/>
      <c r="D108" s="12" t="s">
        <v>327</v>
      </c>
      <c r="E108" s="17" t="s">
        <v>12</v>
      </c>
      <c r="F108" s="20">
        <v>60</v>
      </c>
      <c r="G108" s="20"/>
      <c r="H108" s="17">
        <f t="shared" si="1"/>
        <v>60</v>
      </c>
    </row>
    <row r="109" spans="1:8">
      <c r="A109" s="11">
        <v>20215183504</v>
      </c>
      <c r="B109" s="11" t="s">
        <v>144</v>
      </c>
      <c r="C109" s="20"/>
      <c r="D109" s="12" t="s">
        <v>327</v>
      </c>
      <c r="E109" s="17" t="s">
        <v>12</v>
      </c>
      <c r="F109" s="20">
        <v>62</v>
      </c>
      <c r="G109" s="20">
        <v>88.299</v>
      </c>
      <c r="H109" s="17">
        <f t="shared" si="1"/>
        <v>66.41495</v>
      </c>
    </row>
    <row r="110" spans="1:8">
      <c r="A110" s="11">
        <v>20215183505</v>
      </c>
      <c r="B110" s="11" t="s">
        <v>145</v>
      </c>
      <c r="C110" s="20"/>
      <c r="D110" s="12" t="s">
        <v>327</v>
      </c>
      <c r="E110" s="17" t="s">
        <v>12</v>
      </c>
      <c r="F110" s="20">
        <v>60</v>
      </c>
      <c r="G110" s="20"/>
      <c r="H110" s="17">
        <f t="shared" si="1"/>
        <v>60</v>
      </c>
    </row>
    <row r="111" spans="1:8">
      <c r="A111" s="11">
        <v>20215183506</v>
      </c>
      <c r="B111" s="11" t="s">
        <v>146</v>
      </c>
      <c r="C111" s="20"/>
      <c r="D111" s="12" t="s">
        <v>327</v>
      </c>
      <c r="E111" s="17" t="s">
        <v>12</v>
      </c>
      <c r="F111" s="20">
        <v>60</v>
      </c>
      <c r="G111" s="20"/>
      <c r="H111" s="17">
        <f t="shared" si="1"/>
        <v>60</v>
      </c>
    </row>
    <row r="112" spans="1:8">
      <c r="A112" s="11">
        <v>20215183507</v>
      </c>
      <c r="B112" s="11" t="s">
        <v>147</v>
      </c>
      <c r="C112" s="20">
        <v>-0.5</v>
      </c>
      <c r="D112" s="12" t="s">
        <v>327</v>
      </c>
      <c r="E112" s="17" t="s">
        <v>12</v>
      </c>
      <c r="F112" s="20">
        <v>60</v>
      </c>
      <c r="G112" s="20"/>
      <c r="H112" s="17">
        <f t="shared" si="1"/>
        <v>60</v>
      </c>
    </row>
    <row r="113" spans="1:8">
      <c r="A113" s="11">
        <v>20215183508</v>
      </c>
      <c r="B113" s="11" t="s">
        <v>148</v>
      </c>
      <c r="C113" s="20"/>
      <c r="D113" s="12" t="s">
        <v>327</v>
      </c>
      <c r="E113" s="17" t="s">
        <v>12</v>
      </c>
      <c r="F113" s="20">
        <v>76.5</v>
      </c>
      <c r="G113" s="20">
        <v>86.9355</v>
      </c>
      <c r="H113" s="17">
        <f t="shared" si="1"/>
        <v>80.846775</v>
      </c>
    </row>
    <row r="114" spans="1:8">
      <c r="A114" s="11">
        <v>20215183509</v>
      </c>
      <c r="B114" s="11" t="s">
        <v>149</v>
      </c>
      <c r="C114" s="20"/>
      <c r="D114" s="12" t="s">
        <v>327</v>
      </c>
      <c r="E114" s="17" t="s">
        <v>12</v>
      </c>
      <c r="F114" s="20">
        <v>62</v>
      </c>
      <c r="G114" s="20">
        <v>84.24</v>
      </c>
      <c r="H114" s="17">
        <f t="shared" si="1"/>
        <v>66.212</v>
      </c>
    </row>
    <row r="115" spans="1:8">
      <c r="A115" s="11">
        <v>20215183510</v>
      </c>
      <c r="B115" s="11" t="s">
        <v>150</v>
      </c>
      <c r="C115" s="20"/>
      <c r="D115" s="12" t="s">
        <v>327</v>
      </c>
      <c r="E115" s="17" t="s">
        <v>12</v>
      </c>
      <c r="F115" s="20">
        <v>60</v>
      </c>
      <c r="G115" s="20"/>
      <c r="H115" s="17">
        <f t="shared" si="1"/>
        <v>60</v>
      </c>
    </row>
    <row r="116" spans="1:8">
      <c r="A116" s="11">
        <v>20215183511</v>
      </c>
      <c r="B116" s="11" t="s">
        <v>151</v>
      </c>
      <c r="C116" s="20"/>
      <c r="D116" s="12" t="s">
        <v>327</v>
      </c>
      <c r="E116" s="17" t="s">
        <v>12</v>
      </c>
      <c r="F116" s="20">
        <v>60</v>
      </c>
      <c r="G116" s="20"/>
      <c r="H116" s="17">
        <f t="shared" si="1"/>
        <v>60</v>
      </c>
    </row>
    <row r="117" spans="1:8">
      <c r="A117" s="11">
        <v>20215183512</v>
      </c>
      <c r="B117" s="11" t="s">
        <v>152</v>
      </c>
      <c r="C117" s="20"/>
      <c r="D117" s="12" t="s">
        <v>327</v>
      </c>
      <c r="E117" s="17" t="s">
        <v>12</v>
      </c>
      <c r="F117" s="20">
        <v>72</v>
      </c>
      <c r="G117" s="20">
        <v>85.599</v>
      </c>
      <c r="H117" s="17">
        <f t="shared" si="1"/>
        <v>76.27995</v>
      </c>
    </row>
    <row r="118" spans="1:8">
      <c r="A118" s="11">
        <v>20215183513</v>
      </c>
      <c r="B118" s="11" t="s">
        <v>153</v>
      </c>
      <c r="C118" s="20"/>
      <c r="D118" s="12" t="s">
        <v>327</v>
      </c>
      <c r="E118" s="17" t="s">
        <v>12</v>
      </c>
      <c r="F118" s="20">
        <v>60</v>
      </c>
      <c r="G118" s="20"/>
      <c r="H118" s="17">
        <f t="shared" si="1"/>
        <v>60</v>
      </c>
    </row>
    <row r="119" spans="1:8">
      <c r="A119" s="11">
        <v>20215183515</v>
      </c>
      <c r="B119" s="11" t="s">
        <v>154</v>
      </c>
      <c r="C119" s="20"/>
      <c r="D119" s="12" t="s">
        <v>327</v>
      </c>
      <c r="E119" s="17" t="s">
        <v>12</v>
      </c>
      <c r="F119" s="20">
        <v>62</v>
      </c>
      <c r="G119" s="20">
        <v>83.88</v>
      </c>
      <c r="H119" s="17">
        <f t="shared" si="1"/>
        <v>66.194</v>
      </c>
    </row>
    <row r="120" spans="1:8">
      <c r="A120" s="11">
        <v>20215183516</v>
      </c>
      <c r="B120" s="11" t="s">
        <v>155</v>
      </c>
      <c r="C120" s="20"/>
      <c r="D120" s="12" t="s">
        <v>327</v>
      </c>
      <c r="E120" s="17" t="s">
        <v>12</v>
      </c>
      <c r="F120" s="20">
        <v>60</v>
      </c>
      <c r="G120" s="20"/>
      <c r="H120" s="17">
        <f t="shared" si="1"/>
        <v>60</v>
      </c>
    </row>
    <row r="121" spans="1:8">
      <c r="A121" s="11">
        <v>20215183517</v>
      </c>
      <c r="B121" s="11" t="s">
        <v>156</v>
      </c>
      <c r="C121" s="20"/>
      <c r="D121" s="12" t="s">
        <v>327</v>
      </c>
      <c r="E121" s="17" t="s">
        <v>12</v>
      </c>
      <c r="F121" s="20">
        <v>72</v>
      </c>
      <c r="G121" s="20">
        <v>84.465</v>
      </c>
      <c r="H121" s="17">
        <f t="shared" si="1"/>
        <v>76.22325</v>
      </c>
    </row>
    <row r="122" spans="1:8">
      <c r="A122" s="11">
        <v>20215183518</v>
      </c>
      <c r="B122" s="11" t="s">
        <v>157</v>
      </c>
      <c r="C122" s="20"/>
      <c r="D122" s="12" t="s">
        <v>327</v>
      </c>
      <c r="E122" s="17" t="s">
        <v>12</v>
      </c>
      <c r="F122" s="20">
        <v>60</v>
      </c>
      <c r="G122" s="20"/>
      <c r="H122" s="17">
        <f t="shared" si="1"/>
        <v>60</v>
      </c>
    </row>
    <row r="123" spans="1:8">
      <c r="A123" s="11">
        <v>20215183519</v>
      </c>
      <c r="B123" s="11" t="s">
        <v>158</v>
      </c>
      <c r="C123" s="20"/>
      <c r="D123" s="12" t="s">
        <v>327</v>
      </c>
      <c r="E123" s="17" t="s">
        <v>12</v>
      </c>
      <c r="F123" s="20">
        <v>64</v>
      </c>
      <c r="G123" s="20">
        <v>89.919</v>
      </c>
      <c r="H123" s="17">
        <f t="shared" si="1"/>
        <v>68.49595</v>
      </c>
    </row>
    <row r="124" spans="1:8">
      <c r="A124" s="11">
        <v>20215183520</v>
      </c>
      <c r="B124" s="11" t="s">
        <v>159</v>
      </c>
      <c r="C124" s="20">
        <v>-0.5</v>
      </c>
      <c r="D124" s="12" t="s">
        <v>327</v>
      </c>
      <c r="E124" s="17" t="s">
        <v>12</v>
      </c>
      <c r="F124" s="20">
        <v>60</v>
      </c>
      <c r="G124" s="20"/>
      <c r="H124" s="17">
        <f t="shared" si="1"/>
        <v>60</v>
      </c>
    </row>
    <row r="125" spans="1:8">
      <c r="A125" s="11">
        <v>20215183521</v>
      </c>
      <c r="B125" s="11" t="s">
        <v>160</v>
      </c>
      <c r="C125" s="20"/>
      <c r="D125" s="12" t="s">
        <v>327</v>
      </c>
      <c r="E125" s="17" t="s">
        <v>12</v>
      </c>
      <c r="F125" s="20">
        <v>60</v>
      </c>
      <c r="G125" s="20"/>
      <c r="H125" s="17">
        <f t="shared" si="1"/>
        <v>60</v>
      </c>
    </row>
    <row r="126" spans="1:8">
      <c r="A126" s="11">
        <v>20215183522</v>
      </c>
      <c r="B126" s="11" t="s">
        <v>161</v>
      </c>
      <c r="C126" s="20"/>
      <c r="D126" s="12" t="s">
        <v>327</v>
      </c>
      <c r="E126" s="17" t="s">
        <v>12</v>
      </c>
      <c r="F126" s="20">
        <v>60</v>
      </c>
      <c r="G126" s="20"/>
      <c r="H126" s="17">
        <f t="shared" si="1"/>
        <v>60</v>
      </c>
    </row>
    <row r="127" spans="1:8">
      <c r="A127" s="11">
        <v>20215183523</v>
      </c>
      <c r="B127" s="11" t="s">
        <v>162</v>
      </c>
      <c r="C127" s="20"/>
      <c r="D127" s="12" t="s">
        <v>327</v>
      </c>
      <c r="E127" s="17" t="s">
        <v>12</v>
      </c>
      <c r="F127" s="20">
        <v>72</v>
      </c>
      <c r="G127" s="20">
        <v>85.437</v>
      </c>
      <c r="H127" s="17">
        <f t="shared" si="1"/>
        <v>76.27185</v>
      </c>
    </row>
    <row r="128" spans="1:8">
      <c r="A128" s="11">
        <v>20215183524</v>
      </c>
      <c r="B128" s="11" t="s">
        <v>163</v>
      </c>
      <c r="C128" s="20"/>
      <c r="D128" s="12" t="s">
        <v>327</v>
      </c>
      <c r="E128" s="17" t="s">
        <v>12</v>
      </c>
      <c r="F128" s="20">
        <v>62</v>
      </c>
      <c r="G128" s="20">
        <v>89.892</v>
      </c>
      <c r="H128" s="17">
        <f t="shared" si="1"/>
        <v>66.4946</v>
      </c>
    </row>
    <row r="129" spans="1:8">
      <c r="A129" s="11">
        <v>20215183525</v>
      </c>
      <c r="B129" s="11" t="s">
        <v>164</v>
      </c>
      <c r="C129" s="20"/>
      <c r="D129" s="12" t="s">
        <v>327</v>
      </c>
      <c r="E129" s="17" t="s">
        <v>12</v>
      </c>
      <c r="F129" s="20">
        <v>60</v>
      </c>
      <c r="G129" s="20"/>
      <c r="H129" s="17">
        <f t="shared" si="1"/>
        <v>60</v>
      </c>
    </row>
    <row r="130" spans="1:8">
      <c r="A130" s="11">
        <v>20205489117</v>
      </c>
      <c r="B130" s="11" t="s">
        <v>165</v>
      </c>
      <c r="C130" s="20"/>
      <c r="D130" s="12" t="s">
        <v>327</v>
      </c>
      <c r="E130" s="17" t="s">
        <v>12</v>
      </c>
      <c r="F130" s="20">
        <v>60</v>
      </c>
      <c r="G130" s="20"/>
      <c r="H130" s="17">
        <f t="shared" si="1"/>
        <v>60</v>
      </c>
    </row>
    <row r="131" spans="1:8">
      <c r="A131" s="34" t="s">
        <v>166</v>
      </c>
      <c r="B131" s="29" t="s">
        <v>167</v>
      </c>
      <c r="C131" s="35"/>
      <c r="D131" s="14" t="s">
        <v>327</v>
      </c>
      <c r="E131" s="17" t="s">
        <v>12</v>
      </c>
      <c r="F131" s="35">
        <v>60</v>
      </c>
      <c r="G131" s="35"/>
      <c r="H131" s="17">
        <v>60</v>
      </c>
    </row>
    <row r="132" spans="1:8">
      <c r="A132" s="28" t="s">
        <v>168</v>
      </c>
      <c r="B132" s="29" t="s">
        <v>169</v>
      </c>
      <c r="C132" s="20"/>
      <c r="D132" s="12" t="s">
        <v>327</v>
      </c>
      <c r="E132" s="17" t="s">
        <v>12</v>
      </c>
      <c r="F132" s="20">
        <v>60</v>
      </c>
      <c r="G132" s="20"/>
      <c r="H132" s="17">
        <f t="shared" ref="H132:H195" si="2">IF(OR(D132="合格",D132=""),F132+G132/20,0)</f>
        <v>60</v>
      </c>
    </row>
    <row r="133" spans="1:8">
      <c r="A133" s="28" t="s">
        <v>170</v>
      </c>
      <c r="B133" s="29" t="s">
        <v>171</v>
      </c>
      <c r="C133" s="20"/>
      <c r="D133" s="21" t="s">
        <v>327</v>
      </c>
      <c r="E133" s="36" t="s">
        <v>12</v>
      </c>
      <c r="F133" s="20">
        <v>76.5</v>
      </c>
      <c r="G133" s="20">
        <v>74.25</v>
      </c>
      <c r="H133" s="36">
        <f t="shared" si="2"/>
        <v>80.2125</v>
      </c>
    </row>
    <row r="134" spans="1:8">
      <c r="A134" s="28" t="s">
        <v>172</v>
      </c>
      <c r="B134" s="29" t="s">
        <v>173</v>
      </c>
      <c r="C134" s="20"/>
      <c r="D134" s="21" t="s">
        <v>327</v>
      </c>
      <c r="E134" s="36" t="s">
        <v>12</v>
      </c>
      <c r="F134" s="20">
        <v>62</v>
      </c>
      <c r="G134" s="20">
        <v>88.614</v>
      </c>
      <c r="H134" s="36">
        <f t="shared" si="2"/>
        <v>66.4307</v>
      </c>
    </row>
    <row r="135" spans="1:8">
      <c r="A135" s="28" t="s">
        <v>174</v>
      </c>
      <c r="B135" s="29" t="s">
        <v>175</v>
      </c>
      <c r="C135" s="20"/>
      <c r="D135" s="21" t="s">
        <v>327</v>
      </c>
      <c r="E135" s="36" t="s">
        <v>12</v>
      </c>
      <c r="F135" s="20">
        <v>60</v>
      </c>
      <c r="G135" s="20"/>
      <c r="H135" s="36">
        <f t="shared" si="2"/>
        <v>60</v>
      </c>
    </row>
    <row r="136" spans="1:8">
      <c r="A136" s="28" t="s">
        <v>176</v>
      </c>
      <c r="B136" s="29" t="s">
        <v>177</v>
      </c>
      <c r="C136" s="20"/>
      <c r="D136" s="21" t="s">
        <v>327</v>
      </c>
      <c r="E136" s="36" t="s">
        <v>12</v>
      </c>
      <c r="F136" s="20">
        <v>60</v>
      </c>
      <c r="G136" s="20"/>
      <c r="H136" s="36">
        <f t="shared" si="2"/>
        <v>60</v>
      </c>
    </row>
    <row r="137" spans="1:8">
      <c r="A137" s="28" t="s">
        <v>178</v>
      </c>
      <c r="B137" s="29" t="s">
        <v>179</v>
      </c>
      <c r="C137" s="20"/>
      <c r="D137" s="21" t="s">
        <v>327</v>
      </c>
      <c r="E137" s="36" t="s">
        <v>12</v>
      </c>
      <c r="F137" s="20">
        <v>78.5</v>
      </c>
      <c r="G137" s="20">
        <v>89.8623</v>
      </c>
      <c r="H137" s="36">
        <f t="shared" si="2"/>
        <v>82.993115</v>
      </c>
    </row>
    <row r="138" spans="1:8">
      <c r="A138" s="28" t="s">
        <v>180</v>
      </c>
      <c r="B138" s="29" t="s">
        <v>181</v>
      </c>
      <c r="C138" s="20"/>
      <c r="D138" s="21" t="s">
        <v>327</v>
      </c>
      <c r="E138" s="36" t="s">
        <v>12</v>
      </c>
      <c r="F138" s="20">
        <v>62</v>
      </c>
      <c r="G138" s="20">
        <v>88.596</v>
      </c>
      <c r="H138" s="36">
        <f t="shared" si="2"/>
        <v>66.4298</v>
      </c>
    </row>
    <row r="139" spans="1:8">
      <c r="A139" s="28" t="s">
        <v>182</v>
      </c>
      <c r="B139" s="29" t="s">
        <v>183</v>
      </c>
      <c r="C139" s="20"/>
      <c r="D139" s="21" t="s">
        <v>327</v>
      </c>
      <c r="E139" s="36" t="s">
        <v>12</v>
      </c>
      <c r="F139" s="20">
        <v>62</v>
      </c>
      <c r="G139" s="20">
        <v>86.526</v>
      </c>
      <c r="H139" s="36">
        <f t="shared" si="2"/>
        <v>66.3263</v>
      </c>
    </row>
    <row r="140" spans="1:8">
      <c r="A140" s="28" t="s">
        <v>184</v>
      </c>
      <c r="B140" s="29" t="s">
        <v>185</v>
      </c>
      <c r="C140" s="20"/>
      <c r="D140" s="21" t="s">
        <v>327</v>
      </c>
      <c r="E140" s="36" t="s">
        <v>12</v>
      </c>
      <c r="F140" s="20">
        <v>72</v>
      </c>
      <c r="G140" s="20">
        <v>56.4</v>
      </c>
      <c r="H140" s="36">
        <f t="shared" si="2"/>
        <v>74.82</v>
      </c>
    </row>
    <row r="141" spans="1:8">
      <c r="A141" s="28" t="s">
        <v>186</v>
      </c>
      <c r="B141" s="29" t="s">
        <v>187</v>
      </c>
      <c r="C141" s="20"/>
      <c r="D141" s="21" t="s">
        <v>327</v>
      </c>
      <c r="E141" s="36" t="s">
        <v>12</v>
      </c>
      <c r="F141" s="20">
        <v>72</v>
      </c>
      <c r="G141" s="20">
        <v>86.733</v>
      </c>
      <c r="H141" s="36">
        <f t="shared" si="2"/>
        <v>76.33665</v>
      </c>
    </row>
    <row r="142" spans="1:8">
      <c r="A142" s="28" t="s">
        <v>188</v>
      </c>
      <c r="B142" s="29" t="s">
        <v>189</v>
      </c>
      <c r="C142" s="20"/>
      <c r="D142" s="21" t="s">
        <v>327</v>
      </c>
      <c r="E142" s="36" t="s">
        <v>12</v>
      </c>
      <c r="F142" s="20">
        <v>60</v>
      </c>
      <c r="G142" s="20"/>
      <c r="H142" s="36">
        <f t="shared" si="2"/>
        <v>60</v>
      </c>
    </row>
    <row r="143" spans="1:8">
      <c r="A143" s="28" t="s">
        <v>190</v>
      </c>
      <c r="B143" s="29" t="s">
        <v>191</v>
      </c>
      <c r="C143" s="20"/>
      <c r="D143" s="21" t="s">
        <v>327</v>
      </c>
      <c r="E143" s="36" t="s">
        <v>12</v>
      </c>
      <c r="F143" s="20">
        <v>60</v>
      </c>
      <c r="G143" s="20"/>
      <c r="H143" s="36">
        <f t="shared" si="2"/>
        <v>60</v>
      </c>
    </row>
    <row r="144" spans="1:8">
      <c r="A144" s="28" t="s">
        <v>192</v>
      </c>
      <c r="B144" s="29" t="s">
        <v>193</v>
      </c>
      <c r="C144" s="20"/>
      <c r="D144" s="21" t="s">
        <v>327</v>
      </c>
      <c r="E144" s="36" t="s">
        <v>12</v>
      </c>
      <c r="F144" s="20">
        <v>60</v>
      </c>
      <c r="G144" s="20"/>
      <c r="H144" s="36">
        <f t="shared" si="2"/>
        <v>60</v>
      </c>
    </row>
    <row r="145" spans="1:8">
      <c r="A145" s="28" t="s">
        <v>194</v>
      </c>
      <c r="B145" s="29" t="s">
        <v>195</v>
      </c>
      <c r="C145" s="20"/>
      <c r="D145" s="21" t="s">
        <v>327</v>
      </c>
      <c r="E145" s="36" t="s">
        <v>12</v>
      </c>
      <c r="F145" s="20">
        <v>60</v>
      </c>
      <c r="G145" s="20"/>
      <c r="H145" s="36">
        <f t="shared" si="2"/>
        <v>60</v>
      </c>
    </row>
    <row r="146" spans="1:8">
      <c r="A146" s="28" t="s">
        <v>196</v>
      </c>
      <c r="B146" s="29" t="s">
        <v>197</v>
      </c>
      <c r="C146" s="20">
        <v>-0.5</v>
      </c>
      <c r="D146" s="21" t="s">
        <v>327</v>
      </c>
      <c r="E146" s="36" t="s">
        <v>12</v>
      </c>
      <c r="F146" s="20">
        <v>62</v>
      </c>
      <c r="G146" s="20">
        <v>83.709</v>
      </c>
      <c r="H146" s="36">
        <f t="shared" si="2"/>
        <v>66.18545</v>
      </c>
    </row>
    <row r="147" spans="1:8">
      <c r="A147" s="28" t="s">
        <v>198</v>
      </c>
      <c r="B147" s="29" t="s">
        <v>199</v>
      </c>
      <c r="C147" s="20"/>
      <c r="D147" s="21" t="s">
        <v>327</v>
      </c>
      <c r="E147" s="36" t="s">
        <v>12</v>
      </c>
      <c r="F147" s="20">
        <v>72</v>
      </c>
      <c r="G147" s="20">
        <v>80.01</v>
      </c>
      <c r="H147" s="36">
        <f t="shared" si="2"/>
        <v>76.0005</v>
      </c>
    </row>
    <row r="148" spans="1:8">
      <c r="A148" s="28" t="s">
        <v>200</v>
      </c>
      <c r="B148" s="29" t="s">
        <v>201</v>
      </c>
      <c r="C148" s="20"/>
      <c r="D148" s="21" t="s">
        <v>327</v>
      </c>
      <c r="E148" s="36" t="s">
        <v>12</v>
      </c>
      <c r="F148" s="20">
        <v>78.5</v>
      </c>
      <c r="G148" s="20">
        <v>100</v>
      </c>
      <c r="H148" s="36">
        <f t="shared" si="2"/>
        <v>83.5</v>
      </c>
    </row>
    <row r="149" spans="1:8">
      <c r="A149" s="28" t="s">
        <v>202</v>
      </c>
      <c r="B149" s="29" t="s">
        <v>203</v>
      </c>
      <c r="C149" s="20"/>
      <c r="D149" s="21" t="s">
        <v>327</v>
      </c>
      <c r="E149" s="36" t="s">
        <v>12</v>
      </c>
      <c r="F149" s="20">
        <v>64</v>
      </c>
      <c r="G149" s="20">
        <v>89.3745</v>
      </c>
      <c r="H149" s="36">
        <f t="shared" si="2"/>
        <v>68.468725</v>
      </c>
    </row>
    <row r="150" spans="1:8">
      <c r="A150" s="28" t="s">
        <v>204</v>
      </c>
      <c r="B150" s="29" t="s">
        <v>205</v>
      </c>
      <c r="C150" s="20"/>
      <c r="D150" s="21" t="s">
        <v>327</v>
      </c>
      <c r="E150" s="36" t="s">
        <v>12</v>
      </c>
      <c r="F150" s="20">
        <v>62</v>
      </c>
      <c r="G150" s="20">
        <v>88.7247</v>
      </c>
      <c r="H150" s="36">
        <f t="shared" si="2"/>
        <v>66.436235</v>
      </c>
    </row>
    <row r="151" spans="1:8">
      <c r="A151" s="28" t="s">
        <v>206</v>
      </c>
      <c r="B151" s="29" t="s">
        <v>207</v>
      </c>
      <c r="C151" s="20"/>
      <c r="D151" s="21" t="s">
        <v>327</v>
      </c>
      <c r="E151" s="36" t="s">
        <v>12</v>
      </c>
      <c r="F151" s="20">
        <v>60</v>
      </c>
      <c r="G151" s="20"/>
      <c r="H151" s="36">
        <f t="shared" si="2"/>
        <v>60</v>
      </c>
    </row>
    <row r="152" spans="1:8">
      <c r="A152" s="28" t="s">
        <v>208</v>
      </c>
      <c r="B152" s="29" t="s">
        <v>209</v>
      </c>
      <c r="C152" s="20"/>
      <c r="D152" s="21" t="s">
        <v>327</v>
      </c>
      <c r="E152" s="36" t="s">
        <v>12</v>
      </c>
      <c r="F152" s="20">
        <v>60</v>
      </c>
      <c r="G152" s="20"/>
      <c r="H152" s="36">
        <f t="shared" si="2"/>
        <v>60</v>
      </c>
    </row>
    <row r="153" spans="1:8">
      <c r="A153" s="28" t="s">
        <v>210</v>
      </c>
      <c r="B153" s="29" t="s">
        <v>211</v>
      </c>
      <c r="C153" s="20"/>
      <c r="D153" s="21" t="s">
        <v>327</v>
      </c>
      <c r="E153" s="36" t="s">
        <v>12</v>
      </c>
      <c r="F153" s="20">
        <v>62</v>
      </c>
      <c r="G153" s="20"/>
      <c r="H153" s="36">
        <f t="shared" si="2"/>
        <v>62</v>
      </c>
    </row>
    <row r="154" spans="1:8">
      <c r="A154" s="28" t="s">
        <v>212</v>
      </c>
      <c r="B154" s="29" t="s">
        <v>213</v>
      </c>
      <c r="C154" s="20">
        <v>-0.5</v>
      </c>
      <c r="D154" s="21" t="s">
        <v>327</v>
      </c>
      <c r="E154" s="36" t="s">
        <v>12</v>
      </c>
      <c r="F154" s="20">
        <v>60</v>
      </c>
      <c r="G154" s="20"/>
      <c r="H154" s="36">
        <f t="shared" si="2"/>
        <v>60</v>
      </c>
    </row>
    <row r="155" spans="1:8">
      <c r="A155" s="28" t="s">
        <v>214</v>
      </c>
      <c r="B155" s="29" t="s">
        <v>215</v>
      </c>
      <c r="C155" s="20"/>
      <c r="D155" s="21" t="s">
        <v>327</v>
      </c>
      <c r="E155" s="36" t="s">
        <v>12</v>
      </c>
      <c r="F155" s="20">
        <v>60</v>
      </c>
      <c r="G155" s="20"/>
      <c r="H155" s="36">
        <f t="shared" si="2"/>
        <v>60</v>
      </c>
    </row>
    <row r="156" spans="1:8">
      <c r="A156" s="28" t="s">
        <v>216</v>
      </c>
      <c r="B156" s="29" t="s">
        <v>217</v>
      </c>
      <c r="C156" s="20"/>
      <c r="D156" s="21" t="s">
        <v>327</v>
      </c>
      <c r="E156" s="36" t="s">
        <v>12</v>
      </c>
      <c r="F156" s="20">
        <v>64</v>
      </c>
      <c r="G156" s="20">
        <v>89.5284</v>
      </c>
      <c r="H156" s="36">
        <f t="shared" si="2"/>
        <v>68.47642</v>
      </c>
    </row>
    <row r="157" spans="1:8">
      <c r="A157" s="11" t="s">
        <v>218</v>
      </c>
      <c r="B157" s="11" t="s">
        <v>219</v>
      </c>
      <c r="C157" s="20"/>
      <c r="D157" s="12" t="s">
        <v>327</v>
      </c>
      <c r="E157" s="17" t="s">
        <v>12</v>
      </c>
      <c r="F157" s="20">
        <v>80.5</v>
      </c>
      <c r="G157" s="20">
        <v>99</v>
      </c>
      <c r="H157" s="17">
        <f t="shared" si="2"/>
        <v>85.45</v>
      </c>
    </row>
    <row r="158" spans="1:8">
      <c r="A158" s="11" t="s">
        <v>220</v>
      </c>
      <c r="B158" s="68" t="s">
        <v>221</v>
      </c>
      <c r="C158" s="20"/>
      <c r="D158" s="12" t="s">
        <v>327</v>
      </c>
      <c r="E158" s="17" t="s">
        <v>12</v>
      </c>
      <c r="F158" s="20">
        <v>60</v>
      </c>
      <c r="G158" s="20"/>
      <c r="H158" s="17">
        <f t="shared" si="2"/>
        <v>60</v>
      </c>
    </row>
    <row r="159" spans="1:8">
      <c r="A159" s="11" t="s">
        <v>222</v>
      </c>
      <c r="B159" s="68" t="s">
        <v>223</v>
      </c>
      <c r="C159" s="20"/>
      <c r="D159" s="12" t="s">
        <v>327</v>
      </c>
      <c r="E159" s="17" t="s">
        <v>12</v>
      </c>
      <c r="F159" s="20">
        <v>62</v>
      </c>
      <c r="G159" s="20">
        <v>87.38</v>
      </c>
      <c r="H159" s="17">
        <f t="shared" si="2"/>
        <v>66.369</v>
      </c>
    </row>
    <row r="160" spans="1:8">
      <c r="A160" s="11" t="s">
        <v>224</v>
      </c>
      <c r="B160" s="68" t="s">
        <v>225</v>
      </c>
      <c r="C160" s="20"/>
      <c r="D160" s="12" t="s">
        <v>327</v>
      </c>
      <c r="E160" s="17" t="s">
        <v>12</v>
      </c>
      <c r="F160" s="20">
        <v>60</v>
      </c>
      <c r="G160" s="20"/>
      <c r="H160" s="17">
        <f t="shared" si="2"/>
        <v>60</v>
      </c>
    </row>
    <row r="161" spans="1:8">
      <c r="A161" s="11" t="s">
        <v>226</v>
      </c>
      <c r="B161" s="68" t="s">
        <v>227</v>
      </c>
      <c r="C161" s="20"/>
      <c r="D161" s="12" t="s">
        <v>327</v>
      </c>
      <c r="E161" s="17" t="s">
        <v>12</v>
      </c>
      <c r="F161" s="20">
        <v>78.5</v>
      </c>
      <c r="G161" s="20">
        <v>90</v>
      </c>
      <c r="H161" s="17">
        <f t="shared" si="2"/>
        <v>83</v>
      </c>
    </row>
    <row r="162" spans="1:8">
      <c r="A162" s="11" t="s">
        <v>228</v>
      </c>
      <c r="B162" s="68" t="s">
        <v>229</v>
      </c>
      <c r="C162" s="20">
        <v>-0.5</v>
      </c>
      <c r="D162" s="12" t="s">
        <v>327</v>
      </c>
      <c r="E162" s="17" t="s">
        <v>12</v>
      </c>
      <c r="F162" s="20">
        <v>60</v>
      </c>
      <c r="G162" s="20"/>
      <c r="H162" s="17">
        <f t="shared" si="2"/>
        <v>60</v>
      </c>
    </row>
    <row r="163" spans="1:8">
      <c r="A163" s="11" t="s">
        <v>230</v>
      </c>
      <c r="B163" s="68" t="s">
        <v>231</v>
      </c>
      <c r="C163" s="20"/>
      <c r="D163" s="12" t="s">
        <v>327</v>
      </c>
      <c r="E163" s="17" t="s">
        <v>12</v>
      </c>
      <c r="F163" s="20">
        <v>62</v>
      </c>
      <c r="G163" s="20">
        <v>88.47</v>
      </c>
      <c r="H163" s="17">
        <f t="shared" si="2"/>
        <v>66.4235</v>
      </c>
    </row>
    <row r="164" spans="1:8">
      <c r="A164" s="11" t="s">
        <v>232</v>
      </c>
      <c r="B164" s="68" t="s">
        <v>233</v>
      </c>
      <c r="C164" s="20"/>
      <c r="D164" s="12" t="s">
        <v>327</v>
      </c>
      <c r="E164" s="17" t="s">
        <v>12</v>
      </c>
      <c r="F164" s="20">
        <v>62</v>
      </c>
      <c r="G164" s="20">
        <v>88.46</v>
      </c>
      <c r="H164" s="17">
        <f t="shared" si="2"/>
        <v>66.423</v>
      </c>
    </row>
    <row r="165" spans="1:8">
      <c r="A165" s="11" t="s">
        <v>234</v>
      </c>
      <c r="B165" s="68" t="s">
        <v>235</v>
      </c>
      <c r="C165" s="20">
        <v>-0.5</v>
      </c>
      <c r="D165" s="12" t="s">
        <v>327</v>
      </c>
      <c r="E165" s="17" t="s">
        <v>12</v>
      </c>
      <c r="F165" s="20">
        <v>60</v>
      </c>
      <c r="G165" s="20"/>
      <c r="H165" s="17">
        <f t="shared" si="2"/>
        <v>60</v>
      </c>
    </row>
    <row r="166" spans="1:8">
      <c r="A166" s="11" t="s">
        <v>236</v>
      </c>
      <c r="B166" s="68" t="s">
        <v>237</v>
      </c>
      <c r="C166" s="20">
        <v>-0.5</v>
      </c>
      <c r="D166" s="12" t="s">
        <v>327</v>
      </c>
      <c r="E166" s="17" t="s">
        <v>12</v>
      </c>
      <c r="F166" s="20">
        <v>60</v>
      </c>
      <c r="G166" s="20"/>
      <c r="H166" s="17">
        <f t="shared" si="2"/>
        <v>60</v>
      </c>
    </row>
    <row r="167" spans="1:8">
      <c r="A167" s="11" t="s">
        <v>238</v>
      </c>
      <c r="B167" s="68" t="s">
        <v>239</v>
      </c>
      <c r="C167" s="20">
        <v>-0.5</v>
      </c>
      <c r="D167" s="12" t="s">
        <v>327</v>
      </c>
      <c r="E167" s="17" t="s">
        <v>12</v>
      </c>
      <c r="F167" s="20">
        <v>60</v>
      </c>
      <c r="G167" s="20"/>
      <c r="H167" s="17">
        <f t="shared" si="2"/>
        <v>60</v>
      </c>
    </row>
    <row r="168" spans="1:8">
      <c r="A168" s="11" t="s">
        <v>240</v>
      </c>
      <c r="B168" s="68" t="s">
        <v>241</v>
      </c>
      <c r="C168" s="20"/>
      <c r="D168" s="12" t="s">
        <v>327</v>
      </c>
      <c r="E168" s="17" t="s">
        <v>12</v>
      </c>
      <c r="F168" s="20">
        <v>62</v>
      </c>
      <c r="G168" s="20">
        <v>88.59</v>
      </c>
      <c r="H168" s="17">
        <f t="shared" si="2"/>
        <v>66.4295</v>
      </c>
    </row>
    <row r="169" spans="1:8">
      <c r="A169" s="11" t="s">
        <v>242</v>
      </c>
      <c r="B169" s="68" t="s">
        <v>243</v>
      </c>
      <c r="C169" s="20"/>
      <c r="D169" s="12" t="s">
        <v>327</v>
      </c>
      <c r="E169" s="17" t="s">
        <v>12</v>
      </c>
      <c r="F169" s="20">
        <v>76.5</v>
      </c>
      <c r="G169" s="20">
        <v>86.9</v>
      </c>
      <c r="H169" s="17">
        <f t="shared" si="2"/>
        <v>80.845</v>
      </c>
    </row>
    <row r="170" spans="1:8">
      <c r="A170" s="11" t="s">
        <v>244</v>
      </c>
      <c r="B170" s="68" t="s">
        <v>245</v>
      </c>
      <c r="C170" s="20"/>
      <c r="D170" s="12" t="s">
        <v>327</v>
      </c>
      <c r="E170" s="17" t="s">
        <v>12</v>
      </c>
      <c r="F170" s="20">
        <v>62</v>
      </c>
      <c r="G170" s="20">
        <v>88.82</v>
      </c>
      <c r="H170" s="17">
        <f t="shared" si="2"/>
        <v>66.441</v>
      </c>
    </row>
    <row r="171" spans="1:8">
      <c r="A171" s="11" t="s">
        <v>246</v>
      </c>
      <c r="B171" s="68" t="s">
        <v>247</v>
      </c>
      <c r="C171" s="20">
        <v>-0.5</v>
      </c>
      <c r="D171" s="12" t="s">
        <v>327</v>
      </c>
      <c r="E171" s="17" t="s">
        <v>12</v>
      </c>
      <c r="F171" s="20">
        <v>72</v>
      </c>
      <c r="G171" s="20">
        <v>60.66</v>
      </c>
      <c r="H171" s="17">
        <f t="shared" si="2"/>
        <v>75.033</v>
      </c>
    </row>
    <row r="172" spans="1:8">
      <c r="A172" s="11" t="s">
        <v>248</v>
      </c>
      <c r="B172" s="68" t="s">
        <v>249</v>
      </c>
      <c r="C172" s="20"/>
      <c r="D172" s="12" t="s">
        <v>327</v>
      </c>
      <c r="E172" s="17" t="s">
        <v>12</v>
      </c>
      <c r="F172" s="20">
        <v>60</v>
      </c>
      <c r="G172" s="20"/>
      <c r="H172" s="17">
        <f t="shared" si="2"/>
        <v>60</v>
      </c>
    </row>
    <row r="173" spans="1:8">
      <c r="A173" s="11" t="s">
        <v>250</v>
      </c>
      <c r="B173" s="68" t="s">
        <v>251</v>
      </c>
      <c r="C173" s="20"/>
      <c r="D173" s="12" t="s">
        <v>327</v>
      </c>
      <c r="E173" s="17" t="s">
        <v>12</v>
      </c>
      <c r="F173" s="20">
        <v>62</v>
      </c>
      <c r="G173" s="20">
        <v>87.96</v>
      </c>
      <c r="H173" s="17">
        <f t="shared" si="2"/>
        <v>66.398</v>
      </c>
    </row>
    <row r="174" spans="1:8">
      <c r="A174" s="11" t="s">
        <v>252</v>
      </c>
      <c r="B174" s="68" t="s">
        <v>253</v>
      </c>
      <c r="C174" s="20"/>
      <c r="D174" s="12" t="s">
        <v>327</v>
      </c>
      <c r="E174" s="17" t="s">
        <v>12</v>
      </c>
      <c r="F174" s="20">
        <v>72</v>
      </c>
      <c r="G174" s="20">
        <v>80.85</v>
      </c>
      <c r="H174" s="17">
        <f t="shared" si="2"/>
        <v>76.0425</v>
      </c>
    </row>
    <row r="175" spans="1:8">
      <c r="A175" s="11" t="s">
        <v>254</v>
      </c>
      <c r="B175" s="68" t="s">
        <v>255</v>
      </c>
      <c r="C175" s="20">
        <v>-0.5</v>
      </c>
      <c r="D175" s="12" t="s">
        <v>327</v>
      </c>
      <c r="E175" s="17" t="s">
        <v>12</v>
      </c>
      <c r="F175" s="20">
        <v>72</v>
      </c>
      <c r="G175" s="20">
        <v>55.08</v>
      </c>
      <c r="H175" s="17">
        <f t="shared" si="2"/>
        <v>74.754</v>
      </c>
    </row>
    <row r="176" spans="1:8">
      <c r="A176" s="11" t="s">
        <v>256</v>
      </c>
      <c r="B176" s="68" t="s">
        <v>257</v>
      </c>
      <c r="C176" s="20">
        <v>-0.5</v>
      </c>
      <c r="D176" s="12" t="s">
        <v>327</v>
      </c>
      <c r="E176" s="17" t="s">
        <v>12</v>
      </c>
      <c r="F176" s="20">
        <v>60</v>
      </c>
      <c r="G176" s="20"/>
      <c r="H176" s="17">
        <f t="shared" si="2"/>
        <v>60</v>
      </c>
    </row>
    <row r="177" spans="1:8">
      <c r="A177" s="11" t="s">
        <v>258</v>
      </c>
      <c r="B177" s="68" t="s">
        <v>259</v>
      </c>
      <c r="C177" s="20"/>
      <c r="D177" s="12" t="s">
        <v>327</v>
      </c>
      <c r="E177" s="17" t="s">
        <v>12</v>
      </c>
      <c r="F177" s="20">
        <v>78.5</v>
      </c>
      <c r="G177" s="20">
        <v>95.56</v>
      </c>
      <c r="H177" s="17">
        <f t="shared" si="2"/>
        <v>83.278</v>
      </c>
    </row>
    <row r="178" spans="1:8">
      <c r="A178" s="11" t="s">
        <v>260</v>
      </c>
      <c r="B178" s="68" t="s">
        <v>261</v>
      </c>
      <c r="C178" s="20"/>
      <c r="D178" s="12" t="s">
        <v>327</v>
      </c>
      <c r="E178" s="17" t="s">
        <v>12</v>
      </c>
      <c r="F178" s="20">
        <v>60</v>
      </c>
      <c r="G178" s="20"/>
      <c r="H178" s="17">
        <f t="shared" si="2"/>
        <v>60</v>
      </c>
    </row>
    <row r="179" spans="1:8">
      <c r="A179" s="11" t="s">
        <v>262</v>
      </c>
      <c r="B179" s="68" t="s">
        <v>263</v>
      </c>
      <c r="C179" s="20">
        <v>-0.5</v>
      </c>
      <c r="D179" s="12" t="s">
        <v>327</v>
      </c>
      <c r="E179" s="17" t="s">
        <v>12</v>
      </c>
      <c r="F179" s="20">
        <v>62</v>
      </c>
      <c r="G179" s="20">
        <v>89.86</v>
      </c>
      <c r="H179" s="17">
        <f t="shared" si="2"/>
        <v>66.493</v>
      </c>
    </row>
    <row r="180" spans="1:8">
      <c r="A180" s="11" t="s">
        <v>264</v>
      </c>
      <c r="B180" s="68" t="s">
        <v>265</v>
      </c>
      <c r="C180" s="20">
        <v>-0.5</v>
      </c>
      <c r="D180" s="12" t="s">
        <v>327</v>
      </c>
      <c r="E180" s="17" t="s">
        <v>12</v>
      </c>
      <c r="F180" s="20">
        <v>60</v>
      </c>
      <c r="G180" s="20"/>
      <c r="H180" s="17">
        <f t="shared" si="2"/>
        <v>60</v>
      </c>
    </row>
    <row r="181" spans="1:8">
      <c r="A181" s="11" t="s">
        <v>266</v>
      </c>
      <c r="B181" s="68" t="s">
        <v>267</v>
      </c>
      <c r="C181" s="20"/>
      <c r="D181" s="12" t="s">
        <v>327</v>
      </c>
      <c r="E181" s="17" t="s">
        <v>12</v>
      </c>
      <c r="F181" s="20">
        <v>62</v>
      </c>
      <c r="G181" s="20">
        <v>83.98</v>
      </c>
      <c r="H181" s="17">
        <f t="shared" si="2"/>
        <v>66.199</v>
      </c>
    </row>
    <row r="182" spans="1:8">
      <c r="A182" s="15" t="s">
        <v>268</v>
      </c>
      <c r="B182" s="67" t="s">
        <v>269</v>
      </c>
      <c r="C182" s="20"/>
      <c r="D182" s="12" t="s">
        <v>327</v>
      </c>
      <c r="E182" s="17" t="s">
        <v>12</v>
      </c>
      <c r="F182" s="20">
        <v>60</v>
      </c>
      <c r="G182" s="35"/>
      <c r="H182" s="17">
        <f t="shared" si="2"/>
        <v>60</v>
      </c>
    </row>
    <row r="183" spans="1:8">
      <c r="A183" s="15" t="s">
        <v>270</v>
      </c>
      <c r="B183" s="67" t="s">
        <v>271</v>
      </c>
      <c r="C183" s="20"/>
      <c r="D183" s="12" t="s">
        <v>327</v>
      </c>
      <c r="E183" s="17" t="s">
        <v>12</v>
      </c>
      <c r="F183" s="20">
        <v>76.5</v>
      </c>
      <c r="G183" s="35">
        <v>86.895</v>
      </c>
      <c r="H183" s="17">
        <f t="shared" si="2"/>
        <v>80.84475</v>
      </c>
    </row>
    <row r="184" spans="1:8">
      <c r="A184" s="15" t="s">
        <v>272</v>
      </c>
      <c r="B184" s="67" t="s">
        <v>273</v>
      </c>
      <c r="C184" s="20"/>
      <c r="D184" s="12" t="s">
        <v>327</v>
      </c>
      <c r="E184" s="17" t="s">
        <v>12</v>
      </c>
      <c r="F184" s="20">
        <v>62</v>
      </c>
      <c r="G184" s="35">
        <v>90</v>
      </c>
      <c r="H184" s="17">
        <f t="shared" si="2"/>
        <v>66.5</v>
      </c>
    </row>
    <row r="185" spans="1:8">
      <c r="A185" s="15" t="s">
        <v>274</v>
      </c>
      <c r="B185" s="67" t="s">
        <v>275</v>
      </c>
      <c r="C185" s="20"/>
      <c r="D185" s="12" t="s">
        <v>327</v>
      </c>
      <c r="E185" s="17" t="s">
        <v>12</v>
      </c>
      <c r="F185" s="20">
        <v>72</v>
      </c>
      <c r="G185" s="35">
        <v>73.989</v>
      </c>
      <c r="H185" s="17">
        <f t="shared" si="2"/>
        <v>75.69945</v>
      </c>
    </row>
    <row r="186" spans="1:8">
      <c r="A186" s="15" t="s">
        <v>276</v>
      </c>
      <c r="B186" s="67" t="s">
        <v>277</v>
      </c>
      <c r="C186" s="20">
        <v>-0.5</v>
      </c>
      <c r="D186" s="12" t="s">
        <v>327</v>
      </c>
      <c r="E186" s="17" t="s">
        <v>12</v>
      </c>
      <c r="F186" s="20">
        <v>62</v>
      </c>
      <c r="G186" s="35">
        <v>89.172</v>
      </c>
      <c r="H186" s="17">
        <f t="shared" si="2"/>
        <v>66.4586</v>
      </c>
    </row>
    <row r="187" spans="1:8">
      <c r="A187" s="15" t="s">
        <v>278</v>
      </c>
      <c r="B187" s="67" t="s">
        <v>279</v>
      </c>
      <c r="C187" s="20"/>
      <c r="D187" s="12" t="s">
        <v>327</v>
      </c>
      <c r="E187" s="17" t="s">
        <v>12</v>
      </c>
      <c r="F187" s="20">
        <v>60</v>
      </c>
      <c r="G187" s="35"/>
      <c r="H187" s="17">
        <f t="shared" si="2"/>
        <v>60</v>
      </c>
    </row>
    <row r="188" spans="1:8">
      <c r="A188" s="15" t="s">
        <v>280</v>
      </c>
      <c r="B188" s="67" t="s">
        <v>281</v>
      </c>
      <c r="C188" s="20"/>
      <c r="D188" s="12" t="s">
        <v>327</v>
      </c>
      <c r="E188" s="17" t="s">
        <v>12</v>
      </c>
      <c r="F188" s="20">
        <v>62</v>
      </c>
      <c r="G188" s="35">
        <v>85.86</v>
      </c>
      <c r="H188" s="17">
        <f t="shared" si="2"/>
        <v>66.293</v>
      </c>
    </row>
    <row r="189" spans="1:8">
      <c r="A189" s="15" t="s">
        <v>282</v>
      </c>
      <c r="B189" s="67" t="s">
        <v>283</v>
      </c>
      <c r="C189" s="20"/>
      <c r="D189" s="12" t="s">
        <v>327</v>
      </c>
      <c r="E189" s="17" t="s">
        <v>12</v>
      </c>
      <c r="F189" s="20">
        <v>62</v>
      </c>
      <c r="G189" s="35">
        <v>87.93</v>
      </c>
      <c r="H189" s="17">
        <f t="shared" si="2"/>
        <v>66.3965</v>
      </c>
    </row>
    <row r="190" spans="1:8">
      <c r="A190" s="15" t="s">
        <v>284</v>
      </c>
      <c r="B190" s="67" t="s">
        <v>285</v>
      </c>
      <c r="C190" s="20"/>
      <c r="D190" s="12" t="s">
        <v>327</v>
      </c>
      <c r="E190" s="17" t="s">
        <v>12</v>
      </c>
      <c r="F190" s="20">
        <v>60</v>
      </c>
      <c r="G190" s="35"/>
      <c r="H190" s="17">
        <f t="shared" si="2"/>
        <v>60</v>
      </c>
    </row>
    <row r="191" spans="1:8">
      <c r="A191" s="15" t="s">
        <v>286</v>
      </c>
      <c r="B191" s="67" t="s">
        <v>287</v>
      </c>
      <c r="C191" s="20"/>
      <c r="D191" s="12" t="s">
        <v>327</v>
      </c>
      <c r="E191" s="17" t="s">
        <v>12</v>
      </c>
      <c r="F191" s="20">
        <v>64</v>
      </c>
      <c r="G191" s="35">
        <v>89.343</v>
      </c>
      <c r="H191" s="17">
        <f t="shared" si="2"/>
        <v>68.46715</v>
      </c>
    </row>
    <row r="192" spans="1:8">
      <c r="A192" s="15" t="s">
        <v>288</v>
      </c>
      <c r="B192" s="67" t="s">
        <v>289</v>
      </c>
      <c r="C192" s="20">
        <v>-0.5</v>
      </c>
      <c r="D192" s="12" t="s">
        <v>327</v>
      </c>
      <c r="E192" s="17" t="s">
        <v>12</v>
      </c>
      <c r="F192" s="20">
        <v>64</v>
      </c>
      <c r="G192" s="35">
        <v>89.154</v>
      </c>
      <c r="H192" s="17">
        <f t="shared" si="2"/>
        <v>68.4577</v>
      </c>
    </row>
    <row r="193" spans="1:8">
      <c r="A193" s="15" t="s">
        <v>290</v>
      </c>
      <c r="B193" s="67" t="s">
        <v>291</v>
      </c>
      <c r="C193" s="20"/>
      <c r="D193" s="12" t="s">
        <v>327</v>
      </c>
      <c r="E193" s="17" t="s">
        <v>12</v>
      </c>
      <c r="F193" s="20">
        <v>62</v>
      </c>
      <c r="G193" s="35">
        <v>88.929</v>
      </c>
      <c r="H193" s="17">
        <f t="shared" si="2"/>
        <v>66.44645</v>
      </c>
    </row>
    <row r="194" spans="1:8">
      <c r="A194" s="15" t="s">
        <v>292</v>
      </c>
      <c r="B194" s="67" t="s">
        <v>293</v>
      </c>
      <c r="C194" s="20"/>
      <c r="D194" s="12" t="s">
        <v>327</v>
      </c>
      <c r="E194" s="17" t="s">
        <v>12</v>
      </c>
      <c r="F194" s="20">
        <v>60</v>
      </c>
      <c r="G194" s="35"/>
      <c r="H194" s="17">
        <f t="shared" si="2"/>
        <v>60</v>
      </c>
    </row>
    <row r="195" spans="1:8">
      <c r="A195" s="15" t="s">
        <v>294</v>
      </c>
      <c r="B195" s="67" t="s">
        <v>295</v>
      </c>
      <c r="C195" s="20"/>
      <c r="D195" s="12" t="s">
        <v>327</v>
      </c>
      <c r="E195" s="17" t="s">
        <v>12</v>
      </c>
      <c r="F195" s="20">
        <v>60</v>
      </c>
      <c r="G195" s="35"/>
      <c r="H195" s="17">
        <f t="shared" si="2"/>
        <v>60</v>
      </c>
    </row>
    <row r="196" spans="1:8">
      <c r="A196" s="15" t="s">
        <v>296</v>
      </c>
      <c r="B196" s="67" t="s">
        <v>297</v>
      </c>
      <c r="C196" s="20"/>
      <c r="D196" s="12" t="s">
        <v>327</v>
      </c>
      <c r="E196" s="17" t="s">
        <v>12</v>
      </c>
      <c r="F196" s="20">
        <v>60</v>
      </c>
      <c r="G196" s="35"/>
      <c r="H196" s="17">
        <f t="shared" ref="H196:H221" si="3">IF(OR(D196="合格",D196=""),F196+G196/20,0)</f>
        <v>60</v>
      </c>
    </row>
    <row r="197" spans="1:8">
      <c r="A197" s="15" t="s">
        <v>298</v>
      </c>
      <c r="B197" s="67" t="s">
        <v>299</v>
      </c>
      <c r="C197" s="20"/>
      <c r="D197" s="12" t="s">
        <v>327</v>
      </c>
      <c r="E197" s="17" t="s">
        <v>12</v>
      </c>
      <c r="F197" s="20">
        <v>72</v>
      </c>
      <c r="G197" s="35">
        <v>83.07</v>
      </c>
      <c r="H197" s="17">
        <f t="shared" si="3"/>
        <v>76.1535</v>
      </c>
    </row>
    <row r="198" spans="1:8">
      <c r="A198" s="15" t="s">
        <v>300</v>
      </c>
      <c r="B198" s="67" t="s">
        <v>301</v>
      </c>
      <c r="C198" s="20"/>
      <c r="D198" s="12" t="s">
        <v>327</v>
      </c>
      <c r="E198" s="17" t="s">
        <v>12</v>
      </c>
      <c r="F198" s="20">
        <v>72</v>
      </c>
      <c r="G198" s="35">
        <v>86.652</v>
      </c>
      <c r="H198" s="17">
        <f t="shared" si="3"/>
        <v>76.3326</v>
      </c>
    </row>
    <row r="199" spans="1:8">
      <c r="A199" s="15" t="s">
        <v>302</v>
      </c>
      <c r="B199" s="67" t="s">
        <v>303</v>
      </c>
      <c r="C199" s="20"/>
      <c r="D199" s="12" t="s">
        <v>327</v>
      </c>
      <c r="E199" s="17" t="s">
        <v>12</v>
      </c>
      <c r="F199" s="20">
        <v>60</v>
      </c>
      <c r="G199" s="35"/>
      <c r="H199" s="17">
        <f t="shared" si="3"/>
        <v>60</v>
      </c>
    </row>
    <row r="200" spans="1:8">
      <c r="A200" s="15" t="s">
        <v>304</v>
      </c>
      <c r="B200" s="67" t="s">
        <v>305</v>
      </c>
      <c r="C200" s="20">
        <v>-0.5</v>
      </c>
      <c r="D200" s="12" t="s">
        <v>327</v>
      </c>
      <c r="E200" s="17" t="s">
        <v>12</v>
      </c>
      <c r="F200" s="20">
        <v>62</v>
      </c>
      <c r="G200" s="35">
        <v>84.933</v>
      </c>
      <c r="H200" s="17">
        <f t="shared" si="3"/>
        <v>66.24665</v>
      </c>
    </row>
    <row r="201" spans="1:8">
      <c r="A201" s="15" t="s">
        <v>306</v>
      </c>
      <c r="B201" s="67" t="s">
        <v>307</v>
      </c>
      <c r="C201" s="20"/>
      <c r="D201" s="12" t="s">
        <v>327</v>
      </c>
      <c r="E201" s="17" t="s">
        <v>12</v>
      </c>
      <c r="F201" s="20">
        <v>60</v>
      </c>
      <c r="G201" s="35"/>
      <c r="H201" s="17">
        <f t="shared" si="3"/>
        <v>60</v>
      </c>
    </row>
    <row r="202" spans="1:8">
      <c r="A202" s="15" t="s">
        <v>308</v>
      </c>
      <c r="B202" s="67" t="s">
        <v>309</v>
      </c>
      <c r="C202" s="20"/>
      <c r="D202" s="12" t="s">
        <v>327</v>
      </c>
      <c r="E202" s="17" t="s">
        <v>12</v>
      </c>
      <c r="F202" s="20">
        <v>62</v>
      </c>
      <c r="G202" s="35">
        <v>88.245</v>
      </c>
      <c r="H202" s="17">
        <f t="shared" si="3"/>
        <v>66.41225</v>
      </c>
    </row>
    <row r="203" spans="1:8">
      <c r="A203" s="15" t="s">
        <v>310</v>
      </c>
      <c r="B203" s="67" t="s">
        <v>311</v>
      </c>
      <c r="C203" s="20"/>
      <c r="D203" s="12" t="s">
        <v>327</v>
      </c>
      <c r="E203" s="17" t="s">
        <v>12</v>
      </c>
      <c r="F203" s="20">
        <v>60</v>
      </c>
      <c r="G203" s="35"/>
      <c r="H203" s="17">
        <f t="shared" si="3"/>
        <v>60</v>
      </c>
    </row>
    <row r="204" spans="1:8">
      <c r="A204" s="15" t="s">
        <v>312</v>
      </c>
      <c r="B204" s="67" t="s">
        <v>313</v>
      </c>
      <c r="C204" s="20"/>
      <c r="D204" s="12" t="s">
        <v>327</v>
      </c>
      <c r="E204" s="17" t="s">
        <v>12</v>
      </c>
      <c r="F204" s="20">
        <v>60</v>
      </c>
      <c r="G204" s="35"/>
      <c r="H204" s="17">
        <f t="shared" si="3"/>
        <v>60</v>
      </c>
    </row>
    <row r="205" spans="1:8">
      <c r="A205" s="15" t="s">
        <v>314</v>
      </c>
      <c r="B205" s="67" t="s">
        <v>315</v>
      </c>
      <c r="C205" s="20"/>
      <c r="D205" s="12" t="s">
        <v>327</v>
      </c>
      <c r="E205" s="17" t="s">
        <v>12</v>
      </c>
      <c r="F205" s="20">
        <v>60</v>
      </c>
      <c r="G205" s="35"/>
      <c r="H205" s="17">
        <f t="shared" si="3"/>
        <v>60</v>
      </c>
    </row>
    <row r="206" spans="1:8">
      <c r="A206" s="15" t="s">
        <v>316</v>
      </c>
      <c r="B206" s="67" t="s">
        <v>317</v>
      </c>
      <c r="C206" s="20"/>
      <c r="D206" s="12" t="s">
        <v>327</v>
      </c>
      <c r="E206" s="17" t="s">
        <v>12</v>
      </c>
      <c r="F206" s="20">
        <v>62</v>
      </c>
      <c r="G206" s="35">
        <v>86.67</v>
      </c>
      <c r="H206" s="17">
        <f t="shared" si="3"/>
        <v>66.3335</v>
      </c>
    </row>
    <row r="207" spans="1:8">
      <c r="A207" s="15">
        <v>20205268711</v>
      </c>
      <c r="B207" s="16" t="s">
        <v>318</v>
      </c>
      <c r="C207" s="20"/>
      <c r="D207" s="12" t="s">
        <v>327</v>
      </c>
      <c r="E207" s="17" t="s">
        <v>12</v>
      </c>
      <c r="F207" s="20">
        <v>62</v>
      </c>
      <c r="G207" s="35">
        <v>87.678</v>
      </c>
      <c r="H207" s="17">
        <f t="shared" si="3"/>
        <v>66.3839</v>
      </c>
    </row>
    <row r="208" spans="1:8">
      <c r="A208" s="12"/>
      <c r="B208" s="12"/>
      <c r="C208" s="20"/>
      <c r="D208" s="12"/>
      <c r="E208" s="17" t="s">
        <v>12</v>
      </c>
      <c r="F208" s="20"/>
      <c r="G208" s="20"/>
      <c r="H208" s="17">
        <f t="shared" si="3"/>
        <v>0</v>
      </c>
    </row>
    <row r="209" spans="1:8">
      <c r="A209" s="12"/>
      <c r="B209" s="12"/>
      <c r="C209" s="20"/>
      <c r="D209" s="12"/>
      <c r="E209" s="17" t="s">
        <v>12</v>
      </c>
      <c r="F209" s="20"/>
      <c r="G209" s="20"/>
      <c r="H209" s="17">
        <f t="shared" si="3"/>
        <v>0</v>
      </c>
    </row>
    <row r="210" spans="1:8">
      <c r="A210" s="12"/>
      <c r="B210" s="12"/>
      <c r="C210" s="20"/>
      <c r="D210" s="12"/>
      <c r="E210" s="17" t="s">
        <v>12</v>
      </c>
      <c r="F210" s="20"/>
      <c r="G210" s="20"/>
      <c r="H210" s="17">
        <f t="shared" si="3"/>
        <v>0</v>
      </c>
    </row>
    <row r="211" spans="1:8">
      <c r="A211" s="12"/>
      <c r="B211" s="12"/>
      <c r="C211" s="20"/>
      <c r="D211" s="12"/>
      <c r="E211" s="17" t="s">
        <v>12</v>
      </c>
      <c r="F211" s="20"/>
      <c r="G211" s="20"/>
      <c r="H211" s="17">
        <f t="shared" si="3"/>
        <v>0</v>
      </c>
    </row>
    <row r="212" spans="1:8">
      <c r="A212" s="12"/>
      <c r="B212" s="12"/>
      <c r="C212" s="20"/>
      <c r="D212" s="12"/>
      <c r="E212" s="17" t="s">
        <v>12</v>
      </c>
      <c r="F212" s="20"/>
      <c r="G212" s="20"/>
      <c r="H212" s="17">
        <f t="shared" si="3"/>
        <v>0</v>
      </c>
    </row>
    <row r="213" spans="1:8">
      <c r="A213" s="12"/>
      <c r="B213" s="12"/>
      <c r="C213" s="20"/>
      <c r="D213" s="12"/>
      <c r="E213" s="17" t="s">
        <v>12</v>
      </c>
      <c r="F213" s="20"/>
      <c r="G213" s="20"/>
      <c r="H213" s="17">
        <f t="shared" si="3"/>
        <v>0</v>
      </c>
    </row>
    <row r="214" spans="1:8">
      <c r="A214" s="12"/>
      <c r="B214" s="12"/>
      <c r="C214" s="20"/>
      <c r="D214" s="12"/>
      <c r="E214" s="17" t="s">
        <v>12</v>
      </c>
      <c r="F214" s="20"/>
      <c r="G214" s="20"/>
      <c r="H214" s="17">
        <f t="shared" si="3"/>
        <v>0</v>
      </c>
    </row>
    <row r="215" spans="1:8">
      <c r="A215" s="12"/>
      <c r="B215" s="12"/>
      <c r="C215" s="20"/>
      <c r="D215" s="12"/>
      <c r="E215" s="17" t="s">
        <v>12</v>
      </c>
      <c r="F215" s="20"/>
      <c r="G215" s="20"/>
      <c r="H215" s="17">
        <f t="shared" si="3"/>
        <v>0</v>
      </c>
    </row>
    <row r="216" spans="1:8">
      <c r="A216" s="12"/>
      <c r="B216" s="12"/>
      <c r="C216" s="20"/>
      <c r="D216" s="12"/>
      <c r="E216" s="17" t="s">
        <v>12</v>
      </c>
      <c r="F216" s="20"/>
      <c r="G216" s="20"/>
      <c r="H216" s="17">
        <f t="shared" si="3"/>
        <v>0</v>
      </c>
    </row>
    <row r="217" spans="1:8">
      <c r="A217" s="12"/>
      <c r="B217" s="12"/>
      <c r="C217" s="20"/>
      <c r="D217" s="12"/>
      <c r="E217" s="17" t="s">
        <v>12</v>
      </c>
      <c r="F217" s="20"/>
      <c r="G217" s="20"/>
      <c r="H217" s="17">
        <f t="shared" si="3"/>
        <v>0</v>
      </c>
    </row>
    <row r="218" spans="1:8">
      <c r="A218" s="12"/>
      <c r="B218" s="12"/>
      <c r="C218" s="20"/>
      <c r="D218" s="12"/>
      <c r="E218" s="17" t="s">
        <v>12</v>
      </c>
      <c r="F218" s="20"/>
      <c r="G218" s="20"/>
      <c r="H218" s="17">
        <f t="shared" si="3"/>
        <v>0</v>
      </c>
    </row>
    <row r="219" spans="1:8">
      <c r="A219" s="12"/>
      <c r="B219" s="12"/>
      <c r="C219" s="20"/>
      <c r="D219" s="12"/>
      <c r="E219" s="17" t="s">
        <v>12</v>
      </c>
      <c r="F219" s="20"/>
      <c r="G219" s="20"/>
      <c r="H219" s="17">
        <f t="shared" si="3"/>
        <v>0</v>
      </c>
    </row>
    <row r="220" spans="1:8">
      <c r="A220" s="12"/>
      <c r="B220" s="12"/>
      <c r="C220" s="20"/>
      <c r="D220" s="12"/>
      <c r="E220" s="17" t="s">
        <v>12</v>
      </c>
      <c r="F220" s="20"/>
      <c r="G220" s="20"/>
      <c r="H220" s="17">
        <f t="shared" si="3"/>
        <v>0</v>
      </c>
    </row>
    <row r="221" spans="1:8">
      <c r="A221" s="12"/>
      <c r="B221" s="12"/>
      <c r="C221" s="20"/>
      <c r="D221" s="12"/>
      <c r="E221" s="17" t="s">
        <v>12</v>
      </c>
      <c r="F221" s="20"/>
      <c r="G221" s="20"/>
      <c r="H221" s="17">
        <f t="shared" si="3"/>
        <v>0</v>
      </c>
    </row>
    <row r="222" spans="1:8">
      <c r="A222" s="12"/>
      <c r="B222" s="12"/>
      <c r="C222" s="20"/>
      <c r="D222" s="12"/>
      <c r="E222" s="17" t="s">
        <v>12</v>
      </c>
      <c r="F222" s="20"/>
      <c r="G222" s="20"/>
      <c r="H222" s="17">
        <f t="shared" ref="H222:H285" si="4">IF(OR(D222="合格",D222=""),F222+G222/20,0)</f>
        <v>0</v>
      </c>
    </row>
    <row r="223" spans="1:8">
      <c r="A223" s="12"/>
      <c r="B223" s="12"/>
      <c r="C223" s="20"/>
      <c r="D223" s="12"/>
      <c r="E223" s="17" t="s">
        <v>12</v>
      </c>
      <c r="F223" s="20"/>
      <c r="G223" s="20"/>
      <c r="H223" s="17">
        <f t="shared" si="4"/>
        <v>0</v>
      </c>
    </row>
    <row r="224" spans="1:8">
      <c r="A224" s="12"/>
      <c r="B224" s="12"/>
      <c r="C224" s="20"/>
      <c r="D224" s="12"/>
      <c r="E224" s="17" t="s">
        <v>12</v>
      </c>
      <c r="F224" s="20"/>
      <c r="G224" s="20"/>
      <c r="H224" s="17">
        <f t="shared" si="4"/>
        <v>0</v>
      </c>
    </row>
    <row r="225" spans="1:8">
      <c r="A225" s="12"/>
      <c r="B225" s="12"/>
      <c r="C225" s="20"/>
      <c r="D225" s="12"/>
      <c r="E225" s="17" t="s">
        <v>12</v>
      </c>
      <c r="F225" s="20"/>
      <c r="G225" s="20"/>
      <c r="H225" s="17">
        <f t="shared" si="4"/>
        <v>0</v>
      </c>
    </row>
    <row r="226" spans="1:8">
      <c r="A226" s="12"/>
      <c r="B226" s="12"/>
      <c r="C226" s="20"/>
      <c r="D226" s="12"/>
      <c r="E226" s="17" t="s">
        <v>12</v>
      </c>
      <c r="F226" s="20"/>
      <c r="G226" s="20"/>
      <c r="H226" s="17">
        <f t="shared" si="4"/>
        <v>0</v>
      </c>
    </row>
    <row r="227" spans="1:8">
      <c r="A227" s="12"/>
      <c r="B227" s="12"/>
      <c r="C227" s="20"/>
      <c r="D227" s="12"/>
      <c r="E227" s="17" t="s">
        <v>12</v>
      </c>
      <c r="F227" s="20"/>
      <c r="G227" s="20"/>
      <c r="H227" s="17">
        <f t="shared" si="4"/>
        <v>0</v>
      </c>
    </row>
    <row r="228" spans="1:8">
      <c r="A228" s="12"/>
      <c r="B228" s="12"/>
      <c r="C228" s="20"/>
      <c r="D228" s="12"/>
      <c r="E228" s="17" t="s">
        <v>12</v>
      </c>
      <c r="F228" s="20"/>
      <c r="G228" s="20"/>
      <c r="H228" s="17">
        <f t="shared" si="4"/>
        <v>0</v>
      </c>
    </row>
    <row r="229" spans="1:8">
      <c r="A229" s="12"/>
      <c r="B229" s="12"/>
      <c r="C229" s="20"/>
      <c r="D229" s="12"/>
      <c r="E229" s="17" t="s">
        <v>12</v>
      </c>
      <c r="F229" s="20"/>
      <c r="G229" s="20"/>
      <c r="H229" s="17">
        <f t="shared" si="4"/>
        <v>0</v>
      </c>
    </row>
    <row r="230" spans="1:8">
      <c r="A230" s="12"/>
      <c r="B230" s="12"/>
      <c r="C230" s="20"/>
      <c r="D230" s="12"/>
      <c r="E230" s="17" t="s">
        <v>12</v>
      </c>
      <c r="F230" s="20"/>
      <c r="G230" s="20"/>
      <c r="H230" s="17">
        <f t="shared" si="4"/>
        <v>0</v>
      </c>
    </row>
    <row r="231" spans="1:8">
      <c r="A231" s="12"/>
      <c r="B231" s="12"/>
      <c r="C231" s="20"/>
      <c r="D231" s="12"/>
      <c r="E231" s="17" t="s">
        <v>12</v>
      </c>
      <c r="F231" s="20"/>
      <c r="G231" s="20"/>
      <c r="H231" s="17">
        <f t="shared" si="4"/>
        <v>0</v>
      </c>
    </row>
    <row r="232" spans="1:8">
      <c r="A232" s="12"/>
      <c r="B232" s="12"/>
      <c r="C232" s="20"/>
      <c r="D232" s="12"/>
      <c r="E232" s="17" t="s">
        <v>12</v>
      </c>
      <c r="F232" s="20"/>
      <c r="G232" s="20"/>
      <c r="H232" s="17">
        <f t="shared" si="4"/>
        <v>0</v>
      </c>
    </row>
    <row r="233" spans="1:8">
      <c r="A233" s="12"/>
      <c r="B233" s="12"/>
      <c r="C233" s="20"/>
      <c r="D233" s="12"/>
      <c r="E233" s="17" t="s">
        <v>12</v>
      </c>
      <c r="F233" s="20"/>
      <c r="G233" s="20"/>
      <c r="H233" s="17">
        <f t="shared" si="4"/>
        <v>0</v>
      </c>
    </row>
    <row r="234" spans="1:8">
      <c r="A234" s="12"/>
      <c r="B234" s="12"/>
      <c r="C234" s="20"/>
      <c r="D234" s="12"/>
      <c r="E234" s="17" t="s">
        <v>12</v>
      </c>
      <c r="F234" s="20"/>
      <c r="G234" s="20"/>
      <c r="H234" s="17">
        <f t="shared" si="4"/>
        <v>0</v>
      </c>
    </row>
    <row r="235" spans="1:8">
      <c r="A235" s="12"/>
      <c r="B235" s="12"/>
      <c r="C235" s="20"/>
      <c r="D235" s="12"/>
      <c r="E235" s="17" t="s">
        <v>12</v>
      </c>
      <c r="F235" s="20"/>
      <c r="G235" s="20"/>
      <c r="H235" s="17">
        <f t="shared" si="4"/>
        <v>0</v>
      </c>
    </row>
    <row r="236" spans="1:8">
      <c r="A236" s="12"/>
      <c r="B236" s="12"/>
      <c r="C236" s="20"/>
      <c r="D236" s="12"/>
      <c r="E236" s="17" t="s">
        <v>12</v>
      </c>
      <c r="F236" s="20"/>
      <c r="G236" s="20"/>
      <c r="H236" s="17">
        <f t="shared" si="4"/>
        <v>0</v>
      </c>
    </row>
    <row r="237" spans="1:8">
      <c r="A237" s="12"/>
      <c r="B237" s="12"/>
      <c r="C237" s="20"/>
      <c r="D237" s="12"/>
      <c r="E237" s="17" t="s">
        <v>12</v>
      </c>
      <c r="F237" s="20"/>
      <c r="G237" s="20"/>
      <c r="H237" s="17">
        <f t="shared" si="4"/>
        <v>0</v>
      </c>
    </row>
    <row r="238" spans="1:8">
      <c r="A238" s="12"/>
      <c r="B238" s="12"/>
      <c r="C238" s="20"/>
      <c r="D238" s="12"/>
      <c r="E238" s="17" t="s">
        <v>12</v>
      </c>
      <c r="F238" s="20"/>
      <c r="G238" s="20"/>
      <c r="H238" s="17">
        <f t="shared" si="4"/>
        <v>0</v>
      </c>
    </row>
    <row r="239" spans="1:8">
      <c r="A239" s="12"/>
      <c r="B239" s="12"/>
      <c r="C239" s="20"/>
      <c r="D239" s="12"/>
      <c r="E239" s="17" t="s">
        <v>12</v>
      </c>
      <c r="F239" s="20"/>
      <c r="G239" s="20"/>
      <c r="H239" s="17">
        <f t="shared" si="4"/>
        <v>0</v>
      </c>
    </row>
    <row r="240" spans="1:8">
      <c r="A240" s="12"/>
      <c r="B240" s="12"/>
      <c r="C240" s="20"/>
      <c r="D240" s="12"/>
      <c r="E240" s="17" t="s">
        <v>12</v>
      </c>
      <c r="F240" s="20"/>
      <c r="G240" s="20"/>
      <c r="H240" s="17">
        <f t="shared" si="4"/>
        <v>0</v>
      </c>
    </row>
    <row r="241" spans="1:8">
      <c r="A241" s="12"/>
      <c r="B241" s="12"/>
      <c r="C241" s="20"/>
      <c r="D241" s="12"/>
      <c r="E241" s="17" t="s">
        <v>12</v>
      </c>
      <c r="F241" s="20"/>
      <c r="G241" s="20"/>
      <c r="H241" s="17">
        <f t="shared" si="4"/>
        <v>0</v>
      </c>
    </row>
    <row r="242" spans="1:8">
      <c r="A242" s="12"/>
      <c r="B242" s="12"/>
      <c r="C242" s="20"/>
      <c r="D242" s="12"/>
      <c r="E242" s="17" t="s">
        <v>12</v>
      </c>
      <c r="F242" s="20"/>
      <c r="G242" s="20"/>
      <c r="H242" s="17">
        <f t="shared" si="4"/>
        <v>0</v>
      </c>
    </row>
    <row r="243" spans="1:8">
      <c r="A243" s="12"/>
      <c r="B243" s="12"/>
      <c r="C243" s="20"/>
      <c r="D243" s="12"/>
      <c r="E243" s="17" t="s">
        <v>12</v>
      </c>
      <c r="F243" s="20"/>
      <c r="G243" s="20"/>
      <c r="H243" s="17">
        <f t="shared" si="4"/>
        <v>0</v>
      </c>
    </row>
    <row r="244" spans="1:8">
      <c r="A244" s="12"/>
      <c r="B244" s="12"/>
      <c r="C244" s="20"/>
      <c r="D244" s="12"/>
      <c r="E244" s="17" t="s">
        <v>12</v>
      </c>
      <c r="F244" s="20"/>
      <c r="G244" s="20"/>
      <c r="H244" s="17">
        <f t="shared" si="4"/>
        <v>0</v>
      </c>
    </row>
    <row r="245" spans="1:8">
      <c r="A245" s="12"/>
      <c r="B245" s="12"/>
      <c r="C245" s="20"/>
      <c r="D245" s="12"/>
      <c r="E245" s="17" t="s">
        <v>12</v>
      </c>
      <c r="F245" s="20"/>
      <c r="G245" s="20"/>
      <c r="H245" s="17">
        <f t="shared" si="4"/>
        <v>0</v>
      </c>
    </row>
    <row r="246" spans="1:8">
      <c r="A246" s="12"/>
      <c r="B246" s="12"/>
      <c r="C246" s="20"/>
      <c r="D246" s="12"/>
      <c r="E246" s="17" t="s">
        <v>12</v>
      </c>
      <c r="F246" s="20"/>
      <c r="G246" s="20"/>
      <c r="H246" s="17">
        <f t="shared" si="4"/>
        <v>0</v>
      </c>
    </row>
    <row r="247" spans="1:8">
      <c r="A247" s="12"/>
      <c r="B247" s="12"/>
      <c r="C247" s="20"/>
      <c r="D247" s="12"/>
      <c r="E247" s="17" t="s">
        <v>12</v>
      </c>
      <c r="F247" s="20"/>
      <c r="G247" s="20"/>
      <c r="H247" s="17">
        <f t="shared" si="4"/>
        <v>0</v>
      </c>
    </row>
    <row r="248" spans="1:8">
      <c r="A248" s="12"/>
      <c r="B248" s="12"/>
      <c r="C248" s="20"/>
      <c r="D248" s="12"/>
      <c r="E248" s="17" t="s">
        <v>12</v>
      </c>
      <c r="F248" s="20"/>
      <c r="G248" s="20"/>
      <c r="H248" s="17">
        <f t="shared" si="4"/>
        <v>0</v>
      </c>
    </row>
    <row r="249" spans="1:8">
      <c r="A249" s="12"/>
      <c r="B249" s="12"/>
      <c r="C249" s="20"/>
      <c r="D249" s="12"/>
      <c r="E249" s="17" t="s">
        <v>12</v>
      </c>
      <c r="F249" s="20"/>
      <c r="G249" s="20"/>
      <c r="H249" s="17">
        <f t="shared" si="4"/>
        <v>0</v>
      </c>
    </row>
    <row r="250" spans="1:8">
      <c r="A250" s="12"/>
      <c r="B250" s="12"/>
      <c r="C250" s="20"/>
      <c r="D250" s="12"/>
      <c r="E250" s="17" t="s">
        <v>12</v>
      </c>
      <c r="F250" s="20"/>
      <c r="G250" s="20"/>
      <c r="H250" s="17">
        <f t="shared" si="4"/>
        <v>0</v>
      </c>
    </row>
    <row r="251" spans="1:8">
      <c r="A251" s="12"/>
      <c r="B251" s="12"/>
      <c r="C251" s="20"/>
      <c r="D251" s="12"/>
      <c r="E251" s="17" t="s">
        <v>12</v>
      </c>
      <c r="F251" s="20"/>
      <c r="G251" s="20"/>
      <c r="H251" s="17">
        <f t="shared" si="4"/>
        <v>0</v>
      </c>
    </row>
    <row r="252" spans="1:8">
      <c r="A252" s="12"/>
      <c r="B252" s="12"/>
      <c r="C252" s="20"/>
      <c r="D252" s="12"/>
      <c r="E252" s="17" t="s">
        <v>12</v>
      </c>
      <c r="F252" s="20"/>
      <c r="G252" s="20"/>
      <c r="H252" s="17">
        <f t="shared" si="4"/>
        <v>0</v>
      </c>
    </row>
    <row r="253" spans="1:8">
      <c r="A253" s="12"/>
      <c r="B253" s="12"/>
      <c r="C253" s="20"/>
      <c r="D253" s="12"/>
      <c r="E253" s="17" t="s">
        <v>12</v>
      </c>
      <c r="F253" s="20"/>
      <c r="G253" s="20"/>
      <c r="H253" s="17">
        <f t="shared" si="4"/>
        <v>0</v>
      </c>
    </row>
    <row r="254" spans="1:8">
      <c r="A254" s="12"/>
      <c r="B254" s="12"/>
      <c r="C254" s="20"/>
      <c r="D254" s="12"/>
      <c r="E254" s="17" t="s">
        <v>12</v>
      </c>
      <c r="F254" s="20"/>
      <c r="G254" s="20"/>
      <c r="H254" s="17">
        <f t="shared" si="4"/>
        <v>0</v>
      </c>
    </row>
    <row r="255" spans="1:8">
      <c r="A255" s="12"/>
      <c r="B255" s="12"/>
      <c r="C255" s="20"/>
      <c r="D255" s="12"/>
      <c r="E255" s="17" t="s">
        <v>12</v>
      </c>
      <c r="F255" s="20"/>
      <c r="G255" s="20"/>
      <c r="H255" s="17">
        <f t="shared" si="4"/>
        <v>0</v>
      </c>
    </row>
    <row r="256" spans="1:8">
      <c r="A256" s="12"/>
      <c r="B256" s="12"/>
      <c r="C256" s="20"/>
      <c r="D256" s="12"/>
      <c r="E256" s="17" t="s">
        <v>12</v>
      </c>
      <c r="F256" s="20"/>
      <c r="G256" s="20"/>
      <c r="H256" s="17">
        <f t="shared" si="4"/>
        <v>0</v>
      </c>
    </row>
    <row r="257" spans="1:8">
      <c r="A257" s="12"/>
      <c r="B257" s="12"/>
      <c r="C257" s="20"/>
      <c r="D257" s="12"/>
      <c r="E257" s="17" t="s">
        <v>12</v>
      </c>
      <c r="F257" s="20"/>
      <c r="G257" s="20"/>
      <c r="H257" s="17">
        <f t="shared" si="4"/>
        <v>0</v>
      </c>
    </row>
    <row r="258" spans="1:8">
      <c r="A258" s="12"/>
      <c r="B258" s="12"/>
      <c r="C258" s="20"/>
      <c r="D258" s="12"/>
      <c r="E258" s="17" t="s">
        <v>12</v>
      </c>
      <c r="F258" s="20"/>
      <c r="G258" s="20"/>
      <c r="H258" s="17">
        <f t="shared" si="4"/>
        <v>0</v>
      </c>
    </row>
    <row r="259" spans="1:8">
      <c r="A259" s="12"/>
      <c r="B259" s="12"/>
      <c r="C259" s="20"/>
      <c r="D259" s="12"/>
      <c r="E259" s="17" t="s">
        <v>12</v>
      </c>
      <c r="F259" s="20"/>
      <c r="G259" s="20"/>
      <c r="H259" s="17">
        <f t="shared" si="4"/>
        <v>0</v>
      </c>
    </row>
    <row r="260" spans="1:8">
      <c r="A260" s="12"/>
      <c r="B260" s="12"/>
      <c r="C260" s="20"/>
      <c r="D260" s="12"/>
      <c r="E260" s="17" t="s">
        <v>12</v>
      </c>
      <c r="F260" s="20"/>
      <c r="G260" s="20"/>
      <c r="H260" s="17">
        <f t="shared" si="4"/>
        <v>0</v>
      </c>
    </row>
    <row r="261" spans="1:8">
      <c r="A261" s="12"/>
      <c r="B261" s="12"/>
      <c r="C261" s="20"/>
      <c r="D261" s="12"/>
      <c r="E261" s="17" t="s">
        <v>12</v>
      </c>
      <c r="F261" s="20"/>
      <c r="G261" s="20"/>
      <c r="H261" s="17">
        <f t="shared" si="4"/>
        <v>0</v>
      </c>
    </row>
    <row r="262" spans="1:8">
      <c r="A262" s="12"/>
      <c r="B262" s="12"/>
      <c r="C262" s="20"/>
      <c r="D262" s="12"/>
      <c r="E262" s="17" t="s">
        <v>12</v>
      </c>
      <c r="F262" s="20"/>
      <c r="G262" s="20"/>
      <c r="H262" s="17">
        <f t="shared" si="4"/>
        <v>0</v>
      </c>
    </row>
    <row r="263" spans="1:8">
      <c r="A263" s="12"/>
      <c r="B263" s="12"/>
      <c r="C263" s="20"/>
      <c r="D263" s="12"/>
      <c r="E263" s="17" t="s">
        <v>12</v>
      </c>
      <c r="F263" s="20"/>
      <c r="G263" s="20"/>
      <c r="H263" s="17">
        <f t="shared" si="4"/>
        <v>0</v>
      </c>
    </row>
    <row r="264" spans="1:8">
      <c r="A264" s="12"/>
      <c r="B264" s="12"/>
      <c r="C264" s="20"/>
      <c r="D264" s="12"/>
      <c r="E264" s="17" t="s">
        <v>12</v>
      </c>
      <c r="F264" s="20"/>
      <c r="G264" s="20"/>
      <c r="H264" s="17">
        <f t="shared" si="4"/>
        <v>0</v>
      </c>
    </row>
    <row r="265" spans="1:8">
      <c r="A265" s="12"/>
      <c r="B265" s="12"/>
      <c r="C265" s="20"/>
      <c r="D265" s="12"/>
      <c r="E265" s="17" t="s">
        <v>12</v>
      </c>
      <c r="F265" s="20"/>
      <c r="G265" s="20"/>
      <c r="H265" s="17">
        <f t="shared" si="4"/>
        <v>0</v>
      </c>
    </row>
    <row r="266" spans="1:8">
      <c r="A266" s="12"/>
      <c r="B266" s="12"/>
      <c r="C266" s="20"/>
      <c r="D266" s="12"/>
      <c r="E266" s="17" t="s">
        <v>12</v>
      </c>
      <c r="F266" s="20"/>
      <c r="G266" s="20"/>
      <c r="H266" s="17">
        <f t="shared" si="4"/>
        <v>0</v>
      </c>
    </row>
    <row r="267" spans="1:8">
      <c r="A267" s="12"/>
      <c r="B267" s="12"/>
      <c r="C267" s="20"/>
      <c r="D267" s="12"/>
      <c r="E267" s="17" t="s">
        <v>12</v>
      </c>
      <c r="F267" s="20"/>
      <c r="G267" s="20"/>
      <c r="H267" s="17">
        <f t="shared" si="4"/>
        <v>0</v>
      </c>
    </row>
    <row r="268" spans="1:8">
      <c r="A268" s="12"/>
      <c r="B268" s="12"/>
      <c r="C268" s="20"/>
      <c r="D268" s="12"/>
      <c r="E268" s="17" t="s">
        <v>12</v>
      </c>
      <c r="F268" s="20"/>
      <c r="G268" s="20"/>
      <c r="H268" s="17">
        <f t="shared" si="4"/>
        <v>0</v>
      </c>
    </row>
    <row r="269" spans="1:8">
      <c r="A269" s="12"/>
      <c r="B269" s="12"/>
      <c r="C269" s="20"/>
      <c r="D269" s="12"/>
      <c r="E269" s="17" t="s">
        <v>12</v>
      </c>
      <c r="F269" s="20"/>
      <c r="G269" s="20"/>
      <c r="H269" s="17">
        <f t="shared" si="4"/>
        <v>0</v>
      </c>
    </row>
    <row r="270" spans="1:8">
      <c r="A270" s="12"/>
      <c r="B270" s="12"/>
      <c r="C270" s="20"/>
      <c r="D270" s="12"/>
      <c r="E270" s="17" t="s">
        <v>12</v>
      </c>
      <c r="F270" s="20"/>
      <c r="G270" s="20"/>
      <c r="H270" s="17">
        <f t="shared" si="4"/>
        <v>0</v>
      </c>
    </row>
    <row r="271" spans="1:8">
      <c r="A271" s="12"/>
      <c r="B271" s="12"/>
      <c r="C271" s="20"/>
      <c r="D271" s="12"/>
      <c r="E271" s="17" t="s">
        <v>12</v>
      </c>
      <c r="F271" s="20"/>
      <c r="G271" s="20"/>
      <c r="H271" s="17">
        <f t="shared" si="4"/>
        <v>0</v>
      </c>
    </row>
    <row r="272" spans="1:8">
      <c r="A272" s="12"/>
      <c r="B272" s="12"/>
      <c r="C272" s="20"/>
      <c r="D272" s="12"/>
      <c r="E272" s="17" t="s">
        <v>12</v>
      </c>
      <c r="F272" s="20"/>
      <c r="G272" s="20"/>
      <c r="H272" s="17">
        <f t="shared" si="4"/>
        <v>0</v>
      </c>
    </row>
    <row r="273" spans="1:8">
      <c r="A273" s="12"/>
      <c r="B273" s="12"/>
      <c r="C273" s="20"/>
      <c r="D273" s="12"/>
      <c r="E273" s="17" t="s">
        <v>12</v>
      </c>
      <c r="F273" s="20"/>
      <c r="G273" s="20"/>
      <c r="H273" s="17">
        <f t="shared" si="4"/>
        <v>0</v>
      </c>
    </row>
    <row r="274" spans="1:8">
      <c r="A274" s="12"/>
      <c r="B274" s="12"/>
      <c r="C274" s="20"/>
      <c r="D274" s="12"/>
      <c r="E274" s="17" t="s">
        <v>12</v>
      </c>
      <c r="F274" s="20"/>
      <c r="G274" s="20"/>
      <c r="H274" s="17">
        <f t="shared" si="4"/>
        <v>0</v>
      </c>
    </row>
    <row r="275" spans="1:8">
      <c r="A275" s="12"/>
      <c r="B275" s="12"/>
      <c r="C275" s="20"/>
      <c r="D275" s="12"/>
      <c r="E275" s="17" t="s">
        <v>12</v>
      </c>
      <c r="F275" s="20"/>
      <c r="G275" s="20"/>
      <c r="H275" s="17">
        <f t="shared" si="4"/>
        <v>0</v>
      </c>
    </row>
    <row r="276" spans="1:8">
      <c r="A276" s="12"/>
      <c r="B276" s="12"/>
      <c r="C276" s="20"/>
      <c r="D276" s="12"/>
      <c r="E276" s="17" t="s">
        <v>12</v>
      </c>
      <c r="F276" s="20"/>
      <c r="G276" s="20"/>
      <c r="H276" s="17">
        <f t="shared" si="4"/>
        <v>0</v>
      </c>
    </row>
    <row r="277" spans="1:8">
      <c r="A277" s="12"/>
      <c r="B277" s="12"/>
      <c r="C277" s="20"/>
      <c r="D277" s="12"/>
      <c r="E277" s="17" t="s">
        <v>12</v>
      </c>
      <c r="F277" s="20"/>
      <c r="G277" s="20"/>
      <c r="H277" s="17">
        <f t="shared" si="4"/>
        <v>0</v>
      </c>
    </row>
    <row r="278" spans="1:8">
      <c r="A278" s="12"/>
      <c r="B278" s="12"/>
      <c r="C278" s="20"/>
      <c r="D278" s="12"/>
      <c r="E278" s="17" t="s">
        <v>12</v>
      </c>
      <c r="F278" s="20"/>
      <c r="G278" s="20"/>
      <c r="H278" s="17">
        <f t="shared" si="4"/>
        <v>0</v>
      </c>
    </row>
    <row r="279" spans="1:8">
      <c r="A279" s="12"/>
      <c r="B279" s="12"/>
      <c r="C279" s="20"/>
      <c r="D279" s="12"/>
      <c r="E279" s="17" t="s">
        <v>12</v>
      </c>
      <c r="F279" s="20"/>
      <c r="G279" s="20"/>
      <c r="H279" s="17">
        <f t="shared" si="4"/>
        <v>0</v>
      </c>
    </row>
    <row r="280" spans="1:8">
      <c r="A280" s="12"/>
      <c r="B280" s="12"/>
      <c r="C280" s="20"/>
      <c r="D280" s="12"/>
      <c r="E280" s="17" t="s">
        <v>12</v>
      </c>
      <c r="F280" s="20"/>
      <c r="G280" s="20"/>
      <c r="H280" s="17">
        <f t="shared" si="4"/>
        <v>0</v>
      </c>
    </row>
    <row r="281" spans="1:8">
      <c r="A281" s="12"/>
      <c r="B281" s="12"/>
      <c r="C281" s="20"/>
      <c r="D281" s="12"/>
      <c r="E281" s="17" t="s">
        <v>12</v>
      </c>
      <c r="F281" s="20"/>
      <c r="G281" s="20"/>
      <c r="H281" s="17">
        <f t="shared" si="4"/>
        <v>0</v>
      </c>
    </row>
    <row r="282" spans="1:8">
      <c r="A282" s="12"/>
      <c r="B282" s="12"/>
      <c r="C282" s="20"/>
      <c r="D282" s="12"/>
      <c r="E282" s="17" t="s">
        <v>12</v>
      </c>
      <c r="F282" s="20"/>
      <c r="G282" s="20"/>
      <c r="H282" s="17">
        <f t="shared" si="4"/>
        <v>0</v>
      </c>
    </row>
    <row r="283" spans="1:8">
      <c r="A283" s="12"/>
      <c r="B283" s="12"/>
      <c r="C283" s="20"/>
      <c r="D283" s="12"/>
      <c r="E283" s="17" t="s">
        <v>12</v>
      </c>
      <c r="F283" s="20"/>
      <c r="G283" s="20"/>
      <c r="H283" s="17">
        <f t="shared" si="4"/>
        <v>0</v>
      </c>
    </row>
    <row r="284" spans="1:8">
      <c r="A284" s="12"/>
      <c r="B284" s="12"/>
      <c r="C284" s="20"/>
      <c r="D284" s="12"/>
      <c r="E284" s="17" t="s">
        <v>12</v>
      </c>
      <c r="F284" s="20"/>
      <c r="G284" s="20"/>
      <c r="H284" s="17">
        <f t="shared" si="4"/>
        <v>0</v>
      </c>
    </row>
    <row r="285" spans="1:8">
      <c r="A285" s="12"/>
      <c r="B285" s="12"/>
      <c r="C285" s="20"/>
      <c r="D285" s="12"/>
      <c r="E285" s="17" t="s">
        <v>12</v>
      </c>
      <c r="F285" s="20"/>
      <c r="G285" s="20"/>
      <c r="H285" s="17">
        <f t="shared" si="4"/>
        <v>0</v>
      </c>
    </row>
    <row r="286" spans="1:8">
      <c r="A286" s="12"/>
      <c r="B286" s="12"/>
      <c r="C286" s="20"/>
      <c r="D286" s="12"/>
      <c r="E286" s="17" t="s">
        <v>12</v>
      </c>
      <c r="F286" s="20"/>
      <c r="G286" s="20"/>
      <c r="H286" s="17">
        <f t="shared" ref="H286:H349" si="5">IF(OR(D286="合格",D286=""),F286+G286/20,0)</f>
        <v>0</v>
      </c>
    </row>
    <row r="287" spans="1:8">
      <c r="A287" s="12"/>
      <c r="B287" s="12"/>
      <c r="C287" s="20"/>
      <c r="D287" s="12"/>
      <c r="E287" s="17" t="s">
        <v>12</v>
      </c>
      <c r="F287" s="20"/>
      <c r="G287" s="20"/>
      <c r="H287" s="17">
        <f t="shared" si="5"/>
        <v>0</v>
      </c>
    </row>
    <row r="288" spans="1:8">
      <c r="A288" s="12"/>
      <c r="B288" s="12"/>
      <c r="C288" s="20"/>
      <c r="D288" s="12"/>
      <c r="E288" s="17" t="s">
        <v>12</v>
      </c>
      <c r="F288" s="20"/>
      <c r="G288" s="20"/>
      <c r="H288" s="17">
        <f t="shared" si="5"/>
        <v>0</v>
      </c>
    </row>
    <row r="289" spans="1:8">
      <c r="A289" s="12"/>
      <c r="B289" s="12"/>
      <c r="C289" s="20"/>
      <c r="D289" s="12"/>
      <c r="E289" s="17" t="s">
        <v>12</v>
      </c>
      <c r="F289" s="20"/>
      <c r="G289" s="20"/>
      <c r="H289" s="17">
        <f t="shared" si="5"/>
        <v>0</v>
      </c>
    </row>
    <row r="290" spans="1:8">
      <c r="A290" s="12"/>
      <c r="B290" s="12"/>
      <c r="C290" s="20"/>
      <c r="D290" s="12"/>
      <c r="E290" s="17" t="s">
        <v>12</v>
      </c>
      <c r="F290" s="20"/>
      <c r="G290" s="20"/>
      <c r="H290" s="17">
        <f t="shared" si="5"/>
        <v>0</v>
      </c>
    </row>
    <row r="291" spans="1:8">
      <c r="A291" s="12"/>
      <c r="B291" s="12"/>
      <c r="C291" s="20"/>
      <c r="D291" s="12"/>
      <c r="E291" s="17" t="s">
        <v>12</v>
      </c>
      <c r="F291" s="20"/>
      <c r="G291" s="20"/>
      <c r="H291" s="17">
        <f t="shared" si="5"/>
        <v>0</v>
      </c>
    </row>
    <row r="292" spans="1:8">
      <c r="A292" s="12"/>
      <c r="B292" s="12"/>
      <c r="C292" s="20"/>
      <c r="D292" s="12"/>
      <c r="E292" s="17" t="s">
        <v>12</v>
      </c>
      <c r="F292" s="20"/>
      <c r="G292" s="20"/>
      <c r="H292" s="17">
        <f t="shared" si="5"/>
        <v>0</v>
      </c>
    </row>
    <row r="293" spans="1:8">
      <c r="A293" s="12"/>
      <c r="B293" s="12"/>
      <c r="C293" s="20"/>
      <c r="D293" s="12"/>
      <c r="E293" s="17" t="s">
        <v>12</v>
      </c>
      <c r="F293" s="20"/>
      <c r="G293" s="20"/>
      <c r="H293" s="17">
        <f t="shared" si="5"/>
        <v>0</v>
      </c>
    </row>
    <row r="294" spans="1:8">
      <c r="A294" s="12"/>
      <c r="B294" s="12"/>
      <c r="C294" s="20"/>
      <c r="D294" s="12"/>
      <c r="E294" s="17" t="s">
        <v>12</v>
      </c>
      <c r="F294" s="20"/>
      <c r="G294" s="20"/>
      <c r="H294" s="17">
        <f t="shared" si="5"/>
        <v>0</v>
      </c>
    </row>
    <row r="295" spans="1:8">
      <c r="A295" s="12"/>
      <c r="B295" s="12"/>
      <c r="C295" s="20"/>
      <c r="D295" s="12"/>
      <c r="E295" s="17" t="s">
        <v>12</v>
      </c>
      <c r="F295" s="20"/>
      <c r="G295" s="20"/>
      <c r="H295" s="17">
        <f t="shared" si="5"/>
        <v>0</v>
      </c>
    </row>
    <row r="296" spans="1:8">
      <c r="A296" s="12"/>
      <c r="B296" s="12"/>
      <c r="C296" s="20"/>
      <c r="D296" s="12"/>
      <c r="E296" s="17" t="s">
        <v>12</v>
      </c>
      <c r="F296" s="20"/>
      <c r="G296" s="20"/>
      <c r="H296" s="17">
        <f t="shared" si="5"/>
        <v>0</v>
      </c>
    </row>
    <row r="297" spans="1:8">
      <c r="A297" s="12"/>
      <c r="B297" s="12"/>
      <c r="C297" s="20"/>
      <c r="D297" s="12"/>
      <c r="E297" s="17" t="s">
        <v>12</v>
      </c>
      <c r="F297" s="20"/>
      <c r="G297" s="20"/>
      <c r="H297" s="17">
        <f t="shared" si="5"/>
        <v>0</v>
      </c>
    </row>
    <row r="298" spans="1:8">
      <c r="A298" s="12"/>
      <c r="B298" s="12"/>
      <c r="C298" s="20"/>
      <c r="D298" s="12"/>
      <c r="E298" s="17" t="s">
        <v>12</v>
      </c>
      <c r="F298" s="20"/>
      <c r="G298" s="20"/>
      <c r="H298" s="17">
        <f t="shared" si="5"/>
        <v>0</v>
      </c>
    </row>
    <row r="299" spans="1:8">
      <c r="A299" s="12"/>
      <c r="B299" s="12"/>
      <c r="C299" s="20"/>
      <c r="D299" s="12"/>
      <c r="E299" s="17" t="s">
        <v>12</v>
      </c>
      <c r="F299" s="20"/>
      <c r="G299" s="20"/>
      <c r="H299" s="17">
        <f t="shared" si="5"/>
        <v>0</v>
      </c>
    </row>
    <row r="300" spans="1:8">
      <c r="A300" s="12"/>
      <c r="B300" s="12"/>
      <c r="C300" s="20"/>
      <c r="D300" s="12"/>
      <c r="E300" s="17" t="s">
        <v>12</v>
      </c>
      <c r="F300" s="20"/>
      <c r="G300" s="20"/>
      <c r="H300" s="17">
        <f t="shared" si="5"/>
        <v>0</v>
      </c>
    </row>
    <row r="301" spans="1:8">
      <c r="A301" s="12"/>
      <c r="B301" s="12"/>
      <c r="C301" s="20"/>
      <c r="D301" s="12"/>
      <c r="E301" s="17" t="s">
        <v>12</v>
      </c>
      <c r="F301" s="20"/>
      <c r="G301" s="20"/>
      <c r="H301" s="17">
        <f t="shared" si="5"/>
        <v>0</v>
      </c>
    </row>
    <row r="302" spans="1:8">
      <c r="A302" s="12"/>
      <c r="B302" s="12"/>
      <c r="C302" s="20"/>
      <c r="D302" s="12"/>
      <c r="E302" s="17" t="s">
        <v>12</v>
      </c>
      <c r="F302" s="20"/>
      <c r="G302" s="20"/>
      <c r="H302" s="17">
        <f t="shared" si="5"/>
        <v>0</v>
      </c>
    </row>
    <row r="303" spans="1:8">
      <c r="A303" s="12"/>
      <c r="B303" s="12"/>
      <c r="C303" s="20"/>
      <c r="D303" s="12"/>
      <c r="E303" s="17" t="s">
        <v>12</v>
      </c>
      <c r="F303" s="20"/>
      <c r="G303" s="20"/>
      <c r="H303" s="17">
        <f t="shared" si="5"/>
        <v>0</v>
      </c>
    </row>
    <row r="304" spans="1:8">
      <c r="A304" s="12"/>
      <c r="B304" s="12"/>
      <c r="C304" s="20"/>
      <c r="D304" s="12"/>
      <c r="E304" s="17" t="s">
        <v>12</v>
      </c>
      <c r="F304" s="20"/>
      <c r="G304" s="20"/>
      <c r="H304" s="17">
        <f t="shared" si="5"/>
        <v>0</v>
      </c>
    </row>
    <row r="305" spans="1:8">
      <c r="A305" s="12"/>
      <c r="B305" s="12"/>
      <c r="C305" s="20"/>
      <c r="D305" s="12"/>
      <c r="E305" s="17" t="s">
        <v>12</v>
      </c>
      <c r="F305" s="20"/>
      <c r="G305" s="20"/>
      <c r="H305" s="17">
        <f t="shared" si="5"/>
        <v>0</v>
      </c>
    </row>
    <row r="306" spans="1:8">
      <c r="A306" s="12"/>
      <c r="B306" s="12"/>
      <c r="C306" s="20"/>
      <c r="D306" s="12"/>
      <c r="E306" s="17" t="s">
        <v>12</v>
      </c>
      <c r="F306" s="20"/>
      <c r="G306" s="20"/>
      <c r="H306" s="17">
        <f t="shared" si="5"/>
        <v>0</v>
      </c>
    </row>
    <row r="307" spans="1:8">
      <c r="A307" s="12"/>
      <c r="B307" s="12"/>
      <c r="C307" s="20"/>
      <c r="D307" s="12"/>
      <c r="E307" s="17" t="s">
        <v>12</v>
      </c>
      <c r="F307" s="20"/>
      <c r="G307" s="20"/>
      <c r="H307" s="17">
        <f t="shared" si="5"/>
        <v>0</v>
      </c>
    </row>
    <row r="308" spans="1:8">
      <c r="A308" s="12"/>
      <c r="B308" s="12"/>
      <c r="C308" s="20"/>
      <c r="D308" s="12"/>
      <c r="E308" s="17" t="s">
        <v>12</v>
      </c>
      <c r="F308" s="20"/>
      <c r="G308" s="20"/>
      <c r="H308" s="17">
        <f t="shared" si="5"/>
        <v>0</v>
      </c>
    </row>
    <row r="309" spans="1:8">
      <c r="A309" s="12"/>
      <c r="B309" s="12"/>
      <c r="C309" s="20"/>
      <c r="D309" s="12"/>
      <c r="E309" s="17" t="s">
        <v>12</v>
      </c>
      <c r="F309" s="20"/>
      <c r="G309" s="20"/>
      <c r="H309" s="17">
        <f t="shared" si="5"/>
        <v>0</v>
      </c>
    </row>
    <row r="310" spans="1:8">
      <c r="A310" s="12"/>
      <c r="B310" s="12"/>
      <c r="C310" s="20"/>
      <c r="D310" s="12"/>
      <c r="E310" s="17" t="s">
        <v>12</v>
      </c>
      <c r="F310" s="20"/>
      <c r="G310" s="20"/>
      <c r="H310" s="17">
        <f t="shared" si="5"/>
        <v>0</v>
      </c>
    </row>
    <row r="311" spans="1:8">
      <c r="A311" s="12"/>
      <c r="B311" s="12"/>
      <c r="C311" s="20"/>
      <c r="D311" s="12"/>
      <c r="E311" s="17" t="s">
        <v>12</v>
      </c>
      <c r="F311" s="20"/>
      <c r="G311" s="20"/>
      <c r="H311" s="17">
        <f t="shared" si="5"/>
        <v>0</v>
      </c>
    </row>
    <row r="312" spans="1:8">
      <c r="A312" s="12"/>
      <c r="B312" s="12"/>
      <c r="C312" s="20"/>
      <c r="D312" s="12"/>
      <c r="E312" s="17" t="s">
        <v>12</v>
      </c>
      <c r="F312" s="20"/>
      <c r="G312" s="20"/>
      <c r="H312" s="17">
        <f t="shared" si="5"/>
        <v>0</v>
      </c>
    </row>
    <row r="313" spans="1:8">
      <c r="A313" s="12"/>
      <c r="B313" s="12"/>
      <c r="C313" s="20"/>
      <c r="D313" s="12"/>
      <c r="E313" s="17" t="s">
        <v>12</v>
      </c>
      <c r="F313" s="20"/>
      <c r="G313" s="20"/>
      <c r="H313" s="17">
        <f t="shared" si="5"/>
        <v>0</v>
      </c>
    </row>
    <row r="314" spans="1:8">
      <c r="A314" s="12"/>
      <c r="B314" s="12"/>
      <c r="C314" s="20"/>
      <c r="D314" s="12"/>
      <c r="E314" s="17" t="s">
        <v>12</v>
      </c>
      <c r="F314" s="20"/>
      <c r="G314" s="20"/>
      <c r="H314" s="17">
        <f t="shared" si="5"/>
        <v>0</v>
      </c>
    </row>
    <row r="315" spans="1:8">
      <c r="A315" s="12"/>
      <c r="B315" s="12"/>
      <c r="C315" s="20"/>
      <c r="D315" s="12"/>
      <c r="E315" s="17" t="s">
        <v>12</v>
      </c>
      <c r="F315" s="20"/>
      <c r="G315" s="20"/>
      <c r="H315" s="17">
        <f t="shared" si="5"/>
        <v>0</v>
      </c>
    </row>
    <row r="316" spans="1:8">
      <c r="A316" s="12"/>
      <c r="B316" s="12"/>
      <c r="C316" s="20"/>
      <c r="D316" s="12"/>
      <c r="E316" s="17" t="s">
        <v>12</v>
      </c>
      <c r="F316" s="20"/>
      <c r="G316" s="20"/>
      <c r="H316" s="17">
        <f t="shared" si="5"/>
        <v>0</v>
      </c>
    </row>
    <row r="317" spans="1:8">
      <c r="A317" s="12"/>
      <c r="B317" s="12"/>
      <c r="C317" s="20"/>
      <c r="D317" s="12"/>
      <c r="E317" s="17" t="s">
        <v>12</v>
      </c>
      <c r="F317" s="20"/>
      <c r="G317" s="20"/>
      <c r="H317" s="17">
        <f t="shared" si="5"/>
        <v>0</v>
      </c>
    </row>
    <row r="318" spans="1:8">
      <c r="A318" s="12"/>
      <c r="B318" s="12"/>
      <c r="C318" s="20"/>
      <c r="D318" s="12"/>
      <c r="E318" s="17" t="s">
        <v>12</v>
      </c>
      <c r="F318" s="20"/>
      <c r="G318" s="20"/>
      <c r="H318" s="17">
        <f t="shared" si="5"/>
        <v>0</v>
      </c>
    </row>
    <row r="319" spans="1:8">
      <c r="A319" s="12"/>
      <c r="B319" s="12"/>
      <c r="C319" s="20"/>
      <c r="D319" s="12"/>
      <c r="E319" s="17" t="s">
        <v>12</v>
      </c>
      <c r="F319" s="20"/>
      <c r="G319" s="20"/>
      <c r="H319" s="17">
        <f t="shared" si="5"/>
        <v>0</v>
      </c>
    </row>
    <row r="320" spans="1:8">
      <c r="A320" s="12"/>
      <c r="B320" s="12"/>
      <c r="C320" s="20"/>
      <c r="D320" s="12"/>
      <c r="E320" s="17" t="s">
        <v>12</v>
      </c>
      <c r="F320" s="20"/>
      <c r="G320" s="20"/>
      <c r="H320" s="17">
        <f t="shared" si="5"/>
        <v>0</v>
      </c>
    </row>
    <row r="321" spans="1:8">
      <c r="A321" s="12"/>
      <c r="B321" s="12"/>
      <c r="C321" s="20"/>
      <c r="D321" s="12"/>
      <c r="E321" s="17" t="s">
        <v>12</v>
      </c>
      <c r="F321" s="20"/>
      <c r="G321" s="20"/>
      <c r="H321" s="17">
        <f t="shared" si="5"/>
        <v>0</v>
      </c>
    </row>
    <row r="322" spans="1:8">
      <c r="A322" s="12"/>
      <c r="B322" s="12"/>
      <c r="C322" s="20"/>
      <c r="D322" s="12"/>
      <c r="E322" s="17" t="s">
        <v>12</v>
      </c>
      <c r="F322" s="20"/>
      <c r="G322" s="20"/>
      <c r="H322" s="17">
        <f t="shared" si="5"/>
        <v>0</v>
      </c>
    </row>
    <row r="323" spans="1:8">
      <c r="A323" s="12"/>
      <c r="B323" s="12"/>
      <c r="C323" s="20"/>
      <c r="D323" s="12"/>
      <c r="E323" s="17" t="s">
        <v>12</v>
      </c>
      <c r="F323" s="20"/>
      <c r="G323" s="20"/>
      <c r="H323" s="17">
        <f t="shared" si="5"/>
        <v>0</v>
      </c>
    </row>
    <row r="324" spans="1:8">
      <c r="A324" s="12"/>
      <c r="B324" s="12"/>
      <c r="C324" s="20"/>
      <c r="D324" s="12"/>
      <c r="E324" s="17" t="s">
        <v>12</v>
      </c>
      <c r="F324" s="20"/>
      <c r="G324" s="20"/>
      <c r="H324" s="17">
        <f t="shared" si="5"/>
        <v>0</v>
      </c>
    </row>
    <row r="325" spans="1:8">
      <c r="A325" s="12"/>
      <c r="B325" s="12"/>
      <c r="C325" s="20"/>
      <c r="D325" s="12"/>
      <c r="E325" s="17" t="s">
        <v>12</v>
      </c>
      <c r="F325" s="20"/>
      <c r="G325" s="20"/>
      <c r="H325" s="17">
        <f t="shared" si="5"/>
        <v>0</v>
      </c>
    </row>
    <row r="326" spans="1:8">
      <c r="A326" s="12"/>
      <c r="B326" s="12"/>
      <c r="C326" s="20"/>
      <c r="D326" s="12"/>
      <c r="E326" s="17" t="s">
        <v>12</v>
      </c>
      <c r="F326" s="20"/>
      <c r="G326" s="20"/>
      <c r="H326" s="17">
        <f t="shared" si="5"/>
        <v>0</v>
      </c>
    </row>
    <row r="327" spans="1:8">
      <c r="A327" s="12"/>
      <c r="B327" s="12"/>
      <c r="C327" s="20"/>
      <c r="D327" s="12"/>
      <c r="E327" s="17" t="s">
        <v>12</v>
      </c>
      <c r="F327" s="20"/>
      <c r="G327" s="20"/>
      <c r="H327" s="17">
        <f t="shared" si="5"/>
        <v>0</v>
      </c>
    </row>
    <row r="328" spans="1:8">
      <c r="A328" s="12"/>
      <c r="B328" s="12"/>
      <c r="C328" s="20"/>
      <c r="D328" s="12"/>
      <c r="E328" s="17" t="s">
        <v>12</v>
      </c>
      <c r="F328" s="20"/>
      <c r="G328" s="20"/>
      <c r="H328" s="17">
        <f t="shared" si="5"/>
        <v>0</v>
      </c>
    </row>
    <row r="329" spans="1:8">
      <c r="A329" s="12"/>
      <c r="B329" s="12"/>
      <c r="C329" s="20"/>
      <c r="D329" s="12"/>
      <c r="E329" s="17" t="s">
        <v>12</v>
      </c>
      <c r="F329" s="20"/>
      <c r="G329" s="20"/>
      <c r="H329" s="17">
        <f t="shared" si="5"/>
        <v>0</v>
      </c>
    </row>
    <row r="330" spans="1:8">
      <c r="A330" s="12"/>
      <c r="B330" s="12"/>
      <c r="C330" s="20"/>
      <c r="D330" s="12"/>
      <c r="E330" s="17" t="s">
        <v>12</v>
      </c>
      <c r="F330" s="20"/>
      <c r="G330" s="20"/>
      <c r="H330" s="17">
        <f t="shared" si="5"/>
        <v>0</v>
      </c>
    </row>
    <row r="331" spans="1:8">
      <c r="A331" s="12"/>
      <c r="B331" s="12"/>
      <c r="C331" s="20"/>
      <c r="D331" s="12"/>
      <c r="E331" s="17" t="s">
        <v>12</v>
      </c>
      <c r="F331" s="20"/>
      <c r="G331" s="20"/>
      <c r="H331" s="17">
        <f t="shared" si="5"/>
        <v>0</v>
      </c>
    </row>
    <row r="332" spans="1:8">
      <c r="A332" s="12"/>
      <c r="B332" s="12"/>
      <c r="C332" s="20"/>
      <c r="D332" s="12"/>
      <c r="E332" s="17" t="s">
        <v>12</v>
      </c>
      <c r="F332" s="20"/>
      <c r="G332" s="20"/>
      <c r="H332" s="17">
        <f t="shared" si="5"/>
        <v>0</v>
      </c>
    </row>
    <row r="333" spans="1:8">
      <c r="A333" s="12"/>
      <c r="B333" s="12"/>
      <c r="C333" s="20"/>
      <c r="D333" s="12"/>
      <c r="E333" s="17" t="s">
        <v>12</v>
      </c>
      <c r="F333" s="20"/>
      <c r="G333" s="20"/>
      <c r="H333" s="17">
        <f t="shared" si="5"/>
        <v>0</v>
      </c>
    </row>
    <row r="334" spans="1:8">
      <c r="A334" s="12"/>
      <c r="B334" s="12"/>
      <c r="C334" s="20"/>
      <c r="D334" s="12"/>
      <c r="E334" s="17" t="s">
        <v>12</v>
      </c>
      <c r="F334" s="20"/>
      <c r="G334" s="20"/>
      <c r="H334" s="17">
        <f t="shared" si="5"/>
        <v>0</v>
      </c>
    </row>
    <row r="335" spans="1:8">
      <c r="A335" s="12"/>
      <c r="B335" s="12"/>
      <c r="C335" s="20"/>
      <c r="D335" s="12"/>
      <c r="E335" s="17" t="s">
        <v>12</v>
      </c>
      <c r="F335" s="20"/>
      <c r="G335" s="20"/>
      <c r="H335" s="17">
        <f t="shared" si="5"/>
        <v>0</v>
      </c>
    </row>
    <row r="336" spans="1:8">
      <c r="A336" s="12"/>
      <c r="B336" s="12"/>
      <c r="C336" s="20"/>
      <c r="D336" s="12"/>
      <c r="E336" s="17" t="s">
        <v>12</v>
      </c>
      <c r="F336" s="20"/>
      <c r="G336" s="20"/>
      <c r="H336" s="17">
        <f t="shared" si="5"/>
        <v>0</v>
      </c>
    </row>
    <row r="337" spans="1:8">
      <c r="A337" s="12"/>
      <c r="B337" s="12"/>
      <c r="C337" s="20"/>
      <c r="D337" s="12"/>
      <c r="E337" s="17" t="s">
        <v>12</v>
      </c>
      <c r="F337" s="20"/>
      <c r="G337" s="20"/>
      <c r="H337" s="17">
        <f t="shared" si="5"/>
        <v>0</v>
      </c>
    </row>
    <row r="338" spans="1:8">
      <c r="A338" s="12"/>
      <c r="B338" s="12"/>
      <c r="C338" s="20"/>
      <c r="D338" s="12"/>
      <c r="E338" s="17" t="s">
        <v>12</v>
      </c>
      <c r="F338" s="20"/>
      <c r="G338" s="20"/>
      <c r="H338" s="17">
        <f t="shared" si="5"/>
        <v>0</v>
      </c>
    </row>
    <row r="339" spans="1:8">
      <c r="A339" s="12"/>
      <c r="B339" s="12"/>
      <c r="C339" s="20"/>
      <c r="D339" s="12"/>
      <c r="E339" s="17" t="s">
        <v>12</v>
      </c>
      <c r="F339" s="20"/>
      <c r="G339" s="20"/>
      <c r="H339" s="17">
        <f t="shared" si="5"/>
        <v>0</v>
      </c>
    </row>
    <row r="340" spans="1:8">
      <c r="A340" s="12"/>
      <c r="B340" s="12"/>
      <c r="C340" s="20"/>
      <c r="D340" s="12"/>
      <c r="E340" s="17" t="s">
        <v>12</v>
      </c>
      <c r="F340" s="20"/>
      <c r="G340" s="20"/>
      <c r="H340" s="17">
        <f t="shared" si="5"/>
        <v>0</v>
      </c>
    </row>
    <row r="341" spans="1:8">
      <c r="A341" s="12"/>
      <c r="B341" s="12"/>
      <c r="C341" s="20"/>
      <c r="D341" s="12"/>
      <c r="E341" s="17" t="s">
        <v>12</v>
      </c>
      <c r="F341" s="20"/>
      <c r="G341" s="20"/>
      <c r="H341" s="17">
        <f t="shared" si="5"/>
        <v>0</v>
      </c>
    </row>
    <row r="342" spans="1:8">
      <c r="A342" s="12"/>
      <c r="B342" s="12"/>
      <c r="C342" s="20"/>
      <c r="D342" s="12"/>
      <c r="E342" s="17" t="s">
        <v>12</v>
      </c>
      <c r="F342" s="20"/>
      <c r="G342" s="20"/>
      <c r="H342" s="17">
        <f t="shared" si="5"/>
        <v>0</v>
      </c>
    </row>
    <row r="343" spans="1:8">
      <c r="A343" s="12"/>
      <c r="B343" s="12"/>
      <c r="C343" s="20"/>
      <c r="D343" s="12"/>
      <c r="E343" s="17" t="s">
        <v>12</v>
      </c>
      <c r="F343" s="20"/>
      <c r="G343" s="20"/>
      <c r="H343" s="17">
        <f t="shared" si="5"/>
        <v>0</v>
      </c>
    </row>
    <row r="344" spans="1:8">
      <c r="A344" s="12"/>
      <c r="B344" s="12"/>
      <c r="C344" s="20"/>
      <c r="D344" s="12"/>
      <c r="E344" s="17" t="s">
        <v>12</v>
      </c>
      <c r="F344" s="20"/>
      <c r="G344" s="20"/>
      <c r="H344" s="17">
        <f t="shared" si="5"/>
        <v>0</v>
      </c>
    </row>
    <row r="345" spans="1:8">
      <c r="A345" s="12"/>
      <c r="B345" s="12"/>
      <c r="C345" s="20"/>
      <c r="D345" s="12"/>
      <c r="E345" s="17" t="s">
        <v>12</v>
      </c>
      <c r="F345" s="20"/>
      <c r="G345" s="20"/>
      <c r="H345" s="17">
        <f t="shared" si="5"/>
        <v>0</v>
      </c>
    </row>
    <row r="346" spans="1:8">
      <c r="A346" s="12"/>
      <c r="B346" s="12"/>
      <c r="C346" s="20"/>
      <c r="D346" s="12"/>
      <c r="E346" s="17" t="s">
        <v>12</v>
      </c>
      <c r="F346" s="20"/>
      <c r="G346" s="20"/>
      <c r="H346" s="17">
        <f t="shared" si="5"/>
        <v>0</v>
      </c>
    </row>
    <row r="347" spans="1:8">
      <c r="A347" s="12"/>
      <c r="B347" s="12"/>
      <c r="C347" s="20"/>
      <c r="D347" s="12"/>
      <c r="E347" s="17" t="s">
        <v>12</v>
      </c>
      <c r="F347" s="20"/>
      <c r="G347" s="20"/>
      <c r="H347" s="17">
        <f t="shared" si="5"/>
        <v>0</v>
      </c>
    </row>
    <row r="348" spans="1:8">
      <c r="A348" s="12"/>
      <c r="B348" s="12"/>
      <c r="C348" s="20"/>
      <c r="D348" s="12"/>
      <c r="E348" s="17" t="s">
        <v>12</v>
      </c>
      <c r="F348" s="20"/>
      <c r="G348" s="20"/>
      <c r="H348" s="17">
        <f t="shared" si="5"/>
        <v>0</v>
      </c>
    </row>
    <row r="349" spans="1:8">
      <c r="A349" s="12"/>
      <c r="B349" s="12"/>
      <c r="C349" s="20"/>
      <c r="D349" s="12"/>
      <c r="E349" s="17" t="s">
        <v>12</v>
      </c>
      <c r="F349" s="20"/>
      <c r="G349" s="20"/>
      <c r="H349" s="17">
        <f t="shared" si="5"/>
        <v>0</v>
      </c>
    </row>
    <row r="350" spans="1:8">
      <c r="A350" s="12"/>
      <c r="B350" s="12"/>
      <c r="C350" s="20"/>
      <c r="D350" s="12"/>
      <c r="E350" s="17" t="s">
        <v>12</v>
      </c>
      <c r="F350" s="20"/>
      <c r="G350" s="20"/>
      <c r="H350" s="17">
        <f t="shared" ref="H350:H413" si="6">IF(OR(D350="合格",D350=""),F350+G350/20,0)</f>
        <v>0</v>
      </c>
    </row>
    <row r="351" spans="1:8">
      <c r="A351" s="12"/>
      <c r="B351" s="12"/>
      <c r="C351" s="20"/>
      <c r="D351" s="12"/>
      <c r="E351" s="17" t="s">
        <v>12</v>
      </c>
      <c r="F351" s="20"/>
      <c r="G351" s="20"/>
      <c r="H351" s="17">
        <f t="shared" si="6"/>
        <v>0</v>
      </c>
    </row>
    <row r="352" spans="1:8">
      <c r="A352" s="12"/>
      <c r="B352" s="12"/>
      <c r="C352" s="20"/>
      <c r="D352" s="12"/>
      <c r="E352" s="17" t="s">
        <v>12</v>
      </c>
      <c r="F352" s="20"/>
      <c r="G352" s="20"/>
      <c r="H352" s="17">
        <f t="shared" si="6"/>
        <v>0</v>
      </c>
    </row>
    <row r="353" spans="1:8">
      <c r="A353" s="12"/>
      <c r="B353" s="12"/>
      <c r="C353" s="20"/>
      <c r="D353" s="12"/>
      <c r="E353" s="17" t="s">
        <v>12</v>
      </c>
      <c r="F353" s="20"/>
      <c r="G353" s="20"/>
      <c r="H353" s="17">
        <f t="shared" si="6"/>
        <v>0</v>
      </c>
    </row>
    <row r="354" spans="1:8">
      <c r="A354" s="12"/>
      <c r="B354" s="12"/>
      <c r="C354" s="20"/>
      <c r="D354" s="12"/>
      <c r="E354" s="17" t="s">
        <v>12</v>
      </c>
      <c r="F354" s="20"/>
      <c r="G354" s="20"/>
      <c r="H354" s="17">
        <f t="shared" si="6"/>
        <v>0</v>
      </c>
    </row>
    <row r="355" spans="1:8">
      <c r="A355" s="12"/>
      <c r="B355" s="12"/>
      <c r="C355" s="20"/>
      <c r="D355" s="12"/>
      <c r="E355" s="17" t="s">
        <v>12</v>
      </c>
      <c r="F355" s="20"/>
      <c r="G355" s="20"/>
      <c r="H355" s="17">
        <f t="shared" si="6"/>
        <v>0</v>
      </c>
    </row>
    <row r="356" spans="1:8">
      <c r="A356" s="12"/>
      <c r="B356" s="12"/>
      <c r="C356" s="20"/>
      <c r="D356" s="12"/>
      <c r="E356" s="17" t="s">
        <v>12</v>
      </c>
      <c r="F356" s="20"/>
      <c r="G356" s="20"/>
      <c r="H356" s="17">
        <f t="shared" si="6"/>
        <v>0</v>
      </c>
    </row>
    <row r="357" spans="1:8">
      <c r="A357" s="12"/>
      <c r="B357" s="12"/>
      <c r="C357" s="20"/>
      <c r="D357" s="12"/>
      <c r="E357" s="17" t="s">
        <v>12</v>
      </c>
      <c r="F357" s="20"/>
      <c r="G357" s="20"/>
      <c r="H357" s="17">
        <f t="shared" si="6"/>
        <v>0</v>
      </c>
    </row>
    <row r="358" spans="1:8">
      <c r="A358" s="12"/>
      <c r="B358" s="12"/>
      <c r="C358" s="20"/>
      <c r="D358" s="12"/>
      <c r="E358" s="17" t="s">
        <v>12</v>
      </c>
      <c r="F358" s="20"/>
      <c r="G358" s="20"/>
      <c r="H358" s="17">
        <f t="shared" si="6"/>
        <v>0</v>
      </c>
    </row>
    <row r="359" spans="1:8">
      <c r="A359" s="12"/>
      <c r="B359" s="12"/>
      <c r="C359" s="20"/>
      <c r="D359" s="12"/>
      <c r="E359" s="17" t="s">
        <v>12</v>
      </c>
      <c r="F359" s="20"/>
      <c r="G359" s="20"/>
      <c r="H359" s="17">
        <f t="shared" si="6"/>
        <v>0</v>
      </c>
    </row>
    <row r="360" spans="1:8">
      <c r="A360" s="12"/>
      <c r="B360" s="12"/>
      <c r="C360" s="20"/>
      <c r="D360" s="12"/>
      <c r="E360" s="17" t="s">
        <v>12</v>
      </c>
      <c r="F360" s="20"/>
      <c r="G360" s="20"/>
      <c r="H360" s="17">
        <f t="shared" si="6"/>
        <v>0</v>
      </c>
    </row>
    <row r="361" spans="1:8">
      <c r="A361" s="12"/>
      <c r="B361" s="12"/>
      <c r="C361" s="20"/>
      <c r="D361" s="12"/>
      <c r="E361" s="17" t="s">
        <v>12</v>
      </c>
      <c r="F361" s="20"/>
      <c r="G361" s="20"/>
      <c r="H361" s="17">
        <f t="shared" si="6"/>
        <v>0</v>
      </c>
    </row>
    <row r="362" spans="1:8">
      <c r="A362" s="12"/>
      <c r="B362" s="12"/>
      <c r="C362" s="20"/>
      <c r="D362" s="12"/>
      <c r="E362" s="17" t="s">
        <v>12</v>
      </c>
      <c r="F362" s="20"/>
      <c r="G362" s="20"/>
      <c r="H362" s="17">
        <f t="shared" si="6"/>
        <v>0</v>
      </c>
    </row>
    <row r="363" spans="1:8">
      <c r="A363" s="12"/>
      <c r="B363" s="12"/>
      <c r="C363" s="20"/>
      <c r="D363" s="12"/>
      <c r="E363" s="17" t="s">
        <v>12</v>
      </c>
      <c r="F363" s="20"/>
      <c r="G363" s="20"/>
      <c r="H363" s="17">
        <f t="shared" si="6"/>
        <v>0</v>
      </c>
    </row>
    <row r="364" spans="1:8">
      <c r="A364" s="12"/>
      <c r="B364" s="12"/>
      <c r="C364" s="20"/>
      <c r="D364" s="12"/>
      <c r="E364" s="17" t="s">
        <v>12</v>
      </c>
      <c r="F364" s="20"/>
      <c r="G364" s="20"/>
      <c r="H364" s="17">
        <f t="shared" si="6"/>
        <v>0</v>
      </c>
    </row>
    <row r="365" spans="1:8">
      <c r="A365" s="12"/>
      <c r="B365" s="12"/>
      <c r="C365" s="20"/>
      <c r="D365" s="12"/>
      <c r="E365" s="17" t="s">
        <v>12</v>
      </c>
      <c r="F365" s="20"/>
      <c r="G365" s="20"/>
      <c r="H365" s="17">
        <f t="shared" si="6"/>
        <v>0</v>
      </c>
    </row>
    <row r="366" spans="1:8">
      <c r="A366" s="12"/>
      <c r="B366" s="12"/>
      <c r="C366" s="20"/>
      <c r="D366" s="12"/>
      <c r="E366" s="17" t="s">
        <v>12</v>
      </c>
      <c r="F366" s="20"/>
      <c r="G366" s="20"/>
      <c r="H366" s="17">
        <f t="shared" si="6"/>
        <v>0</v>
      </c>
    </row>
    <row r="367" spans="1:8">
      <c r="A367" s="12"/>
      <c r="B367" s="12"/>
      <c r="C367" s="20"/>
      <c r="D367" s="12"/>
      <c r="E367" s="17" t="s">
        <v>12</v>
      </c>
      <c r="F367" s="20"/>
      <c r="G367" s="20"/>
      <c r="H367" s="17">
        <f t="shared" si="6"/>
        <v>0</v>
      </c>
    </row>
    <row r="368" spans="1:8">
      <c r="A368" s="12"/>
      <c r="B368" s="12"/>
      <c r="C368" s="20"/>
      <c r="D368" s="12"/>
      <c r="E368" s="17" t="s">
        <v>12</v>
      </c>
      <c r="F368" s="20"/>
      <c r="G368" s="20"/>
      <c r="H368" s="17">
        <f t="shared" si="6"/>
        <v>0</v>
      </c>
    </row>
    <row r="369" spans="1:8">
      <c r="A369" s="12"/>
      <c r="B369" s="12"/>
      <c r="C369" s="20"/>
      <c r="D369" s="12"/>
      <c r="E369" s="17" t="s">
        <v>12</v>
      </c>
      <c r="F369" s="20"/>
      <c r="G369" s="20"/>
      <c r="H369" s="17">
        <f t="shared" si="6"/>
        <v>0</v>
      </c>
    </row>
    <row r="370" spans="1:8">
      <c r="A370" s="12"/>
      <c r="B370" s="12"/>
      <c r="C370" s="20"/>
      <c r="D370" s="12"/>
      <c r="E370" s="17" t="s">
        <v>12</v>
      </c>
      <c r="F370" s="20"/>
      <c r="G370" s="20"/>
      <c r="H370" s="17">
        <f t="shared" si="6"/>
        <v>0</v>
      </c>
    </row>
    <row r="371" spans="1:8">
      <c r="A371" s="12"/>
      <c r="B371" s="12"/>
      <c r="C371" s="20"/>
      <c r="D371" s="12"/>
      <c r="E371" s="17" t="s">
        <v>12</v>
      </c>
      <c r="F371" s="20"/>
      <c r="G371" s="20"/>
      <c r="H371" s="17">
        <f t="shared" si="6"/>
        <v>0</v>
      </c>
    </row>
    <row r="372" spans="1:8">
      <c r="A372" s="12"/>
      <c r="B372" s="12"/>
      <c r="C372" s="20"/>
      <c r="D372" s="12"/>
      <c r="E372" s="17" t="s">
        <v>12</v>
      </c>
      <c r="F372" s="20"/>
      <c r="G372" s="20"/>
      <c r="H372" s="17">
        <f t="shared" si="6"/>
        <v>0</v>
      </c>
    </row>
    <row r="373" spans="1:8">
      <c r="A373" s="12"/>
      <c r="B373" s="12"/>
      <c r="C373" s="20"/>
      <c r="D373" s="12"/>
      <c r="E373" s="17" t="s">
        <v>12</v>
      </c>
      <c r="F373" s="20"/>
      <c r="G373" s="20"/>
      <c r="H373" s="17">
        <f t="shared" si="6"/>
        <v>0</v>
      </c>
    </row>
    <row r="374" spans="1:8">
      <c r="A374" s="12"/>
      <c r="B374" s="12"/>
      <c r="C374" s="20"/>
      <c r="D374" s="12"/>
      <c r="E374" s="17" t="s">
        <v>12</v>
      </c>
      <c r="F374" s="20"/>
      <c r="G374" s="20"/>
      <c r="H374" s="17">
        <f t="shared" si="6"/>
        <v>0</v>
      </c>
    </row>
    <row r="375" spans="1:8">
      <c r="A375" s="12"/>
      <c r="B375" s="12"/>
      <c r="C375" s="20"/>
      <c r="D375" s="12"/>
      <c r="E375" s="17" t="s">
        <v>12</v>
      </c>
      <c r="F375" s="20"/>
      <c r="G375" s="20"/>
      <c r="H375" s="17">
        <f t="shared" si="6"/>
        <v>0</v>
      </c>
    </row>
    <row r="376" spans="1:8">
      <c r="A376" s="12"/>
      <c r="B376" s="12"/>
      <c r="C376" s="20"/>
      <c r="D376" s="12"/>
      <c r="E376" s="17" t="s">
        <v>12</v>
      </c>
      <c r="F376" s="20"/>
      <c r="G376" s="20"/>
      <c r="H376" s="17">
        <f t="shared" si="6"/>
        <v>0</v>
      </c>
    </row>
    <row r="377" spans="1:8">
      <c r="A377" s="12"/>
      <c r="B377" s="12"/>
      <c r="C377" s="20"/>
      <c r="D377" s="12"/>
      <c r="E377" s="17" t="s">
        <v>12</v>
      </c>
      <c r="F377" s="20"/>
      <c r="G377" s="20"/>
      <c r="H377" s="17">
        <f t="shared" si="6"/>
        <v>0</v>
      </c>
    </row>
    <row r="378" spans="1:8">
      <c r="A378" s="12"/>
      <c r="B378" s="12"/>
      <c r="C378" s="20"/>
      <c r="D378" s="12"/>
      <c r="E378" s="17" t="s">
        <v>12</v>
      </c>
      <c r="F378" s="20"/>
      <c r="G378" s="20"/>
      <c r="H378" s="17">
        <f t="shared" si="6"/>
        <v>0</v>
      </c>
    </row>
    <row r="379" spans="1:8">
      <c r="A379" s="12"/>
      <c r="B379" s="12"/>
      <c r="C379" s="20"/>
      <c r="D379" s="12"/>
      <c r="E379" s="17" t="s">
        <v>12</v>
      </c>
      <c r="F379" s="20"/>
      <c r="G379" s="20"/>
      <c r="H379" s="17">
        <f t="shared" si="6"/>
        <v>0</v>
      </c>
    </row>
    <row r="380" spans="1:8">
      <c r="A380" s="12"/>
      <c r="B380" s="12"/>
      <c r="C380" s="20"/>
      <c r="D380" s="12"/>
      <c r="E380" s="17" t="s">
        <v>12</v>
      </c>
      <c r="F380" s="20"/>
      <c r="G380" s="20"/>
      <c r="H380" s="17">
        <f t="shared" si="6"/>
        <v>0</v>
      </c>
    </row>
    <row r="381" spans="1:8">
      <c r="A381" s="12"/>
      <c r="B381" s="12"/>
      <c r="C381" s="20"/>
      <c r="D381" s="12"/>
      <c r="E381" s="17" t="s">
        <v>12</v>
      </c>
      <c r="F381" s="20"/>
      <c r="G381" s="20"/>
      <c r="H381" s="17">
        <f t="shared" si="6"/>
        <v>0</v>
      </c>
    </row>
    <row r="382" spans="1:8">
      <c r="A382" s="12"/>
      <c r="B382" s="12"/>
      <c r="C382" s="20"/>
      <c r="D382" s="12"/>
      <c r="E382" s="17" t="s">
        <v>12</v>
      </c>
      <c r="F382" s="20"/>
      <c r="G382" s="20"/>
      <c r="H382" s="17">
        <f t="shared" si="6"/>
        <v>0</v>
      </c>
    </row>
    <row r="383" spans="1:8">
      <c r="A383" s="12"/>
      <c r="B383" s="12"/>
      <c r="C383" s="20"/>
      <c r="D383" s="12"/>
      <c r="E383" s="17" t="s">
        <v>12</v>
      </c>
      <c r="F383" s="20"/>
      <c r="G383" s="20"/>
      <c r="H383" s="17">
        <f t="shared" si="6"/>
        <v>0</v>
      </c>
    </row>
    <row r="384" spans="1:8">
      <c r="A384" s="12"/>
      <c r="B384" s="12"/>
      <c r="C384" s="20"/>
      <c r="D384" s="12"/>
      <c r="E384" s="17" t="s">
        <v>12</v>
      </c>
      <c r="F384" s="20"/>
      <c r="G384" s="20"/>
      <c r="H384" s="17">
        <f t="shared" si="6"/>
        <v>0</v>
      </c>
    </row>
    <row r="385" spans="1:8">
      <c r="A385" s="12"/>
      <c r="B385" s="12"/>
      <c r="C385" s="20"/>
      <c r="D385" s="12"/>
      <c r="E385" s="17" t="s">
        <v>12</v>
      </c>
      <c r="F385" s="20"/>
      <c r="G385" s="20"/>
      <c r="H385" s="17">
        <f t="shared" si="6"/>
        <v>0</v>
      </c>
    </row>
    <row r="386" spans="1:8">
      <c r="A386" s="12"/>
      <c r="B386" s="12"/>
      <c r="C386" s="20"/>
      <c r="D386" s="12"/>
      <c r="E386" s="17" t="s">
        <v>12</v>
      </c>
      <c r="F386" s="20"/>
      <c r="G386" s="20"/>
      <c r="H386" s="17">
        <f t="shared" si="6"/>
        <v>0</v>
      </c>
    </row>
    <row r="387" spans="1:8">
      <c r="A387" s="12"/>
      <c r="B387" s="12"/>
      <c r="C387" s="20"/>
      <c r="D387" s="12"/>
      <c r="E387" s="17" t="s">
        <v>12</v>
      </c>
      <c r="F387" s="20"/>
      <c r="G387" s="20"/>
      <c r="H387" s="17">
        <f t="shared" si="6"/>
        <v>0</v>
      </c>
    </row>
    <row r="388" spans="1:8">
      <c r="A388" s="12"/>
      <c r="B388" s="12"/>
      <c r="C388" s="20"/>
      <c r="D388" s="12"/>
      <c r="E388" s="17" t="s">
        <v>12</v>
      </c>
      <c r="F388" s="20"/>
      <c r="G388" s="20"/>
      <c r="H388" s="17">
        <f t="shared" si="6"/>
        <v>0</v>
      </c>
    </row>
    <row r="389" spans="1:8">
      <c r="A389" s="12"/>
      <c r="B389" s="12"/>
      <c r="C389" s="20"/>
      <c r="D389" s="12"/>
      <c r="E389" s="17" t="s">
        <v>12</v>
      </c>
      <c r="F389" s="20"/>
      <c r="G389" s="20"/>
      <c r="H389" s="17">
        <f t="shared" si="6"/>
        <v>0</v>
      </c>
    </row>
    <row r="390" spans="1:8">
      <c r="A390" s="12"/>
      <c r="B390" s="12"/>
      <c r="C390" s="20"/>
      <c r="D390" s="12"/>
      <c r="E390" s="17" t="s">
        <v>12</v>
      </c>
      <c r="F390" s="20"/>
      <c r="G390" s="20"/>
      <c r="H390" s="17">
        <f t="shared" si="6"/>
        <v>0</v>
      </c>
    </row>
    <row r="391" spans="1:8">
      <c r="A391" s="12"/>
      <c r="B391" s="12"/>
      <c r="C391" s="20"/>
      <c r="D391" s="12"/>
      <c r="E391" s="17" t="s">
        <v>12</v>
      </c>
      <c r="F391" s="20"/>
      <c r="G391" s="20"/>
      <c r="H391" s="17">
        <f t="shared" si="6"/>
        <v>0</v>
      </c>
    </row>
    <row r="392" spans="1:8">
      <c r="A392" s="12"/>
      <c r="B392" s="12"/>
      <c r="C392" s="20"/>
      <c r="D392" s="12"/>
      <c r="E392" s="17" t="s">
        <v>12</v>
      </c>
      <c r="F392" s="20"/>
      <c r="G392" s="20"/>
      <c r="H392" s="17">
        <f t="shared" si="6"/>
        <v>0</v>
      </c>
    </row>
    <row r="393" spans="1:8">
      <c r="A393" s="12"/>
      <c r="B393" s="12"/>
      <c r="C393" s="20"/>
      <c r="D393" s="12"/>
      <c r="E393" s="17" t="s">
        <v>12</v>
      </c>
      <c r="F393" s="20"/>
      <c r="G393" s="20"/>
      <c r="H393" s="17">
        <f t="shared" si="6"/>
        <v>0</v>
      </c>
    </row>
    <row r="394" spans="1:8">
      <c r="A394" s="12"/>
      <c r="B394" s="12"/>
      <c r="C394" s="20"/>
      <c r="D394" s="12"/>
      <c r="E394" s="17" t="s">
        <v>12</v>
      </c>
      <c r="F394" s="20"/>
      <c r="G394" s="20"/>
      <c r="H394" s="17">
        <f t="shared" si="6"/>
        <v>0</v>
      </c>
    </row>
    <row r="395" spans="1:8">
      <c r="A395" s="12"/>
      <c r="B395" s="12"/>
      <c r="C395" s="20"/>
      <c r="D395" s="12"/>
      <c r="E395" s="17" t="s">
        <v>12</v>
      </c>
      <c r="F395" s="20"/>
      <c r="G395" s="20"/>
      <c r="H395" s="17">
        <f t="shared" si="6"/>
        <v>0</v>
      </c>
    </row>
    <row r="396" spans="1:8">
      <c r="A396" s="12"/>
      <c r="B396" s="12"/>
      <c r="C396" s="20"/>
      <c r="D396" s="12"/>
      <c r="E396" s="17" t="s">
        <v>12</v>
      </c>
      <c r="F396" s="20"/>
      <c r="G396" s="20"/>
      <c r="H396" s="17">
        <f t="shared" si="6"/>
        <v>0</v>
      </c>
    </row>
    <row r="397" spans="1:8">
      <c r="A397" s="12"/>
      <c r="B397" s="12"/>
      <c r="C397" s="20"/>
      <c r="D397" s="12"/>
      <c r="E397" s="17" t="s">
        <v>12</v>
      </c>
      <c r="F397" s="20"/>
      <c r="G397" s="20"/>
      <c r="H397" s="17">
        <f t="shared" si="6"/>
        <v>0</v>
      </c>
    </row>
    <row r="398" spans="1:8">
      <c r="A398" s="12"/>
      <c r="B398" s="12"/>
      <c r="C398" s="20"/>
      <c r="D398" s="12"/>
      <c r="E398" s="17" t="s">
        <v>12</v>
      </c>
      <c r="F398" s="20"/>
      <c r="G398" s="20"/>
      <c r="H398" s="17">
        <f t="shared" si="6"/>
        <v>0</v>
      </c>
    </row>
    <row r="399" spans="1:8">
      <c r="A399" s="12"/>
      <c r="B399" s="12"/>
      <c r="C399" s="20"/>
      <c r="D399" s="12"/>
      <c r="E399" s="17" t="s">
        <v>12</v>
      </c>
      <c r="F399" s="20"/>
      <c r="G399" s="20"/>
      <c r="H399" s="17">
        <f t="shared" si="6"/>
        <v>0</v>
      </c>
    </row>
    <row r="400" spans="1:8">
      <c r="A400" s="12"/>
      <c r="B400" s="12"/>
      <c r="C400" s="20"/>
      <c r="D400" s="12"/>
      <c r="E400" s="17" t="s">
        <v>12</v>
      </c>
      <c r="F400" s="20"/>
      <c r="G400" s="20"/>
      <c r="H400" s="17">
        <f t="shared" si="6"/>
        <v>0</v>
      </c>
    </row>
    <row r="401" spans="1:8">
      <c r="A401" s="12"/>
      <c r="B401" s="12"/>
      <c r="C401" s="20"/>
      <c r="D401" s="12"/>
      <c r="E401" s="17" t="s">
        <v>12</v>
      </c>
      <c r="F401" s="20"/>
      <c r="G401" s="20"/>
      <c r="H401" s="17">
        <f t="shared" si="6"/>
        <v>0</v>
      </c>
    </row>
    <row r="402" spans="1:8">
      <c r="A402" s="12"/>
      <c r="B402" s="12"/>
      <c r="C402" s="20"/>
      <c r="D402" s="12"/>
      <c r="E402" s="17" t="s">
        <v>12</v>
      </c>
      <c r="F402" s="20"/>
      <c r="G402" s="20"/>
      <c r="H402" s="17">
        <f t="shared" si="6"/>
        <v>0</v>
      </c>
    </row>
    <row r="403" spans="1:8">
      <c r="A403" s="12"/>
      <c r="B403" s="12"/>
      <c r="C403" s="20"/>
      <c r="D403" s="12"/>
      <c r="E403" s="17" t="s">
        <v>12</v>
      </c>
      <c r="F403" s="20"/>
      <c r="G403" s="20"/>
      <c r="H403" s="17">
        <f t="shared" si="6"/>
        <v>0</v>
      </c>
    </row>
    <row r="404" spans="1:8">
      <c r="A404" s="12"/>
      <c r="B404" s="12"/>
      <c r="C404" s="20"/>
      <c r="D404" s="12"/>
      <c r="E404" s="17" t="s">
        <v>12</v>
      </c>
      <c r="F404" s="20"/>
      <c r="G404" s="20"/>
      <c r="H404" s="17">
        <f t="shared" si="6"/>
        <v>0</v>
      </c>
    </row>
    <row r="405" spans="1:8">
      <c r="A405" s="12"/>
      <c r="B405" s="12"/>
      <c r="C405" s="20"/>
      <c r="D405" s="12"/>
      <c r="E405" s="17" t="s">
        <v>12</v>
      </c>
      <c r="F405" s="20"/>
      <c r="G405" s="20"/>
      <c r="H405" s="17">
        <f t="shared" si="6"/>
        <v>0</v>
      </c>
    </row>
    <row r="406" spans="1:8">
      <c r="A406" s="12"/>
      <c r="B406" s="12"/>
      <c r="C406" s="20"/>
      <c r="D406" s="12"/>
      <c r="E406" s="17" t="s">
        <v>12</v>
      </c>
      <c r="F406" s="20"/>
      <c r="G406" s="20"/>
      <c r="H406" s="17">
        <f t="shared" si="6"/>
        <v>0</v>
      </c>
    </row>
    <row r="407" spans="1:8">
      <c r="A407" s="12"/>
      <c r="B407" s="12"/>
      <c r="C407" s="20"/>
      <c r="D407" s="12"/>
      <c r="E407" s="17" t="s">
        <v>12</v>
      </c>
      <c r="F407" s="20"/>
      <c r="G407" s="20"/>
      <c r="H407" s="17">
        <f t="shared" si="6"/>
        <v>0</v>
      </c>
    </row>
    <row r="408" spans="1:8">
      <c r="A408" s="12"/>
      <c r="B408" s="12"/>
      <c r="C408" s="20"/>
      <c r="D408" s="12"/>
      <c r="E408" s="17" t="s">
        <v>12</v>
      </c>
      <c r="F408" s="20"/>
      <c r="G408" s="20"/>
      <c r="H408" s="17">
        <f t="shared" si="6"/>
        <v>0</v>
      </c>
    </row>
    <row r="409" spans="1:8">
      <c r="A409" s="12"/>
      <c r="B409" s="12"/>
      <c r="C409" s="20"/>
      <c r="D409" s="12"/>
      <c r="E409" s="17" t="s">
        <v>12</v>
      </c>
      <c r="F409" s="20"/>
      <c r="G409" s="20"/>
      <c r="H409" s="17">
        <f t="shared" si="6"/>
        <v>0</v>
      </c>
    </row>
    <row r="410" spans="1:8">
      <c r="A410" s="12"/>
      <c r="B410" s="12"/>
      <c r="C410" s="20"/>
      <c r="D410" s="12"/>
      <c r="E410" s="17" t="s">
        <v>12</v>
      </c>
      <c r="F410" s="20"/>
      <c r="G410" s="20"/>
      <c r="H410" s="17">
        <f t="shared" si="6"/>
        <v>0</v>
      </c>
    </row>
    <row r="411" spans="1:8">
      <c r="A411" s="12"/>
      <c r="B411" s="12"/>
      <c r="C411" s="20"/>
      <c r="D411" s="12"/>
      <c r="E411" s="17" t="s">
        <v>12</v>
      </c>
      <c r="F411" s="20"/>
      <c r="G411" s="20"/>
      <c r="H411" s="17">
        <f t="shared" si="6"/>
        <v>0</v>
      </c>
    </row>
    <row r="412" spans="1:8">
      <c r="A412" s="12"/>
      <c r="B412" s="12"/>
      <c r="C412" s="20"/>
      <c r="D412" s="12"/>
      <c r="E412" s="17" t="s">
        <v>12</v>
      </c>
      <c r="F412" s="20"/>
      <c r="G412" s="20"/>
      <c r="H412" s="17">
        <f t="shared" si="6"/>
        <v>0</v>
      </c>
    </row>
    <row r="413" spans="1:8">
      <c r="A413" s="12"/>
      <c r="B413" s="12"/>
      <c r="C413" s="20"/>
      <c r="D413" s="12"/>
      <c r="E413" s="17" t="s">
        <v>12</v>
      </c>
      <c r="F413" s="20"/>
      <c r="G413" s="20"/>
      <c r="H413" s="17">
        <f t="shared" si="6"/>
        <v>0</v>
      </c>
    </row>
    <row r="414" spans="1:8">
      <c r="A414" s="12"/>
      <c r="B414" s="12"/>
      <c r="C414" s="20"/>
      <c r="D414" s="12"/>
      <c r="E414" s="17" t="s">
        <v>12</v>
      </c>
      <c r="F414" s="20"/>
      <c r="G414" s="20"/>
      <c r="H414" s="17">
        <f t="shared" ref="H414:H477" si="7">IF(OR(D414="合格",D414=""),F414+G414/20,0)</f>
        <v>0</v>
      </c>
    </row>
    <row r="415" spans="1:8">
      <c r="A415" s="12"/>
      <c r="B415" s="12"/>
      <c r="C415" s="20"/>
      <c r="D415" s="12"/>
      <c r="E415" s="17" t="s">
        <v>12</v>
      </c>
      <c r="F415" s="20"/>
      <c r="G415" s="20"/>
      <c r="H415" s="17">
        <f t="shared" si="7"/>
        <v>0</v>
      </c>
    </row>
    <row r="416" spans="1:8">
      <c r="A416" s="12"/>
      <c r="B416" s="12"/>
      <c r="C416" s="20"/>
      <c r="D416" s="12"/>
      <c r="E416" s="17" t="s">
        <v>12</v>
      </c>
      <c r="F416" s="20"/>
      <c r="G416" s="20"/>
      <c r="H416" s="17">
        <f t="shared" si="7"/>
        <v>0</v>
      </c>
    </row>
    <row r="417" spans="1:8">
      <c r="A417" s="12"/>
      <c r="B417" s="12"/>
      <c r="C417" s="20"/>
      <c r="D417" s="12"/>
      <c r="E417" s="17" t="s">
        <v>12</v>
      </c>
      <c r="F417" s="20"/>
      <c r="G417" s="20"/>
      <c r="H417" s="17">
        <f t="shared" si="7"/>
        <v>0</v>
      </c>
    </row>
    <row r="418" spans="1:8">
      <c r="A418" s="12"/>
      <c r="B418" s="12"/>
      <c r="C418" s="20"/>
      <c r="D418" s="12"/>
      <c r="E418" s="17" t="s">
        <v>12</v>
      </c>
      <c r="F418" s="20"/>
      <c r="G418" s="20"/>
      <c r="H418" s="17">
        <f t="shared" si="7"/>
        <v>0</v>
      </c>
    </row>
    <row r="419" spans="1:8">
      <c r="A419" s="12"/>
      <c r="B419" s="12"/>
      <c r="C419" s="20"/>
      <c r="D419" s="12"/>
      <c r="E419" s="17" t="s">
        <v>12</v>
      </c>
      <c r="F419" s="20"/>
      <c r="G419" s="20"/>
      <c r="H419" s="17">
        <f t="shared" si="7"/>
        <v>0</v>
      </c>
    </row>
    <row r="420" spans="1:8">
      <c r="A420" s="12"/>
      <c r="B420" s="12"/>
      <c r="C420" s="20"/>
      <c r="D420" s="12"/>
      <c r="E420" s="17" t="s">
        <v>12</v>
      </c>
      <c r="F420" s="20"/>
      <c r="G420" s="20"/>
      <c r="H420" s="17">
        <f t="shared" si="7"/>
        <v>0</v>
      </c>
    </row>
    <row r="421" spans="1:8">
      <c r="A421" s="12"/>
      <c r="B421" s="12"/>
      <c r="C421" s="20"/>
      <c r="D421" s="12"/>
      <c r="E421" s="17" t="s">
        <v>12</v>
      </c>
      <c r="F421" s="20"/>
      <c r="G421" s="20"/>
      <c r="H421" s="17">
        <f t="shared" si="7"/>
        <v>0</v>
      </c>
    </row>
    <row r="422" spans="1:8">
      <c r="A422" s="12"/>
      <c r="B422" s="12"/>
      <c r="C422" s="20"/>
      <c r="D422" s="12"/>
      <c r="E422" s="17" t="s">
        <v>12</v>
      </c>
      <c r="F422" s="20"/>
      <c r="G422" s="20"/>
      <c r="H422" s="17">
        <f t="shared" si="7"/>
        <v>0</v>
      </c>
    </row>
    <row r="423" spans="1:8">
      <c r="A423" s="12"/>
      <c r="B423" s="12"/>
      <c r="C423" s="20"/>
      <c r="D423" s="12"/>
      <c r="E423" s="17" t="s">
        <v>12</v>
      </c>
      <c r="F423" s="20"/>
      <c r="G423" s="20"/>
      <c r="H423" s="17">
        <f t="shared" si="7"/>
        <v>0</v>
      </c>
    </row>
    <row r="424" spans="1:8">
      <c r="A424" s="12"/>
      <c r="B424" s="12"/>
      <c r="C424" s="20"/>
      <c r="D424" s="12"/>
      <c r="E424" s="17" t="s">
        <v>12</v>
      </c>
      <c r="F424" s="20"/>
      <c r="G424" s="20"/>
      <c r="H424" s="17">
        <f t="shared" si="7"/>
        <v>0</v>
      </c>
    </row>
    <row r="425" spans="1:8">
      <c r="A425" s="12"/>
      <c r="B425" s="12"/>
      <c r="C425" s="20"/>
      <c r="D425" s="12"/>
      <c r="E425" s="17" t="s">
        <v>12</v>
      </c>
      <c r="F425" s="20"/>
      <c r="G425" s="20"/>
      <c r="H425" s="17">
        <f t="shared" si="7"/>
        <v>0</v>
      </c>
    </row>
    <row r="426" spans="1:8">
      <c r="A426" s="12"/>
      <c r="B426" s="12"/>
      <c r="C426" s="20"/>
      <c r="D426" s="12"/>
      <c r="E426" s="17" t="s">
        <v>12</v>
      </c>
      <c r="F426" s="20"/>
      <c r="G426" s="20"/>
      <c r="H426" s="17">
        <f t="shared" si="7"/>
        <v>0</v>
      </c>
    </row>
    <row r="427" spans="1:8">
      <c r="A427" s="12"/>
      <c r="B427" s="12"/>
      <c r="C427" s="20"/>
      <c r="D427" s="12"/>
      <c r="E427" s="17" t="s">
        <v>12</v>
      </c>
      <c r="F427" s="20"/>
      <c r="G427" s="20"/>
      <c r="H427" s="17">
        <f t="shared" si="7"/>
        <v>0</v>
      </c>
    </row>
    <row r="428" spans="1:8">
      <c r="A428" s="12"/>
      <c r="B428" s="12"/>
      <c r="C428" s="20"/>
      <c r="D428" s="12"/>
      <c r="E428" s="17" t="s">
        <v>12</v>
      </c>
      <c r="F428" s="20"/>
      <c r="G428" s="20"/>
      <c r="H428" s="17">
        <f t="shared" si="7"/>
        <v>0</v>
      </c>
    </row>
    <row r="429" spans="1:8">
      <c r="A429" s="12"/>
      <c r="B429" s="12"/>
      <c r="C429" s="20"/>
      <c r="D429" s="12"/>
      <c r="E429" s="17" t="s">
        <v>12</v>
      </c>
      <c r="F429" s="20"/>
      <c r="G429" s="20"/>
      <c r="H429" s="17">
        <f t="shared" si="7"/>
        <v>0</v>
      </c>
    </row>
    <row r="430" spans="1:8">
      <c r="A430" s="12"/>
      <c r="B430" s="12"/>
      <c r="C430" s="20"/>
      <c r="D430" s="12"/>
      <c r="E430" s="17" t="s">
        <v>12</v>
      </c>
      <c r="F430" s="20"/>
      <c r="G430" s="20"/>
      <c r="H430" s="17">
        <f t="shared" si="7"/>
        <v>0</v>
      </c>
    </row>
    <row r="431" spans="1:8">
      <c r="A431" s="12"/>
      <c r="B431" s="12"/>
      <c r="C431" s="20"/>
      <c r="D431" s="12"/>
      <c r="E431" s="17" t="s">
        <v>12</v>
      </c>
      <c r="F431" s="20"/>
      <c r="G431" s="20"/>
      <c r="H431" s="17">
        <f t="shared" si="7"/>
        <v>0</v>
      </c>
    </row>
    <row r="432" spans="1:8">
      <c r="A432" s="12"/>
      <c r="B432" s="12"/>
      <c r="C432" s="20"/>
      <c r="D432" s="12"/>
      <c r="E432" s="17" t="s">
        <v>12</v>
      </c>
      <c r="F432" s="20"/>
      <c r="G432" s="20"/>
      <c r="H432" s="17">
        <f t="shared" si="7"/>
        <v>0</v>
      </c>
    </row>
    <row r="433" spans="1:8">
      <c r="A433" s="12"/>
      <c r="B433" s="12"/>
      <c r="C433" s="20"/>
      <c r="D433" s="12"/>
      <c r="E433" s="17" t="s">
        <v>12</v>
      </c>
      <c r="F433" s="20"/>
      <c r="G433" s="20"/>
      <c r="H433" s="17">
        <f t="shared" si="7"/>
        <v>0</v>
      </c>
    </row>
    <row r="434" spans="1:8">
      <c r="A434" s="12"/>
      <c r="B434" s="12"/>
      <c r="C434" s="20"/>
      <c r="D434" s="12"/>
      <c r="E434" s="17" t="s">
        <v>12</v>
      </c>
      <c r="F434" s="20"/>
      <c r="G434" s="20"/>
      <c r="H434" s="17">
        <f t="shared" si="7"/>
        <v>0</v>
      </c>
    </row>
    <row r="435" spans="1:8">
      <c r="A435" s="12"/>
      <c r="B435" s="12"/>
      <c r="C435" s="20"/>
      <c r="D435" s="12"/>
      <c r="E435" s="17" t="s">
        <v>12</v>
      </c>
      <c r="F435" s="20"/>
      <c r="G435" s="20"/>
      <c r="H435" s="17">
        <f t="shared" si="7"/>
        <v>0</v>
      </c>
    </row>
    <row r="436" spans="1:8">
      <c r="A436" s="12"/>
      <c r="B436" s="12"/>
      <c r="C436" s="20"/>
      <c r="D436" s="12"/>
      <c r="E436" s="17" t="s">
        <v>12</v>
      </c>
      <c r="F436" s="20"/>
      <c r="G436" s="20"/>
      <c r="H436" s="17">
        <f t="shared" si="7"/>
        <v>0</v>
      </c>
    </row>
    <row r="437" spans="1:8">
      <c r="A437" s="12"/>
      <c r="B437" s="12"/>
      <c r="C437" s="20"/>
      <c r="D437" s="12"/>
      <c r="E437" s="17" t="s">
        <v>12</v>
      </c>
      <c r="F437" s="20"/>
      <c r="G437" s="20"/>
      <c r="H437" s="17">
        <f t="shared" si="7"/>
        <v>0</v>
      </c>
    </row>
    <row r="438" spans="1:8">
      <c r="A438" s="12"/>
      <c r="B438" s="12"/>
      <c r="C438" s="20"/>
      <c r="D438" s="12"/>
      <c r="E438" s="17" t="s">
        <v>12</v>
      </c>
      <c r="F438" s="20"/>
      <c r="G438" s="20"/>
      <c r="H438" s="17">
        <f t="shared" si="7"/>
        <v>0</v>
      </c>
    </row>
    <row r="439" spans="1:8">
      <c r="A439" s="12"/>
      <c r="B439" s="12"/>
      <c r="C439" s="20"/>
      <c r="D439" s="12"/>
      <c r="E439" s="17" t="s">
        <v>12</v>
      </c>
      <c r="F439" s="20"/>
      <c r="G439" s="20"/>
      <c r="H439" s="17">
        <f t="shared" si="7"/>
        <v>0</v>
      </c>
    </row>
    <row r="440" spans="1:8">
      <c r="A440" s="12"/>
      <c r="B440" s="12"/>
      <c r="C440" s="20"/>
      <c r="D440" s="12"/>
      <c r="E440" s="17" t="s">
        <v>12</v>
      </c>
      <c r="F440" s="20"/>
      <c r="G440" s="20"/>
      <c r="H440" s="17">
        <f t="shared" si="7"/>
        <v>0</v>
      </c>
    </row>
    <row r="441" spans="1:8">
      <c r="A441" s="12"/>
      <c r="B441" s="12"/>
      <c r="C441" s="20"/>
      <c r="D441" s="12"/>
      <c r="E441" s="17" t="s">
        <v>12</v>
      </c>
      <c r="F441" s="20"/>
      <c r="G441" s="20"/>
      <c r="H441" s="17">
        <f t="shared" si="7"/>
        <v>0</v>
      </c>
    </row>
    <row r="442" spans="1:8">
      <c r="A442" s="12"/>
      <c r="B442" s="12"/>
      <c r="C442" s="20"/>
      <c r="D442" s="12"/>
      <c r="E442" s="17" t="s">
        <v>12</v>
      </c>
      <c r="F442" s="20"/>
      <c r="G442" s="20"/>
      <c r="H442" s="17">
        <f t="shared" si="7"/>
        <v>0</v>
      </c>
    </row>
    <row r="443" spans="1:8">
      <c r="A443" s="12"/>
      <c r="B443" s="12"/>
      <c r="C443" s="20"/>
      <c r="D443" s="12"/>
      <c r="E443" s="17" t="s">
        <v>12</v>
      </c>
      <c r="F443" s="20"/>
      <c r="G443" s="20"/>
      <c r="H443" s="17">
        <f t="shared" si="7"/>
        <v>0</v>
      </c>
    </row>
    <row r="444" spans="1:8">
      <c r="A444" s="12"/>
      <c r="B444" s="12"/>
      <c r="C444" s="20"/>
      <c r="D444" s="12"/>
      <c r="E444" s="17" t="s">
        <v>12</v>
      </c>
      <c r="F444" s="20"/>
      <c r="G444" s="20"/>
      <c r="H444" s="17">
        <f t="shared" si="7"/>
        <v>0</v>
      </c>
    </row>
    <row r="445" spans="1:8">
      <c r="A445" s="12"/>
      <c r="B445" s="12"/>
      <c r="C445" s="20"/>
      <c r="D445" s="12"/>
      <c r="E445" s="17" t="s">
        <v>12</v>
      </c>
      <c r="F445" s="20"/>
      <c r="G445" s="20"/>
      <c r="H445" s="17">
        <f t="shared" si="7"/>
        <v>0</v>
      </c>
    </row>
    <row r="446" spans="1:8">
      <c r="A446" s="12"/>
      <c r="B446" s="12"/>
      <c r="C446" s="20"/>
      <c r="D446" s="12"/>
      <c r="E446" s="17" t="s">
        <v>12</v>
      </c>
      <c r="F446" s="20"/>
      <c r="G446" s="20"/>
      <c r="H446" s="17">
        <f t="shared" si="7"/>
        <v>0</v>
      </c>
    </row>
    <row r="447" spans="1:8">
      <c r="A447" s="12"/>
      <c r="B447" s="12"/>
      <c r="C447" s="20"/>
      <c r="D447" s="12"/>
      <c r="E447" s="17" t="s">
        <v>12</v>
      </c>
      <c r="F447" s="20"/>
      <c r="G447" s="20"/>
      <c r="H447" s="17">
        <f t="shared" si="7"/>
        <v>0</v>
      </c>
    </row>
    <row r="448" spans="1:8">
      <c r="A448" s="12"/>
      <c r="B448" s="12"/>
      <c r="C448" s="20"/>
      <c r="D448" s="12"/>
      <c r="E448" s="17" t="s">
        <v>12</v>
      </c>
      <c r="F448" s="20"/>
      <c r="G448" s="20"/>
      <c r="H448" s="17">
        <f t="shared" si="7"/>
        <v>0</v>
      </c>
    </row>
    <row r="449" spans="1:8">
      <c r="A449" s="12"/>
      <c r="B449" s="12"/>
      <c r="C449" s="20"/>
      <c r="D449" s="12"/>
      <c r="E449" s="17" t="s">
        <v>12</v>
      </c>
      <c r="F449" s="20"/>
      <c r="G449" s="20"/>
      <c r="H449" s="17">
        <f t="shared" si="7"/>
        <v>0</v>
      </c>
    </row>
    <row r="450" spans="1:8">
      <c r="A450" s="12"/>
      <c r="B450" s="12"/>
      <c r="C450" s="20"/>
      <c r="D450" s="12"/>
      <c r="E450" s="17" t="s">
        <v>12</v>
      </c>
      <c r="F450" s="20"/>
      <c r="G450" s="20"/>
      <c r="H450" s="17">
        <f t="shared" si="7"/>
        <v>0</v>
      </c>
    </row>
    <row r="451" spans="1:8">
      <c r="A451" s="12"/>
      <c r="B451" s="12"/>
      <c r="C451" s="20"/>
      <c r="D451" s="12"/>
      <c r="E451" s="17" t="s">
        <v>12</v>
      </c>
      <c r="F451" s="20"/>
      <c r="G451" s="20"/>
      <c r="H451" s="17">
        <f t="shared" si="7"/>
        <v>0</v>
      </c>
    </row>
    <row r="452" spans="1:8">
      <c r="A452" s="12"/>
      <c r="B452" s="12"/>
      <c r="C452" s="20"/>
      <c r="D452" s="12"/>
      <c r="E452" s="17" t="s">
        <v>12</v>
      </c>
      <c r="F452" s="20"/>
      <c r="G452" s="20"/>
      <c r="H452" s="17">
        <f t="shared" si="7"/>
        <v>0</v>
      </c>
    </row>
    <row r="453" spans="1:8">
      <c r="A453" s="12"/>
      <c r="B453" s="12"/>
      <c r="C453" s="20"/>
      <c r="D453" s="12"/>
      <c r="E453" s="17" t="s">
        <v>12</v>
      </c>
      <c r="F453" s="20"/>
      <c r="G453" s="20"/>
      <c r="H453" s="17">
        <f t="shared" si="7"/>
        <v>0</v>
      </c>
    </row>
    <row r="454" spans="1:8">
      <c r="A454" s="12"/>
      <c r="B454" s="12"/>
      <c r="C454" s="20"/>
      <c r="D454" s="12"/>
      <c r="E454" s="17" t="s">
        <v>12</v>
      </c>
      <c r="F454" s="20"/>
      <c r="G454" s="20"/>
      <c r="H454" s="17">
        <f t="shared" si="7"/>
        <v>0</v>
      </c>
    </row>
    <row r="455" spans="1:8">
      <c r="A455" s="12"/>
      <c r="B455" s="12"/>
      <c r="C455" s="20"/>
      <c r="D455" s="12"/>
      <c r="E455" s="17" t="s">
        <v>12</v>
      </c>
      <c r="F455" s="20"/>
      <c r="G455" s="20"/>
      <c r="H455" s="17">
        <f t="shared" si="7"/>
        <v>0</v>
      </c>
    </row>
    <row r="456" spans="1:8">
      <c r="A456" s="12"/>
      <c r="B456" s="12"/>
      <c r="C456" s="20"/>
      <c r="D456" s="12"/>
      <c r="E456" s="17" t="s">
        <v>12</v>
      </c>
      <c r="F456" s="20"/>
      <c r="G456" s="20"/>
      <c r="H456" s="17">
        <f t="shared" si="7"/>
        <v>0</v>
      </c>
    </row>
    <row r="457" spans="1:8">
      <c r="A457" s="12"/>
      <c r="B457" s="12"/>
      <c r="C457" s="20"/>
      <c r="D457" s="12"/>
      <c r="E457" s="17" t="s">
        <v>12</v>
      </c>
      <c r="F457" s="20"/>
      <c r="G457" s="20"/>
      <c r="H457" s="17">
        <f t="shared" si="7"/>
        <v>0</v>
      </c>
    </row>
    <row r="458" spans="1:8">
      <c r="A458" s="12"/>
      <c r="B458" s="12"/>
      <c r="C458" s="20"/>
      <c r="D458" s="12"/>
      <c r="E458" s="17" t="s">
        <v>12</v>
      </c>
      <c r="F458" s="20"/>
      <c r="G458" s="20"/>
      <c r="H458" s="17">
        <f t="shared" si="7"/>
        <v>0</v>
      </c>
    </row>
    <row r="459" spans="1:8">
      <c r="A459" s="12"/>
      <c r="B459" s="12"/>
      <c r="C459" s="20"/>
      <c r="D459" s="12"/>
      <c r="E459" s="17" t="s">
        <v>12</v>
      </c>
      <c r="F459" s="20"/>
      <c r="G459" s="20"/>
      <c r="H459" s="17">
        <f t="shared" si="7"/>
        <v>0</v>
      </c>
    </row>
    <row r="460" spans="1:8">
      <c r="A460" s="12"/>
      <c r="B460" s="12"/>
      <c r="C460" s="20"/>
      <c r="D460" s="12"/>
      <c r="E460" s="17" t="s">
        <v>12</v>
      </c>
      <c r="F460" s="20"/>
      <c r="G460" s="20"/>
      <c r="H460" s="17">
        <f t="shared" si="7"/>
        <v>0</v>
      </c>
    </row>
    <row r="461" spans="1:8">
      <c r="A461" s="12"/>
      <c r="B461" s="12"/>
      <c r="C461" s="20"/>
      <c r="D461" s="12"/>
      <c r="E461" s="17" t="s">
        <v>12</v>
      </c>
      <c r="F461" s="20"/>
      <c r="G461" s="20"/>
      <c r="H461" s="17">
        <f t="shared" si="7"/>
        <v>0</v>
      </c>
    </row>
    <row r="462" spans="1:8">
      <c r="A462" s="12"/>
      <c r="B462" s="12"/>
      <c r="C462" s="20"/>
      <c r="D462" s="12"/>
      <c r="E462" s="17" t="s">
        <v>12</v>
      </c>
      <c r="F462" s="20"/>
      <c r="G462" s="20"/>
      <c r="H462" s="17">
        <f t="shared" si="7"/>
        <v>0</v>
      </c>
    </row>
    <row r="463" spans="1:8">
      <c r="A463" s="12"/>
      <c r="B463" s="12"/>
      <c r="C463" s="20"/>
      <c r="D463" s="12"/>
      <c r="E463" s="17" t="s">
        <v>12</v>
      </c>
      <c r="F463" s="20"/>
      <c r="G463" s="20"/>
      <c r="H463" s="17">
        <f t="shared" si="7"/>
        <v>0</v>
      </c>
    </row>
    <row r="464" spans="1:8">
      <c r="A464" s="12"/>
      <c r="B464" s="12"/>
      <c r="C464" s="20"/>
      <c r="D464" s="12"/>
      <c r="E464" s="17" t="s">
        <v>12</v>
      </c>
      <c r="F464" s="20"/>
      <c r="G464" s="20"/>
      <c r="H464" s="17">
        <f t="shared" si="7"/>
        <v>0</v>
      </c>
    </row>
    <row r="465" spans="1:8">
      <c r="A465" s="12"/>
      <c r="B465" s="12"/>
      <c r="C465" s="20"/>
      <c r="D465" s="12"/>
      <c r="E465" s="17" t="s">
        <v>12</v>
      </c>
      <c r="F465" s="20"/>
      <c r="G465" s="20"/>
      <c r="H465" s="17">
        <f t="shared" si="7"/>
        <v>0</v>
      </c>
    </row>
    <row r="466" spans="1:8">
      <c r="A466" s="12"/>
      <c r="B466" s="12"/>
      <c r="C466" s="20"/>
      <c r="D466" s="12"/>
      <c r="E466" s="17" t="s">
        <v>12</v>
      </c>
      <c r="F466" s="20"/>
      <c r="G466" s="20"/>
      <c r="H466" s="17">
        <f t="shared" si="7"/>
        <v>0</v>
      </c>
    </row>
    <row r="467" spans="1:8">
      <c r="A467" s="12"/>
      <c r="B467" s="12"/>
      <c r="C467" s="20"/>
      <c r="D467" s="12"/>
      <c r="E467" s="17" t="s">
        <v>12</v>
      </c>
      <c r="F467" s="20"/>
      <c r="G467" s="20"/>
      <c r="H467" s="17">
        <f t="shared" si="7"/>
        <v>0</v>
      </c>
    </row>
    <row r="468" spans="1:8">
      <c r="A468" s="12"/>
      <c r="B468" s="12"/>
      <c r="C468" s="20"/>
      <c r="D468" s="12"/>
      <c r="E468" s="17" t="s">
        <v>12</v>
      </c>
      <c r="F468" s="20"/>
      <c r="G468" s="20"/>
      <c r="H468" s="17">
        <f t="shared" si="7"/>
        <v>0</v>
      </c>
    </row>
    <row r="469" spans="1:8">
      <c r="A469" s="12"/>
      <c r="B469" s="12"/>
      <c r="C469" s="20"/>
      <c r="D469" s="12"/>
      <c r="E469" s="17" t="s">
        <v>12</v>
      </c>
      <c r="F469" s="20"/>
      <c r="G469" s="20"/>
      <c r="H469" s="17">
        <f t="shared" si="7"/>
        <v>0</v>
      </c>
    </row>
    <row r="470" spans="1:8">
      <c r="A470" s="12"/>
      <c r="B470" s="12"/>
      <c r="C470" s="20"/>
      <c r="D470" s="12"/>
      <c r="E470" s="17" t="s">
        <v>12</v>
      </c>
      <c r="F470" s="20"/>
      <c r="G470" s="20"/>
      <c r="H470" s="17">
        <f t="shared" si="7"/>
        <v>0</v>
      </c>
    </row>
    <row r="471" spans="1:8">
      <c r="A471" s="12"/>
      <c r="B471" s="12"/>
      <c r="C471" s="20"/>
      <c r="D471" s="12"/>
      <c r="E471" s="17" t="s">
        <v>12</v>
      </c>
      <c r="F471" s="20"/>
      <c r="G471" s="20"/>
      <c r="H471" s="17">
        <f t="shared" si="7"/>
        <v>0</v>
      </c>
    </row>
    <row r="472" spans="1:8">
      <c r="A472" s="12"/>
      <c r="B472" s="12"/>
      <c r="C472" s="20"/>
      <c r="D472" s="12"/>
      <c r="E472" s="17" t="s">
        <v>12</v>
      </c>
      <c r="F472" s="20"/>
      <c r="G472" s="20"/>
      <c r="H472" s="17">
        <f t="shared" si="7"/>
        <v>0</v>
      </c>
    </row>
    <row r="473" spans="1:8">
      <c r="A473" s="12"/>
      <c r="B473" s="12"/>
      <c r="C473" s="20"/>
      <c r="D473" s="12"/>
      <c r="E473" s="17" t="s">
        <v>12</v>
      </c>
      <c r="F473" s="20"/>
      <c r="G473" s="20"/>
      <c r="H473" s="17">
        <f t="shared" si="7"/>
        <v>0</v>
      </c>
    </row>
    <row r="474" spans="1:8">
      <c r="A474" s="12"/>
      <c r="B474" s="12"/>
      <c r="C474" s="20"/>
      <c r="D474" s="12"/>
      <c r="E474" s="17" t="s">
        <v>12</v>
      </c>
      <c r="F474" s="20"/>
      <c r="G474" s="20"/>
      <c r="H474" s="17">
        <f t="shared" si="7"/>
        <v>0</v>
      </c>
    </row>
    <row r="475" spans="1:8">
      <c r="A475" s="12"/>
      <c r="B475" s="12"/>
      <c r="C475" s="20"/>
      <c r="D475" s="12"/>
      <c r="E475" s="17" t="s">
        <v>12</v>
      </c>
      <c r="F475" s="20"/>
      <c r="G475" s="20"/>
      <c r="H475" s="17">
        <f t="shared" si="7"/>
        <v>0</v>
      </c>
    </row>
    <row r="476" spans="1:8">
      <c r="A476" s="12"/>
      <c r="B476" s="12"/>
      <c r="C476" s="20"/>
      <c r="D476" s="12"/>
      <c r="E476" s="17" t="s">
        <v>12</v>
      </c>
      <c r="F476" s="20"/>
      <c r="G476" s="20"/>
      <c r="H476" s="17">
        <f t="shared" si="7"/>
        <v>0</v>
      </c>
    </row>
    <row r="477" spans="1:8">
      <c r="A477" s="12"/>
      <c r="B477" s="12"/>
      <c r="C477" s="20"/>
      <c r="D477" s="12"/>
      <c r="E477" s="17" t="s">
        <v>12</v>
      </c>
      <c r="F477" s="20"/>
      <c r="G477" s="20"/>
      <c r="H477" s="17">
        <f t="shared" si="7"/>
        <v>0</v>
      </c>
    </row>
    <row r="478" spans="1:8">
      <c r="A478" s="12"/>
      <c r="B478" s="12"/>
      <c r="C478" s="20"/>
      <c r="D478" s="12"/>
      <c r="E478" s="17" t="s">
        <v>12</v>
      </c>
      <c r="F478" s="20"/>
      <c r="G478" s="20"/>
      <c r="H478" s="17">
        <f t="shared" ref="H478:H541" si="8">IF(OR(D478="合格",D478=""),F478+G478/20,0)</f>
        <v>0</v>
      </c>
    </row>
    <row r="479" spans="1:8">
      <c r="A479" s="12"/>
      <c r="B479" s="12"/>
      <c r="C479" s="20"/>
      <c r="D479" s="12"/>
      <c r="E479" s="17" t="s">
        <v>12</v>
      </c>
      <c r="F479" s="20"/>
      <c r="G479" s="20"/>
      <c r="H479" s="17">
        <f t="shared" si="8"/>
        <v>0</v>
      </c>
    </row>
    <row r="480" spans="1:8">
      <c r="A480" s="12"/>
      <c r="B480" s="12"/>
      <c r="C480" s="20"/>
      <c r="D480" s="12"/>
      <c r="E480" s="17" t="s">
        <v>12</v>
      </c>
      <c r="F480" s="20"/>
      <c r="G480" s="20"/>
      <c r="H480" s="17">
        <f t="shared" si="8"/>
        <v>0</v>
      </c>
    </row>
    <row r="481" spans="1:8">
      <c r="A481" s="12"/>
      <c r="B481" s="12"/>
      <c r="C481" s="20"/>
      <c r="D481" s="12"/>
      <c r="E481" s="17" t="s">
        <v>12</v>
      </c>
      <c r="F481" s="20"/>
      <c r="G481" s="20"/>
      <c r="H481" s="17">
        <f t="shared" si="8"/>
        <v>0</v>
      </c>
    </row>
    <row r="482" spans="1:8">
      <c r="A482" s="12"/>
      <c r="B482" s="12"/>
      <c r="C482" s="20"/>
      <c r="D482" s="12"/>
      <c r="E482" s="17" t="s">
        <v>12</v>
      </c>
      <c r="F482" s="20"/>
      <c r="G482" s="20"/>
      <c r="H482" s="17">
        <f t="shared" si="8"/>
        <v>0</v>
      </c>
    </row>
    <row r="483" spans="1:8">
      <c r="A483" s="12"/>
      <c r="B483" s="12"/>
      <c r="C483" s="20"/>
      <c r="D483" s="12"/>
      <c r="E483" s="17" t="s">
        <v>12</v>
      </c>
      <c r="F483" s="20"/>
      <c r="G483" s="20"/>
      <c r="H483" s="17">
        <f t="shared" si="8"/>
        <v>0</v>
      </c>
    </row>
    <row r="484" spans="1:8">
      <c r="A484" s="12"/>
      <c r="B484" s="12"/>
      <c r="C484" s="20"/>
      <c r="D484" s="12"/>
      <c r="E484" s="17" t="s">
        <v>12</v>
      </c>
      <c r="F484" s="20"/>
      <c r="G484" s="20"/>
      <c r="H484" s="17">
        <f t="shared" si="8"/>
        <v>0</v>
      </c>
    </row>
    <row r="485" spans="1:8">
      <c r="A485" s="12"/>
      <c r="B485" s="12"/>
      <c r="C485" s="20"/>
      <c r="D485" s="12"/>
      <c r="E485" s="17" t="s">
        <v>12</v>
      </c>
      <c r="F485" s="20"/>
      <c r="G485" s="20"/>
      <c r="H485" s="17">
        <f t="shared" si="8"/>
        <v>0</v>
      </c>
    </row>
    <row r="486" spans="1:8">
      <c r="A486" s="12"/>
      <c r="B486" s="12"/>
      <c r="C486" s="20"/>
      <c r="D486" s="12"/>
      <c r="E486" s="17" t="s">
        <v>12</v>
      </c>
      <c r="F486" s="20"/>
      <c r="G486" s="20"/>
      <c r="H486" s="17">
        <f t="shared" si="8"/>
        <v>0</v>
      </c>
    </row>
    <row r="487" spans="1:8">
      <c r="A487" s="12"/>
      <c r="B487" s="12"/>
      <c r="C487" s="20"/>
      <c r="D487" s="12"/>
      <c r="E487" s="17" t="s">
        <v>12</v>
      </c>
      <c r="F487" s="20"/>
      <c r="G487" s="20"/>
      <c r="H487" s="17">
        <f t="shared" si="8"/>
        <v>0</v>
      </c>
    </row>
    <row r="488" spans="1:8">
      <c r="A488" s="12"/>
      <c r="B488" s="12"/>
      <c r="C488" s="20"/>
      <c r="D488" s="12"/>
      <c r="E488" s="17" t="s">
        <v>12</v>
      </c>
      <c r="F488" s="20"/>
      <c r="G488" s="20"/>
      <c r="H488" s="17">
        <f t="shared" si="8"/>
        <v>0</v>
      </c>
    </row>
    <row r="489" spans="1:8">
      <c r="A489" s="12"/>
      <c r="B489" s="12"/>
      <c r="C489" s="20"/>
      <c r="D489" s="12"/>
      <c r="E489" s="17" t="s">
        <v>12</v>
      </c>
      <c r="F489" s="20"/>
      <c r="G489" s="20"/>
      <c r="H489" s="17">
        <f t="shared" si="8"/>
        <v>0</v>
      </c>
    </row>
    <row r="490" spans="1:8">
      <c r="A490" s="12"/>
      <c r="B490" s="12"/>
      <c r="C490" s="20"/>
      <c r="D490" s="12"/>
      <c r="E490" s="17" t="s">
        <v>12</v>
      </c>
      <c r="F490" s="20"/>
      <c r="G490" s="20"/>
      <c r="H490" s="17">
        <f t="shared" si="8"/>
        <v>0</v>
      </c>
    </row>
    <row r="491" spans="1:8">
      <c r="A491" s="12"/>
      <c r="B491" s="12"/>
      <c r="C491" s="20"/>
      <c r="D491" s="12"/>
      <c r="E491" s="17" t="s">
        <v>12</v>
      </c>
      <c r="F491" s="20"/>
      <c r="G491" s="20"/>
      <c r="H491" s="17">
        <f t="shared" si="8"/>
        <v>0</v>
      </c>
    </row>
    <row r="492" spans="1:8">
      <c r="A492" s="12"/>
      <c r="B492" s="12"/>
      <c r="C492" s="20"/>
      <c r="D492" s="12"/>
      <c r="E492" s="17" t="s">
        <v>12</v>
      </c>
      <c r="F492" s="20"/>
      <c r="G492" s="20"/>
      <c r="H492" s="17">
        <f t="shared" si="8"/>
        <v>0</v>
      </c>
    </row>
    <row r="493" spans="1:8">
      <c r="A493" s="12"/>
      <c r="B493" s="12"/>
      <c r="C493" s="20"/>
      <c r="D493" s="12"/>
      <c r="E493" s="17" t="s">
        <v>12</v>
      </c>
      <c r="F493" s="20"/>
      <c r="G493" s="20"/>
      <c r="H493" s="17">
        <f t="shared" si="8"/>
        <v>0</v>
      </c>
    </row>
    <row r="494" spans="1:8">
      <c r="A494" s="12"/>
      <c r="B494" s="12"/>
      <c r="C494" s="20"/>
      <c r="D494" s="12"/>
      <c r="E494" s="17" t="s">
        <v>12</v>
      </c>
      <c r="F494" s="20"/>
      <c r="G494" s="20"/>
      <c r="H494" s="17">
        <f t="shared" si="8"/>
        <v>0</v>
      </c>
    </row>
    <row r="495" spans="1:8">
      <c r="A495" s="12"/>
      <c r="B495" s="12"/>
      <c r="C495" s="20"/>
      <c r="D495" s="12"/>
      <c r="E495" s="17" t="s">
        <v>12</v>
      </c>
      <c r="F495" s="20"/>
      <c r="G495" s="20"/>
      <c r="H495" s="17">
        <f t="shared" si="8"/>
        <v>0</v>
      </c>
    </row>
    <row r="496" spans="1:8">
      <c r="A496" s="12"/>
      <c r="B496" s="12"/>
      <c r="C496" s="20"/>
      <c r="D496" s="12"/>
      <c r="E496" s="17" t="s">
        <v>12</v>
      </c>
      <c r="F496" s="20"/>
      <c r="G496" s="20"/>
      <c r="H496" s="17">
        <f t="shared" si="8"/>
        <v>0</v>
      </c>
    </row>
    <row r="497" spans="1:8">
      <c r="A497" s="12"/>
      <c r="B497" s="12"/>
      <c r="C497" s="20"/>
      <c r="D497" s="12"/>
      <c r="E497" s="17" t="s">
        <v>12</v>
      </c>
      <c r="F497" s="20"/>
      <c r="G497" s="20"/>
      <c r="H497" s="17">
        <f t="shared" si="8"/>
        <v>0</v>
      </c>
    </row>
    <row r="498" spans="1:8">
      <c r="A498" s="12"/>
      <c r="B498" s="12"/>
      <c r="C498" s="20"/>
      <c r="D498" s="12"/>
      <c r="E498" s="17" t="s">
        <v>12</v>
      </c>
      <c r="F498" s="20"/>
      <c r="G498" s="20"/>
      <c r="H498" s="17">
        <f t="shared" si="8"/>
        <v>0</v>
      </c>
    </row>
    <row r="499" spans="1:8">
      <c r="A499" s="12"/>
      <c r="B499" s="12"/>
      <c r="C499" s="20"/>
      <c r="D499" s="12"/>
      <c r="E499" s="17" t="s">
        <v>12</v>
      </c>
      <c r="F499" s="20"/>
      <c r="G499" s="20"/>
      <c r="H499" s="17">
        <f t="shared" si="8"/>
        <v>0</v>
      </c>
    </row>
    <row r="500" spans="1:8">
      <c r="A500" s="12"/>
      <c r="B500" s="12"/>
      <c r="C500" s="20"/>
      <c r="D500" s="12"/>
      <c r="E500" s="17" t="s">
        <v>12</v>
      </c>
      <c r="F500" s="20"/>
      <c r="G500" s="20"/>
      <c r="H500" s="17">
        <f t="shared" si="8"/>
        <v>0</v>
      </c>
    </row>
    <row r="501" spans="1:8">
      <c r="A501" s="12"/>
      <c r="B501" s="12"/>
      <c r="C501" s="20"/>
      <c r="D501" s="12"/>
      <c r="E501" s="17" t="s">
        <v>12</v>
      </c>
      <c r="F501" s="20"/>
      <c r="G501" s="20"/>
      <c r="H501" s="17">
        <f t="shared" si="8"/>
        <v>0</v>
      </c>
    </row>
    <row r="502" spans="1:8">
      <c r="A502" s="12"/>
      <c r="B502" s="12"/>
      <c r="C502" s="20"/>
      <c r="D502" s="12"/>
      <c r="E502" s="17" t="s">
        <v>12</v>
      </c>
      <c r="F502" s="20"/>
      <c r="G502" s="20"/>
      <c r="H502" s="17">
        <f t="shared" si="8"/>
        <v>0</v>
      </c>
    </row>
    <row r="503" spans="1:8">
      <c r="A503" s="12"/>
      <c r="B503" s="12"/>
      <c r="C503" s="20"/>
      <c r="D503" s="12"/>
      <c r="E503" s="17" t="s">
        <v>12</v>
      </c>
      <c r="F503" s="20"/>
      <c r="G503" s="20"/>
      <c r="H503" s="17">
        <f t="shared" si="8"/>
        <v>0</v>
      </c>
    </row>
    <row r="504" spans="1:8">
      <c r="A504" s="12"/>
      <c r="B504" s="12"/>
      <c r="C504" s="20"/>
      <c r="D504" s="12"/>
      <c r="E504" s="17" t="s">
        <v>12</v>
      </c>
      <c r="F504" s="20"/>
      <c r="G504" s="20"/>
      <c r="H504" s="17">
        <f t="shared" si="8"/>
        <v>0</v>
      </c>
    </row>
    <row r="505" spans="1:8">
      <c r="A505" s="12"/>
      <c r="B505" s="12"/>
      <c r="C505" s="20"/>
      <c r="D505" s="12"/>
      <c r="E505" s="17" t="s">
        <v>12</v>
      </c>
      <c r="F505" s="20"/>
      <c r="G505" s="20"/>
      <c r="H505" s="17">
        <f t="shared" si="8"/>
        <v>0</v>
      </c>
    </row>
    <row r="506" spans="1:8">
      <c r="A506" s="12"/>
      <c r="B506" s="12"/>
      <c r="C506" s="20"/>
      <c r="D506" s="12"/>
      <c r="E506" s="17" t="s">
        <v>12</v>
      </c>
      <c r="F506" s="20"/>
      <c r="G506" s="20"/>
      <c r="H506" s="17">
        <f t="shared" si="8"/>
        <v>0</v>
      </c>
    </row>
    <row r="507" spans="1:8">
      <c r="A507" s="12"/>
      <c r="B507" s="12"/>
      <c r="C507" s="20"/>
      <c r="D507" s="12"/>
      <c r="E507" s="17" t="s">
        <v>12</v>
      </c>
      <c r="F507" s="20"/>
      <c r="G507" s="20"/>
      <c r="H507" s="17">
        <f t="shared" si="8"/>
        <v>0</v>
      </c>
    </row>
    <row r="508" spans="1:8">
      <c r="A508" s="12"/>
      <c r="B508" s="12"/>
      <c r="C508" s="20"/>
      <c r="D508" s="12"/>
      <c r="E508" s="17" t="s">
        <v>12</v>
      </c>
      <c r="F508" s="20"/>
      <c r="G508" s="20"/>
      <c r="H508" s="17">
        <f t="shared" si="8"/>
        <v>0</v>
      </c>
    </row>
    <row r="509" spans="1:8">
      <c r="A509" s="12"/>
      <c r="B509" s="12"/>
      <c r="C509" s="20"/>
      <c r="D509" s="12"/>
      <c r="E509" s="17" t="s">
        <v>12</v>
      </c>
      <c r="F509" s="20"/>
      <c r="G509" s="20"/>
      <c r="H509" s="17">
        <f t="shared" si="8"/>
        <v>0</v>
      </c>
    </row>
    <row r="510" spans="1:8">
      <c r="A510" s="12"/>
      <c r="B510" s="12"/>
      <c r="C510" s="20"/>
      <c r="D510" s="12"/>
      <c r="E510" s="17" t="s">
        <v>12</v>
      </c>
      <c r="F510" s="20"/>
      <c r="G510" s="20"/>
      <c r="H510" s="17">
        <f t="shared" si="8"/>
        <v>0</v>
      </c>
    </row>
    <row r="511" spans="1:8">
      <c r="A511" s="12"/>
      <c r="B511" s="12"/>
      <c r="C511" s="20"/>
      <c r="D511" s="12"/>
      <c r="E511" s="17" t="s">
        <v>12</v>
      </c>
      <c r="F511" s="20"/>
      <c r="G511" s="20"/>
      <c r="H511" s="17">
        <f t="shared" si="8"/>
        <v>0</v>
      </c>
    </row>
    <row r="512" spans="1:8">
      <c r="A512" s="12"/>
      <c r="B512" s="12"/>
      <c r="C512" s="20"/>
      <c r="D512" s="12"/>
      <c r="E512" s="17" t="s">
        <v>12</v>
      </c>
      <c r="F512" s="20"/>
      <c r="G512" s="20"/>
      <c r="H512" s="17">
        <f t="shared" si="8"/>
        <v>0</v>
      </c>
    </row>
    <row r="513" spans="1:8">
      <c r="A513" s="12"/>
      <c r="B513" s="12"/>
      <c r="C513" s="20"/>
      <c r="D513" s="12"/>
      <c r="E513" s="17" t="s">
        <v>12</v>
      </c>
      <c r="F513" s="20"/>
      <c r="G513" s="20"/>
      <c r="H513" s="17">
        <f t="shared" si="8"/>
        <v>0</v>
      </c>
    </row>
    <row r="514" spans="1:8">
      <c r="A514" s="12"/>
      <c r="B514" s="12"/>
      <c r="C514" s="20"/>
      <c r="D514" s="12"/>
      <c r="E514" s="17" t="s">
        <v>12</v>
      </c>
      <c r="F514" s="20"/>
      <c r="G514" s="20"/>
      <c r="H514" s="17">
        <f t="shared" si="8"/>
        <v>0</v>
      </c>
    </row>
    <row r="515" spans="1:8">
      <c r="A515" s="12"/>
      <c r="B515" s="12"/>
      <c r="C515" s="20"/>
      <c r="D515" s="12"/>
      <c r="E515" s="17" t="s">
        <v>12</v>
      </c>
      <c r="F515" s="20"/>
      <c r="G515" s="20"/>
      <c r="H515" s="17">
        <f t="shared" si="8"/>
        <v>0</v>
      </c>
    </row>
    <row r="516" spans="1:8">
      <c r="A516" s="12"/>
      <c r="B516" s="12"/>
      <c r="C516" s="20"/>
      <c r="D516" s="12"/>
      <c r="E516" s="17" t="s">
        <v>12</v>
      </c>
      <c r="F516" s="20"/>
      <c r="G516" s="20"/>
      <c r="H516" s="17">
        <f t="shared" si="8"/>
        <v>0</v>
      </c>
    </row>
    <row r="517" spans="1:8">
      <c r="A517" s="12"/>
      <c r="B517" s="12"/>
      <c r="C517" s="20"/>
      <c r="D517" s="12"/>
      <c r="E517" s="17" t="s">
        <v>12</v>
      </c>
      <c r="F517" s="20"/>
      <c r="G517" s="20"/>
      <c r="H517" s="17">
        <f t="shared" si="8"/>
        <v>0</v>
      </c>
    </row>
    <row r="518" spans="1:8">
      <c r="A518" s="12"/>
      <c r="B518" s="12"/>
      <c r="C518" s="20"/>
      <c r="D518" s="12"/>
      <c r="E518" s="17" t="s">
        <v>12</v>
      </c>
      <c r="F518" s="20"/>
      <c r="G518" s="20"/>
      <c r="H518" s="17">
        <f t="shared" si="8"/>
        <v>0</v>
      </c>
    </row>
    <row r="519" spans="1:8">
      <c r="A519" s="12"/>
      <c r="B519" s="12"/>
      <c r="C519" s="20"/>
      <c r="D519" s="12"/>
      <c r="E519" s="17" t="s">
        <v>12</v>
      </c>
      <c r="F519" s="20"/>
      <c r="G519" s="20"/>
      <c r="H519" s="17">
        <f t="shared" si="8"/>
        <v>0</v>
      </c>
    </row>
    <row r="520" spans="1:8">
      <c r="A520" s="12"/>
      <c r="B520" s="12"/>
      <c r="C520" s="20"/>
      <c r="D520" s="12"/>
      <c r="E520" s="17" t="s">
        <v>12</v>
      </c>
      <c r="F520" s="20"/>
      <c r="G520" s="20"/>
      <c r="H520" s="17">
        <f t="shared" si="8"/>
        <v>0</v>
      </c>
    </row>
    <row r="521" spans="1:8">
      <c r="A521" s="12"/>
      <c r="B521" s="12"/>
      <c r="C521" s="20"/>
      <c r="D521" s="12"/>
      <c r="E521" s="17" t="s">
        <v>12</v>
      </c>
      <c r="F521" s="20"/>
      <c r="G521" s="20"/>
      <c r="H521" s="17">
        <f t="shared" si="8"/>
        <v>0</v>
      </c>
    </row>
    <row r="522" spans="1:8">
      <c r="A522" s="12"/>
      <c r="B522" s="12"/>
      <c r="C522" s="20"/>
      <c r="D522" s="12"/>
      <c r="E522" s="17" t="s">
        <v>12</v>
      </c>
      <c r="F522" s="20"/>
      <c r="G522" s="20"/>
      <c r="H522" s="17">
        <f t="shared" si="8"/>
        <v>0</v>
      </c>
    </row>
    <row r="523" spans="1:8">
      <c r="A523" s="12"/>
      <c r="B523" s="12"/>
      <c r="C523" s="20"/>
      <c r="D523" s="12"/>
      <c r="E523" s="17" t="s">
        <v>12</v>
      </c>
      <c r="F523" s="20"/>
      <c r="G523" s="20"/>
      <c r="H523" s="17">
        <f t="shared" si="8"/>
        <v>0</v>
      </c>
    </row>
    <row r="524" spans="1:8">
      <c r="A524" s="12"/>
      <c r="B524" s="12"/>
      <c r="C524" s="20"/>
      <c r="D524" s="12"/>
      <c r="E524" s="17" t="s">
        <v>12</v>
      </c>
      <c r="F524" s="20"/>
      <c r="G524" s="20"/>
      <c r="H524" s="17">
        <f t="shared" si="8"/>
        <v>0</v>
      </c>
    </row>
    <row r="525" spans="1:8">
      <c r="A525" s="12"/>
      <c r="B525" s="12"/>
      <c r="C525" s="20"/>
      <c r="D525" s="12"/>
      <c r="E525" s="17" t="s">
        <v>12</v>
      </c>
      <c r="F525" s="20"/>
      <c r="G525" s="20"/>
      <c r="H525" s="17">
        <f t="shared" si="8"/>
        <v>0</v>
      </c>
    </row>
    <row r="526" spans="1:8">
      <c r="A526" s="12"/>
      <c r="B526" s="12"/>
      <c r="C526" s="20"/>
      <c r="D526" s="12"/>
      <c r="E526" s="17" t="s">
        <v>12</v>
      </c>
      <c r="F526" s="20"/>
      <c r="G526" s="20"/>
      <c r="H526" s="17">
        <f t="shared" si="8"/>
        <v>0</v>
      </c>
    </row>
    <row r="527" spans="1:8">
      <c r="A527" s="12"/>
      <c r="B527" s="12"/>
      <c r="C527" s="20"/>
      <c r="D527" s="12"/>
      <c r="E527" s="17" t="s">
        <v>12</v>
      </c>
      <c r="F527" s="20"/>
      <c r="G527" s="20"/>
      <c r="H527" s="17">
        <f t="shared" si="8"/>
        <v>0</v>
      </c>
    </row>
    <row r="528" spans="1:8">
      <c r="A528" s="12"/>
      <c r="B528" s="12"/>
      <c r="C528" s="20"/>
      <c r="D528" s="12"/>
      <c r="E528" s="17" t="s">
        <v>12</v>
      </c>
      <c r="F528" s="20"/>
      <c r="G528" s="20"/>
      <c r="H528" s="17">
        <f t="shared" si="8"/>
        <v>0</v>
      </c>
    </row>
    <row r="529" spans="1:8">
      <c r="A529" s="12"/>
      <c r="B529" s="12"/>
      <c r="C529" s="20"/>
      <c r="D529" s="12"/>
      <c r="E529" s="17" t="s">
        <v>12</v>
      </c>
      <c r="F529" s="20"/>
      <c r="G529" s="20"/>
      <c r="H529" s="17">
        <f t="shared" si="8"/>
        <v>0</v>
      </c>
    </row>
    <row r="530" spans="1:8">
      <c r="A530" s="12"/>
      <c r="B530" s="12"/>
      <c r="C530" s="20"/>
      <c r="D530" s="12"/>
      <c r="E530" s="17" t="s">
        <v>12</v>
      </c>
      <c r="F530" s="20"/>
      <c r="G530" s="20"/>
      <c r="H530" s="17">
        <f t="shared" si="8"/>
        <v>0</v>
      </c>
    </row>
    <row r="531" spans="1:8">
      <c r="A531" s="12"/>
      <c r="B531" s="12"/>
      <c r="C531" s="20"/>
      <c r="D531" s="12"/>
      <c r="E531" s="17" t="s">
        <v>12</v>
      </c>
      <c r="F531" s="20"/>
      <c r="G531" s="20"/>
      <c r="H531" s="17">
        <f t="shared" si="8"/>
        <v>0</v>
      </c>
    </row>
    <row r="532" spans="1:8">
      <c r="A532" s="12"/>
      <c r="B532" s="12"/>
      <c r="C532" s="20"/>
      <c r="D532" s="12"/>
      <c r="E532" s="17" t="s">
        <v>12</v>
      </c>
      <c r="F532" s="20"/>
      <c r="G532" s="20"/>
      <c r="H532" s="17">
        <f t="shared" si="8"/>
        <v>0</v>
      </c>
    </row>
    <row r="533" spans="1:8">
      <c r="A533" s="12"/>
      <c r="B533" s="12"/>
      <c r="C533" s="20"/>
      <c r="D533" s="12"/>
      <c r="E533" s="17" t="s">
        <v>12</v>
      </c>
      <c r="F533" s="20"/>
      <c r="G533" s="20"/>
      <c r="H533" s="17">
        <f t="shared" si="8"/>
        <v>0</v>
      </c>
    </row>
    <row r="534" spans="1:8">
      <c r="A534" s="12"/>
      <c r="B534" s="12"/>
      <c r="C534" s="20"/>
      <c r="D534" s="12"/>
      <c r="E534" s="17" t="s">
        <v>12</v>
      </c>
      <c r="F534" s="20"/>
      <c r="G534" s="20"/>
      <c r="H534" s="17">
        <f t="shared" si="8"/>
        <v>0</v>
      </c>
    </row>
    <row r="535" spans="1:8">
      <c r="A535" s="12"/>
      <c r="B535" s="12"/>
      <c r="C535" s="20"/>
      <c r="D535" s="12"/>
      <c r="E535" s="17" t="s">
        <v>12</v>
      </c>
      <c r="F535" s="20"/>
      <c r="G535" s="20"/>
      <c r="H535" s="17">
        <f t="shared" si="8"/>
        <v>0</v>
      </c>
    </row>
    <row r="536" spans="1:8">
      <c r="A536" s="12"/>
      <c r="B536" s="12"/>
      <c r="C536" s="20"/>
      <c r="D536" s="12"/>
      <c r="E536" s="17" t="s">
        <v>12</v>
      </c>
      <c r="F536" s="20"/>
      <c r="G536" s="20"/>
      <c r="H536" s="17">
        <f t="shared" si="8"/>
        <v>0</v>
      </c>
    </row>
    <row r="537" spans="1:8">
      <c r="A537" s="12"/>
      <c r="B537" s="12"/>
      <c r="C537" s="20"/>
      <c r="D537" s="12"/>
      <c r="E537" s="17" t="s">
        <v>12</v>
      </c>
      <c r="F537" s="20"/>
      <c r="G537" s="20"/>
      <c r="H537" s="17">
        <f t="shared" si="8"/>
        <v>0</v>
      </c>
    </row>
    <row r="538" spans="1:8">
      <c r="A538" s="12"/>
      <c r="B538" s="12"/>
      <c r="C538" s="20"/>
      <c r="D538" s="12"/>
      <c r="E538" s="17" t="s">
        <v>12</v>
      </c>
      <c r="F538" s="20"/>
      <c r="G538" s="20"/>
      <c r="H538" s="17">
        <f t="shared" si="8"/>
        <v>0</v>
      </c>
    </row>
    <row r="539" spans="1:8">
      <c r="A539" s="12"/>
      <c r="B539" s="12"/>
      <c r="C539" s="20"/>
      <c r="D539" s="12"/>
      <c r="E539" s="17" t="s">
        <v>12</v>
      </c>
      <c r="F539" s="20"/>
      <c r="G539" s="20"/>
      <c r="H539" s="17">
        <f t="shared" si="8"/>
        <v>0</v>
      </c>
    </row>
    <row r="540" spans="1:8">
      <c r="A540" s="12"/>
      <c r="B540" s="12"/>
      <c r="C540" s="20"/>
      <c r="D540" s="12"/>
      <c r="E540" s="17" t="s">
        <v>12</v>
      </c>
      <c r="F540" s="20"/>
      <c r="G540" s="20"/>
      <c r="H540" s="17">
        <f t="shared" si="8"/>
        <v>0</v>
      </c>
    </row>
    <row r="541" spans="1:8">
      <c r="A541" s="12"/>
      <c r="B541" s="12"/>
      <c r="C541" s="20"/>
      <c r="D541" s="12"/>
      <c r="E541" s="17" t="s">
        <v>12</v>
      </c>
      <c r="F541" s="20"/>
      <c r="G541" s="20"/>
      <c r="H541" s="17">
        <f t="shared" si="8"/>
        <v>0</v>
      </c>
    </row>
    <row r="542" spans="1:8">
      <c r="A542" s="12"/>
      <c r="B542" s="12"/>
      <c r="C542" s="20"/>
      <c r="D542" s="12"/>
      <c r="E542" s="17" t="s">
        <v>12</v>
      </c>
      <c r="F542" s="20"/>
      <c r="G542" s="20"/>
      <c r="H542" s="17">
        <f t="shared" ref="H542:H605" si="9">IF(OR(D542="合格",D542=""),F542+G542/20,0)</f>
        <v>0</v>
      </c>
    </row>
    <row r="543" spans="1:8">
      <c r="A543" s="12"/>
      <c r="B543" s="12"/>
      <c r="C543" s="20"/>
      <c r="D543" s="12"/>
      <c r="E543" s="17" t="s">
        <v>12</v>
      </c>
      <c r="F543" s="20"/>
      <c r="G543" s="20"/>
      <c r="H543" s="17">
        <f t="shared" si="9"/>
        <v>0</v>
      </c>
    </row>
    <row r="544" spans="1:8">
      <c r="A544" s="12"/>
      <c r="B544" s="12"/>
      <c r="C544" s="20"/>
      <c r="D544" s="12"/>
      <c r="E544" s="17" t="s">
        <v>12</v>
      </c>
      <c r="F544" s="20"/>
      <c r="G544" s="20"/>
      <c r="H544" s="17">
        <f t="shared" si="9"/>
        <v>0</v>
      </c>
    </row>
    <row r="545" spans="1:8">
      <c r="A545" s="12"/>
      <c r="B545" s="12"/>
      <c r="C545" s="20"/>
      <c r="D545" s="12"/>
      <c r="E545" s="17" t="s">
        <v>12</v>
      </c>
      <c r="F545" s="20"/>
      <c r="G545" s="20"/>
      <c r="H545" s="17">
        <f t="shared" si="9"/>
        <v>0</v>
      </c>
    </row>
    <row r="546" spans="1:8">
      <c r="A546" s="12"/>
      <c r="B546" s="12"/>
      <c r="C546" s="20"/>
      <c r="D546" s="12"/>
      <c r="E546" s="17" t="s">
        <v>12</v>
      </c>
      <c r="F546" s="20"/>
      <c r="G546" s="20"/>
      <c r="H546" s="17">
        <f t="shared" si="9"/>
        <v>0</v>
      </c>
    </row>
    <row r="547" spans="1:8">
      <c r="A547" s="12"/>
      <c r="B547" s="12"/>
      <c r="C547" s="20"/>
      <c r="D547" s="12"/>
      <c r="E547" s="17" t="s">
        <v>12</v>
      </c>
      <c r="F547" s="20"/>
      <c r="G547" s="20"/>
      <c r="H547" s="17">
        <f t="shared" si="9"/>
        <v>0</v>
      </c>
    </row>
    <row r="548" spans="1:8">
      <c r="A548" s="12"/>
      <c r="B548" s="12"/>
      <c r="C548" s="20"/>
      <c r="D548" s="12"/>
      <c r="E548" s="17" t="s">
        <v>12</v>
      </c>
      <c r="F548" s="20"/>
      <c r="G548" s="20"/>
      <c r="H548" s="17">
        <f t="shared" si="9"/>
        <v>0</v>
      </c>
    </row>
    <row r="549" spans="1:8">
      <c r="A549" s="12"/>
      <c r="B549" s="12"/>
      <c r="C549" s="20"/>
      <c r="D549" s="12"/>
      <c r="E549" s="17" t="s">
        <v>12</v>
      </c>
      <c r="F549" s="20"/>
      <c r="G549" s="20"/>
      <c r="H549" s="17">
        <f t="shared" si="9"/>
        <v>0</v>
      </c>
    </row>
    <row r="550" spans="1:8">
      <c r="A550" s="12"/>
      <c r="B550" s="12"/>
      <c r="C550" s="20"/>
      <c r="D550" s="12"/>
      <c r="E550" s="17" t="s">
        <v>12</v>
      </c>
      <c r="F550" s="20"/>
      <c r="G550" s="20"/>
      <c r="H550" s="17">
        <f t="shared" si="9"/>
        <v>0</v>
      </c>
    </row>
    <row r="551" spans="1:8">
      <c r="A551" s="12"/>
      <c r="B551" s="12"/>
      <c r="C551" s="20"/>
      <c r="D551" s="12"/>
      <c r="E551" s="17" t="s">
        <v>12</v>
      </c>
      <c r="F551" s="20"/>
      <c r="G551" s="20"/>
      <c r="H551" s="17">
        <f t="shared" si="9"/>
        <v>0</v>
      </c>
    </row>
    <row r="552" spans="1:8">
      <c r="A552" s="12"/>
      <c r="B552" s="12"/>
      <c r="C552" s="20"/>
      <c r="D552" s="12"/>
      <c r="E552" s="17" t="s">
        <v>12</v>
      </c>
      <c r="F552" s="20"/>
      <c r="G552" s="20"/>
      <c r="H552" s="17">
        <f t="shared" si="9"/>
        <v>0</v>
      </c>
    </row>
    <row r="553" spans="1:8">
      <c r="A553" s="12"/>
      <c r="B553" s="12"/>
      <c r="C553" s="20"/>
      <c r="D553" s="12"/>
      <c r="E553" s="17" t="s">
        <v>12</v>
      </c>
      <c r="F553" s="20"/>
      <c r="G553" s="20"/>
      <c r="H553" s="17">
        <f t="shared" si="9"/>
        <v>0</v>
      </c>
    </row>
    <row r="554" spans="1:8">
      <c r="A554" s="12"/>
      <c r="B554" s="12"/>
      <c r="C554" s="20"/>
      <c r="D554" s="12"/>
      <c r="E554" s="17" t="s">
        <v>12</v>
      </c>
      <c r="F554" s="20"/>
      <c r="G554" s="20"/>
      <c r="H554" s="17">
        <f t="shared" si="9"/>
        <v>0</v>
      </c>
    </row>
    <row r="555" spans="1:8">
      <c r="A555" s="12"/>
      <c r="B555" s="12"/>
      <c r="C555" s="20"/>
      <c r="D555" s="12"/>
      <c r="E555" s="17" t="s">
        <v>12</v>
      </c>
      <c r="F555" s="20"/>
      <c r="G555" s="20"/>
      <c r="H555" s="17">
        <f t="shared" si="9"/>
        <v>0</v>
      </c>
    </row>
    <row r="556" spans="1:8">
      <c r="A556" s="12"/>
      <c r="B556" s="12"/>
      <c r="C556" s="20"/>
      <c r="D556" s="12"/>
      <c r="E556" s="17" t="s">
        <v>12</v>
      </c>
      <c r="F556" s="20"/>
      <c r="G556" s="20"/>
      <c r="H556" s="17">
        <f t="shared" si="9"/>
        <v>0</v>
      </c>
    </row>
    <row r="557" spans="1:8">
      <c r="A557" s="12"/>
      <c r="B557" s="12"/>
      <c r="C557" s="20"/>
      <c r="D557" s="12"/>
      <c r="E557" s="17" t="s">
        <v>12</v>
      </c>
      <c r="F557" s="20"/>
      <c r="G557" s="20"/>
      <c r="H557" s="17">
        <f t="shared" si="9"/>
        <v>0</v>
      </c>
    </row>
    <row r="558" spans="1:8">
      <c r="A558" s="12"/>
      <c r="B558" s="12"/>
      <c r="C558" s="20"/>
      <c r="D558" s="12"/>
      <c r="E558" s="17" t="s">
        <v>12</v>
      </c>
      <c r="F558" s="20"/>
      <c r="G558" s="20"/>
      <c r="H558" s="17">
        <f t="shared" si="9"/>
        <v>0</v>
      </c>
    </row>
    <row r="559" spans="1:8">
      <c r="A559" s="12"/>
      <c r="B559" s="12"/>
      <c r="C559" s="20"/>
      <c r="D559" s="12"/>
      <c r="E559" s="17" t="s">
        <v>12</v>
      </c>
      <c r="F559" s="20"/>
      <c r="G559" s="20"/>
      <c r="H559" s="17">
        <f t="shared" si="9"/>
        <v>0</v>
      </c>
    </row>
    <row r="560" spans="1:8">
      <c r="A560" s="12"/>
      <c r="B560" s="12"/>
      <c r="C560" s="20"/>
      <c r="D560" s="12"/>
      <c r="E560" s="17" t="s">
        <v>12</v>
      </c>
      <c r="F560" s="20"/>
      <c r="G560" s="20"/>
      <c r="H560" s="17">
        <f t="shared" si="9"/>
        <v>0</v>
      </c>
    </row>
    <row r="561" spans="1:8">
      <c r="A561" s="12"/>
      <c r="B561" s="12"/>
      <c r="C561" s="20"/>
      <c r="D561" s="12"/>
      <c r="E561" s="17" t="s">
        <v>12</v>
      </c>
      <c r="F561" s="20"/>
      <c r="G561" s="20"/>
      <c r="H561" s="17">
        <f t="shared" si="9"/>
        <v>0</v>
      </c>
    </row>
    <row r="562" spans="1:8">
      <c r="A562" s="12"/>
      <c r="B562" s="12"/>
      <c r="C562" s="20"/>
      <c r="D562" s="12"/>
      <c r="E562" s="17" t="s">
        <v>12</v>
      </c>
      <c r="F562" s="20"/>
      <c r="G562" s="20"/>
      <c r="H562" s="17">
        <f t="shared" si="9"/>
        <v>0</v>
      </c>
    </row>
    <row r="563" spans="1:8">
      <c r="A563" s="12"/>
      <c r="B563" s="12"/>
      <c r="C563" s="20"/>
      <c r="D563" s="12"/>
      <c r="E563" s="17" t="s">
        <v>12</v>
      </c>
      <c r="F563" s="20"/>
      <c r="G563" s="20"/>
      <c r="H563" s="17">
        <f t="shared" si="9"/>
        <v>0</v>
      </c>
    </row>
    <row r="564" spans="1:8">
      <c r="A564" s="12"/>
      <c r="B564" s="12"/>
      <c r="C564" s="20"/>
      <c r="D564" s="12"/>
      <c r="E564" s="17" t="s">
        <v>12</v>
      </c>
      <c r="F564" s="20"/>
      <c r="G564" s="20"/>
      <c r="H564" s="17">
        <f t="shared" si="9"/>
        <v>0</v>
      </c>
    </row>
    <row r="565" spans="1:8">
      <c r="A565" s="12"/>
      <c r="B565" s="12"/>
      <c r="C565" s="20"/>
      <c r="D565" s="12"/>
      <c r="E565" s="17" t="s">
        <v>12</v>
      </c>
      <c r="F565" s="20"/>
      <c r="G565" s="20"/>
      <c r="H565" s="17">
        <f t="shared" si="9"/>
        <v>0</v>
      </c>
    </row>
    <row r="566" spans="1:8">
      <c r="A566" s="12"/>
      <c r="B566" s="12"/>
      <c r="C566" s="20"/>
      <c r="D566" s="12"/>
      <c r="E566" s="17" t="s">
        <v>12</v>
      </c>
      <c r="F566" s="20"/>
      <c r="G566" s="20"/>
      <c r="H566" s="17">
        <f t="shared" si="9"/>
        <v>0</v>
      </c>
    </row>
    <row r="567" spans="1:8">
      <c r="A567" s="12"/>
      <c r="B567" s="12"/>
      <c r="C567" s="20"/>
      <c r="D567" s="12"/>
      <c r="E567" s="17" t="s">
        <v>12</v>
      </c>
      <c r="F567" s="20"/>
      <c r="G567" s="20"/>
      <c r="H567" s="17">
        <f t="shared" si="9"/>
        <v>0</v>
      </c>
    </row>
    <row r="568" spans="1:8">
      <c r="A568" s="12"/>
      <c r="B568" s="12"/>
      <c r="C568" s="20"/>
      <c r="D568" s="12"/>
      <c r="E568" s="17" t="s">
        <v>12</v>
      </c>
      <c r="F568" s="20"/>
      <c r="G568" s="20"/>
      <c r="H568" s="17">
        <f t="shared" si="9"/>
        <v>0</v>
      </c>
    </row>
    <row r="569" spans="1:8">
      <c r="A569" s="12"/>
      <c r="B569" s="12"/>
      <c r="C569" s="20"/>
      <c r="D569" s="12"/>
      <c r="E569" s="17" t="s">
        <v>12</v>
      </c>
      <c r="F569" s="20"/>
      <c r="G569" s="20"/>
      <c r="H569" s="17">
        <f t="shared" si="9"/>
        <v>0</v>
      </c>
    </row>
    <row r="570" spans="1:8">
      <c r="A570" s="12"/>
      <c r="B570" s="12"/>
      <c r="C570" s="20"/>
      <c r="D570" s="12"/>
      <c r="E570" s="17" t="s">
        <v>12</v>
      </c>
      <c r="F570" s="20"/>
      <c r="G570" s="20"/>
      <c r="H570" s="17">
        <f t="shared" si="9"/>
        <v>0</v>
      </c>
    </row>
    <row r="571" spans="1:8">
      <c r="A571" s="12"/>
      <c r="B571" s="12"/>
      <c r="C571" s="20"/>
      <c r="D571" s="12"/>
      <c r="E571" s="17" t="s">
        <v>12</v>
      </c>
      <c r="F571" s="20"/>
      <c r="G571" s="20"/>
      <c r="H571" s="17">
        <f t="shared" si="9"/>
        <v>0</v>
      </c>
    </row>
    <row r="572" spans="1:8">
      <c r="A572" s="12"/>
      <c r="B572" s="12"/>
      <c r="C572" s="20"/>
      <c r="D572" s="12"/>
      <c r="E572" s="17" t="s">
        <v>12</v>
      </c>
      <c r="F572" s="20"/>
      <c r="G572" s="20"/>
      <c r="H572" s="17">
        <f t="shared" si="9"/>
        <v>0</v>
      </c>
    </row>
    <row r="573" spans="1:8">
      <c r="A573" s="12"/>
      <c r="B573" s="12"/>
      <c r="C573" s="20"/>
      <c r="D573" s="12"/>
      <c r="E573" s="17" t="s">
        <v>12</v>
      </c>
      <c r="F573" s="20"/>
      <c r="G573" s="20"/>
      <c r="H573" s="17">
        <f t="shared" si="9"/>
        <v>0</v>
      </c>
    </row>
    <row r="574" spans="1:8">
      <c r="A574" s="12"/>
      <c r="B574" s="12"/>
      <c r="C574" s="20"/>
      <c r="D574" s="12"/>
      <c r="E574" s="17" t="s">
        <v>12</v>
      </c>
      <c r="F574" s="20"/>
      <c r="G574" s="20"/>
      <c r="H574" s="17">
        <f t="shared" si="9"/>
        <v>0</v>
      </c>
    </row>
    <row r="575" spans="1:8">
      <c r="A575" s="12"/>
      <c r="B575" s="12"/>
      <c r="C575" s="20"/>
      <c r="D575" s="12"/>
      <c r="E575" s="17" t="s">
        <v>12</v>
      </c>
      <c r="F575" s="20"/>
      <c r="G575" s="20"/>
      <c r="H575" s="17">
        <f t="shared" si="9"/>
        <v>0</v>
      </c>
    </row>
    <row r="576" spans="1:8">
      <c r="A576" s="12"/>
      <c r="B576" s="12"/>
      <c r="C576" s="20"/>
      <c r="D576" s="12"/>
      <c r="E576" s="17" t="s">
        <v>12</v>
      </c>
      <c r="F576" s="20"/>
      <c r="G576" s="20"/>
      <c r="H576" s="17">
        <f t="shared" si="9"/>
        <v>0</v>
      </c>
    </row>
    <row r="577" spans="1:8">
      <c r="A577" s="12"/>
      <c r="B577" s="12"/>
      <c r="C577" s="20"/>
      <c r="D577" s="12"/>
      <c r="E577" s="17" t="s">
        <v>12</v>
      </c>
      <c r="F577" s="20"/>
      <c r="G577" s="20"/>
      <c r="H577" s="17">
        <f t="shared" si="9"/>
        <v>0</v>
      </c>
    </row>
    <row r="578" spans="1:8">
      <c r="A578" s="12"/>
      <c r="B578" s="12"/>
      <c r="C578" s="20"/>
      <c r="D578" s="12"/>
      <c r="E578" s="17" t="s">
        <v>12</v>
      </c>
      <c r="F578" s="20"/>
      <c r="G578" s="20"/>
      <c r="H578" s="17">
        <f t="shared" si="9"/>
        <v>0</v>
      </c>
    </row>
    <row r="579" spans="1:8">
      <c r="A579" s="12"/>
      <c r="B579" s="12"/>
      <c r="C579" s="20"/>
      <c r="D579" s="12"/>
      <c r="E579" s="17" t="s">
        <v>12</v>
      </c>
      <c r="F579" s="20"/>
      <c r="G579" s="20"/>
      <c r="H579" s="17">
        <f t="shared" si="9"/>
        <v>0</v>
      </c>
    </row>
    <row r="580" spans="1:8">
      <c r="A580" s="12"/>
      <c r="B580" s="12"/>
      <c r="C580" s="20"/>
      <c r="D580" s="12"/>
      <c r="E580" s="17" t="s">
        <v>12</v>
      </c>
      <c r="F580" s="20"/>
      <c r="G580" s="20"/>
      <c r="H580" s="17">
        <f t="shared" si="9"/>
        <v>0</v>
      </c>
    </row>
    <row r="581" spans="1:8">
      <c r="A581" s="12"/>
      <c r="B581" s="12"/>
      <c r="C581" s="20"/>
      <c r="D581" s="12"/>
      <c r="E581" s="17" t="s">
        <v>12</v>
      </c>
      <c r="F581" s="20"/>
      <c r="G581" s="20"/>
      <c r="H581" s="17">
        <f t="shared" si="9"/>
        <v>0</v>
      </c>
    </row>
    <row r="582" spans="1:8">
      <c r="A582" s="12"/>
      <c r="B582" s="12"/>
      <c r="C582" s="20"/>
      <c r="D582" s="12"/>
      <c r="E582" s="17" t="s">
        <v>12</v>
      </c>
      <c r="F582" s="20"/>
      <c r="G582" s="20"/>
      <c r="H582" s="17">
        <f t="shared" si="9"/>
        <v>0</v>
      </c>
    </row>
    <row r="583" spans="1:8">
      <c r="A583" s="12"/>
      <c r="B583" s="12"/>
      <c r="C583" s="20"/>
      <c r="D583" s="12"/>
      <c r="E583" s="17" t="s">
        <v>12</v>
      </c>
      <c r="F583" s="20"/>
      <c r="G583" s="20"/>
      <c r="H583" s="17">
        <f t="shared" si="9"/>
        <v>0</v>
      </c>
    </row>
    <row r="584" spans="1:8">
      <c r="A584" s="12"/>
      <c r="B584" s="12"/>
      <c r="C584" s="20"/>
      <c r="D584" s="12"/>
      <c r="E584" s="17" t="s">
        <v>12</v>
      </c>
      <c r="F584" s="20"/>
      <c r="G584" s="20"/>
      <c r="H584" s="17">
        <f t="shared" si="9"/>
        <v>0</v>
      </c>
    </row>
    <row r="585" spans="1:8">
      <c r="A585" s="12"/>
      <c r="B585" s="12"/>
      <c r="C585" s="20"/>
      <c r="D585" s="12"/>
      <c r="E585" s="17" t="s">
        <v>12</v>
      </c>
      <c r="F585" s="20"/>
      <c r="G585" s="20"/>
      <c r="H585" s="17">
        <f t="shared" si="9"/>
        <v>0</v>
      </c>
    </row>
    <row r="586" spans="1:8">
      <c r="A586" s="12"/>
      <c r="B586" s="12"/>
      <c r="C586" s="20"/>
      <c r="D586" s="12"/>
      <c r="E586" s="17" t="s">
        <v>12</v>
      </c>
      <c r="F586" s="20"/>
      <c r="G586" s="20"/>
      <c r="H586" s="17">
        <f t="shared" si="9"/>
        <v>0</v>
      </c>
    </row>
    <row r="587" spans="1:8">
      <c r="A587" s="12"/>
      <c r="B587" s="12"/>
      <c r="C587" s="20"/>
      <c r="D587" s="12"/>
      <c r="E587" s="17" t="s">
        <v>12</v>
      </c>
      <c r="F587" s="20"/>
      <c r="G587" s="20"/>
      <c r="H587" s="17">
        <f t="shared" si="9"/>
        <v>0</v>
      </c>
    </row>
    <row r="588" spans="1:8">
      <c r="A588" s="12"/>
      <c r="B588" s="12"/>
      <c r="C588" s="20"/>
      <c r="D588" s="12"/>
      <c r="E588" s="17" t="s">
        <v>12</v>
      </c>
      <c r="F588" s="20"/>
      <c r="G588" s="20"/>
      <c r="H588" s="17">
        <f t="shared" si="9"/>
        <v>0</v>
      </c>
    </row>
    <row r="589" spans="1:8">
      <c r="A589" s="12"/>
      <c r="B589" s="12"/>
      <c r="C589" s="20"/>
      <c r="D589" s="12"/>
      <c r="E589" s="17" t="s">
        <v>12</v>
      </c>
      <c r="F589" s="20"/>
      <c r="G589" s="20"/>
      <c r="H589" s="17">
        <f t="shared" si="9"/>
        <v>0</v>
      </c>
    </row>
    <row r="590" spans="1:8">
      <c r="A590" s="12"/>
      <c r="B590" s="12"/>
      <c r="C590" s="20"/>
      <c r="D590" s="12"/>
      <c r="E590" s="17" t="s">
        <v>12</v>
      </c>
      <c r="F590" s="20"/>
      <c r="G590" s="20"/>
      <c r="H590" s="17">
        <f t="shared" si="9"/>
        <v>0</v>
      </c>
    </row>
    <row r="591" spans="1:8">
      <c r="A591" s="12"/>
      <c r="B591" s="12"/>
      <c r="C591" s="20"/>
      <c r="D591" s="12"/>
      <c r="E591" s="17" t="s">
        <v>12</v>
      </c>
      <c r="F591" s="20"/>
      <c r="G591" s="20"/>
      <c r="H591" s="17">
        <f t="shared" si="9"/>
        <v>0</v>
      </c>
    </row>
    <row r="592" spans="1:8">
      <c r="A592" s="12"/>
      <c r="B592" s="12"/>
      <c r="C592" s="20"/>
      <c r="D592" s="12"/>
      <c r="E592" s="17" t="s">
        <v>12</v>
      </c>
      <c r="F592" s="20"/>
      <c r="G592" s="20"/>
      <c r="H592" s="17">
        <f t="shared" si="9"/>
        <v>0</v>
      </c>
    </row>
    <row r="593" spans="1:8">
      <c r="A593" s="12"/>
      <c r="B593" s="12"/>
      <c r="C593" s="20"/>
      <c r="D593" s="12"/>
      <c r="E593" s="17" t="s">
        <v>12</v>
      </c>
      <c r="F593" s="20"/>
      <c r="G593" s="20"/>
      <c r="H593" s="17">
        <f t="shared" si="9"/>
        <v>0</v>
      </c>
    </row>
    <row r="594" spans="1:8">
      <c r="A594" s="12"/>
      <c r="B594" s="12"/>
      <c r="C594" s="20"/>
      <c r="D594" s="12"/>
      <c r="E594" s="17" t="s">
        <v>12</v>
      </c>
      <c r="F594" s="20"/>
      <c r="G594" s="20"/>
      <c r="H594" s="17">
        <f t="shared" si="9"/>
        <v>0</v>
      </c>
    </row>
    <row r="595" spans="1:8">
      <c r="A595" s="12"/>
      <c r="B595" s="12"/>
      <c r="C595" s="20"/>
      <c r="D595" s="12"/>
      <c r="E595" s="17" t="s">
        <v>12</v>
      </c>
      <c r="F595" s="20"/>
      <c r="G595" s="20"/>
      <c r="H595" s="17">
        <f t="shared" si="9"/>
        <v>0</v>
      </c>
    </row>
    <row r="596" spans="1:8">
      <c r="A596" s="12"/>
      <c r="B596" s="12"/>
      <c r="C596" s="20"/>
      <c r="D596" s="12"/>
      <c r="E596" s="17" t="s">
        <v>12</v>
      </c>
      <c r="F596" s="20"/>
      <c r="G596" s="20"/>
      <c r="H596" s="17">
        <f t="shared" si="9"/>
        <v>0</v>
      </c>
    </row>
    <row r="597" spans="1:8">
      <c r="A597" s="12"/>
      <c r="B597" s="12"/>
      <c r="C597" s="20"/>
      <c r="D597" s="12"/>
      <c r="E597" s="17" t="s">
        <v>12</v>
      </c>
      <c r="F597" s="20"/>
      <c r="G597" s="20"/>
      <c r="H597" s="17">
        <f t="shared" si="9"/>
        <v>0</v>
      </c>
    </row>
    <row r="598" spans="1:8">
      <c r="A598" s="12"/>
      <c r="B598" s="12"/>
      <c r="C598" s="20"/>
      <c r="D598" s="12"/>
      <c r="E598" s="17" t="s">
        <v>12</v>
      </c>
      <c r="F598" s="20"/>
      <c r="G598" s="20"/>
      <c r="H598" s="17">
        <f t="shared" si="9"/>
        <v>0</v>
      </c>
    </row>
    <row r="599" spans="1:8">
      <c r="A599" s="12"/>
      <c r="B599" s="12"/>
      <c r="C599" s="20"/>
      <c r="D599" s="12"/>
      <c r="E599" s="17" t="s">
        <v>12</v>
      </c>
      <c r="F599" s="20"/>
      <c r="G599" s="20"/>
      <c r="H599" s="17">
        <f t="shared" si="9"/>
        <v>0</v>
      </c>
    </row>
    <row r="600" spans="1:8">
      <c r="A600" s="12"/>
      <c r="B600" s="12"/>
      <c r="C600" s="20"/>
      <c r="D600" s="12"/>
      <c r="E600" s="17" t="s">
        <v>12</v>
      </c>
      <c r="F600" s="20"/>
      <c r="G600" s="20"/>
      <c r="H600" s="17">
        <f t="shared" si="9"/>
        <v>0</v>
      </c>
    </row>
    <row r="601" spans="1:8">
      <c r="A601" s="12"/>
      <c r="B601" s="12"/>
      <c r="C601" s="20"/>
      <c r="D601" s="12"/>
      <c r="E601" s="17" t="s">
        <v>12</v>
      </c>
      <c r="F601" s="20"/>
      <c r="G601" s="20"/>
      <c r="H601" s="17">
        <f t="shared" si="9"/>
        <v>0</v>
      </c>
    </row>
    <row r="602" spans="1:8">
      <c r="A602" s="12"/>
      <c r="B602" s="12"/>
      <c r="C602" s="20"/>
      <c r="D602" s="12"/>
      <c r="E602" s="17" t="s">
        <v>12</v>
      </c>
      <c r="F602" s="20"/>
      <c r="G602" s="20"/>
      <c r="H602" s="17">
        <f t="shared" si="9"/>
        <v>0</v>
      </c>
    </row>
    <row r="603" spans="1:8">
      <c r="A603" s="12"/>
      <c r="B603" s="12"/>
      <c r="C603" s="20"/>
      <c r="D603" s="12"/>
      <c r="E603" s="17" t="s">
        <v>12</v>
      </c>
      <c r="F603" s="20"/>
      <c r="G603" s="20"/>
      <c r="H603" s="17">
        <f t="shared" si="9"/>
        <v>0</v>
      </c>
    </row>
    <row r="604" spans="1:8">
      <c r="A604" s="12"/>
      <c r="B604" s="12"/>
      <c r="C604" s="20"/>
      <c r="D604" s="12"/>
      <c r="E604" s="17" t="s">
        <v>12</v>
      </c>
      <c r="F604" s="20"/>
      <c r="G604" s="20"/>
      <c r="H604" s="17">
        <f t="shared" si="9"/>
        <v>0</v>
      </c>
    </row>
    <row r="605" spans="1:8">
      <c r="A605" s="12"/>
      <c r="B605" s="12"/>
      <c r="C605" s="20"/>
      <c r="D605" s="12"/>
      <c r="E605" s="17" t="s">
        <v>12</v>
      </c>
      <c r="F605" s="20"/>
      <c r="G605" s="20"/>
      <c r="H605" s="17">
        <f t="shared" si="9"/>
        <v>0</v>
      </c>
    </row>
    <row r="606" spans="1:8">
      <c r="A606" s="12"/>
      <c r="B606" s="12"/>
      <c r="C606" s="20"/>
      <c r="D606" s="12"/>
      <c r="E606" s="17" t="s">
        <v>12</v>
      </c>
      <c r="F606" s="20"/>
      <c r="G606" s="20"/>
      <c r="H606" s="17">
        <f t="shared" ref="H606:H669" si="10">IF(OR(D606="合格",D606=""),F606+G606/20,0)</f>
        <v>0</v>
      </c>
    </row>
    <row r="607" spans="1:8">
      <c r="A607" s="12"/>
      <c r="B607" s="12"/>
      <c r="C607" s="20"/>
      <c r="D607" s="12"/>
      <c r="E607" s="17" t="s">
        <v>12</v>
      </c>
      <c r="F607" s="20"/>
      <c r="G607" s="20"/>
      <c r="H607" s="17">
        <f t="shared" si="10"/>
        <v>0</v>
      </c>
    </row>
    <row r="608" spans="1:8">
      <c r="A608" s="12"/>
      <c r="B608" s="12"/>
      <c r="C608" s="20"/>
      <c r="D608" s="12"/>
      <c r="E608" s="17" t="s">
        <v>12</v>
      </c>
      <c r="F608" s="20"/>
      <c r="G608" s="20"/>
      <c r="H608" s="17">
        <f t="shared" si="10"/>
        <v>0</v>
      </c>
    </row>
    <row r="609" spans="1:8">
      <c r="A609" s="12"/>
      <c r="B609" s="12"/>
      <c r="C609" s="20"/>
      <c r="D609" s="12"/>
      <c r="E609" s="17" t="s">
        <v>12</v>
      </c>
      <c r="F609" s="20"/>
      <c r="G609" s="20"/>
      <c r="H609" s="17">
        <f t="shared" si="10"/>
        <v>0</v>
      </c>
    </row>
    <row r="610" spans="1:8">
      <c r="A610" s="12"/>
      <c r="B610" s="12"/>
      <c r="C610" s="20"/>
      <c r="D610" s="12"/>
      <c r="E610" s="17" t="s">
        <v>12</v>
      </c>
      <c r="F610" s="20"/>
      <c r="G610" s="20"/>
      <c r="H610" s="17">
        <f t="shared" si="10"/>
        <v>0</v>
      </c>
    </row>
    <row r="611" spans="1:8">
      <c r="A611" s="12"/>
      <c r="B611" s="12"/>
      <c r="C611" s="20"/>
      <c r="D611" s="12"/>
      <c r="E611" s="17" t="s">
        <v>12</v>
      </c>
      <c r="F611" s="20"/>
      <c r="G611" s="20"/>
      <c r="H611" s="17">
        <f t="shared" si="10"/>
        <v>0</v>
      </c>
    </row>
    <row r="612" spans="1:8">
      <c r="A612" s="12"/>
      <c r="B612" s="12"/>
      <c r="C612" s="20"/>
      <c r="D612" s="12"/>
      <c r="E612" s="17" t="s">
        <v>12</v>
      </c>
      <c r="F612" s="20"/>
      <c r="G612" s="20"/>
      <c r="H612" s="17">
        <f t="shared" si="10"/>
        <v>0</v>
      </c>
    </row>
    <row r="613" spans="1:8">
      <c r="A613" s="12"/>
      <c r="B613" s="12"/>
      <c r="C613" s="20"/>
      <c r="D613" s="12"/>
      <c r="E613" s="17" t="s">
        <v>12</v>
      </c>
      <c r="F613" s="20"/>
      <c r="G613" s="20"/>
      <c r="H613" s="17">
        <f t="shared" si="10"/>
        <v>0</v>
      </c>
    </row>
    <row r="614" spans="1:8">
      <c r="A614" s="12"/>
      <c r="B614" s="12"/>
      <c r="C614" s="20"/>
      <c r="D614" s="12"/>
      <c r="E614" s="17" t="s">
        <v>12</v>
      </c>
      <c r="F614" s="20"/>
      <c r="G614" s="20"/>
      <c r="H614" s="17">
        <f t="shared" si="10"/>
        <v>0</v>
      </c>
    </row>
    <row r="615" spans="1:8">
      <c r="A615" s="12"/>
      <c r="B615" s="12"/>
      <c r="C615" s="20"/>
      <c r="D615" s="12"/>
      <c r="E615" s="17" t="s">
        <v>12</v>
      </c>
      <c r="F615" s="20"/>
      <c r="G615" s="20"/>
      <c r="H615" s="17">
        <f t="shared" si="10"/>
        <v>0</v>
      </c>
    </row>
    <row r="616" spans="1:8">
      <c r="A616" s="12"/>
      <c r="B616" s="12"/>
      <c r="C616" s="20"/>
      <c r="D616" s="12"/>
      <c r="E616" s="17" t="s">
        <v>12</v>
      </c>
      <c r="F616" s="20"/>
      <c r="G616" s="20"/>
      <c r="H616" s="17">
        <f t="shared" si="10"/>
        <v>0</v>
      </c>
    </row>
    <row r="617" spans="1:8">
      <c r="A617" s="12"/>
      <c r="B617" s="12"/>
      <c r="C617" s="20"/>
      <c r="D617" s="12"/>
      <c r="E617" s="17" t="s">
        <v>12</v>
      </c>
      <c r="F617" s="20"/>
      <c r="G617" s="20"/>
      <c r="H617" s="17">
        <f t="shared" si="10"/>
        <v>0</v>
      </c>
    </row>
    <row r="618" spans="1:8">
      <c r="A618" s="12"/>
      <c r="B618" s="12"/>
      <c r="C618" s="20"/>
      <c r="D618" s="12"/>
      <c r="E618" s="17" t="s">
        <v>12</v>
      </c>
      <c r="F618" s="20"/>
      <c r="G618" s="20"/>
      <c r="H618" s="17">
        <f t="shared" si="10"/>
        <v>0</v>
      </c>
    </row>
    <row r="619" spans="1:8">
      <c r="A619" s="12"/>
      <c r="B619" s="12"/>
      <c r="C619" s="20"/>
      <c r="D619" s="12"/>
      <c r="E619" s="17" t="s">
        <v>12</v>
      </c>
      <c r="F619" s="20"/>
      <c r="G619" s="20"/>
      <c r="H619" s="17">
        <f t="shared" si="10"/>
        <v>0</v>
      </c>
    </row>
    <row r="620" spans="1:8">
      <c r="A620" s="12"/>
      <c r="B620" s="12"/>
      <c r="C620" s="20"/>
      <c r="D620" s="12"/>
      <c r="E620" s="17" t="s">
        <v>12</v>
      </c>
      <c r="F620" s="20"/>
      <c r="G620" s="20"/>
      <c r="H620" s="17">
        <f t="shared" si="10"/>
        <v>0</v>
      </c>
    </row>
    <row r="621" spans="1:8">
      <c r="A621" s="12"/>
      <c r="B621" s="12"/>
      <c r="C621" s="20"/>
      <c r="D621" s="12"/>
      <c r="E621" s="17" t="s">
        <v>12</v>
      </c>
      <c r="F621" s="20"/>
      <c r="G621" s="20"/>
      <c r="H621" s="17">
        <f t="shared" si="10"/>
        <v>0</v>
      </c>
    </row>
    <row r="622" spans="1:8">
      <c r="A622" s="12"/>
      <c r="B622" s="12"/>
      <c r="C622" s="20"/>
      <c r="D622" s="12"/>
      <c r="E622" s="17" t="s">
        <v>12</v>
      </c>
      <c r="F622" s="20"/>
      <c r="G622" s="20"/>
      <c r="H622" s="17">
        <f t="shared" si="10"/>
        <v>0</v>
      </c>
    </row>
    <row r="623" spans="1:8">
      <c r="A623" s="12"/>
      <c r="B623" s="12"/>
      <c r="C623" s="20"/>
      <c r="D623" s="12"/>
      <c r="E623" s="17" t="s">
        <v>12</v>
      </c>
      <c r="F623" s="20"/>
      <c r="G623" s="20"/>
      <c r="H623" s="17">
        <f t="shared" si="10"/>
        <v>0</v>
      </c>
    </row>
    <row r="624" spans="1:8">
      <c r="A624" s="12"/>
      <c r="B624" s="12"/>
      <c r="C624" s="20"/>
      <c r="D624" s="12"/>
      <c r="E624" s="17" t="s">
        <v>12</v>
      </c>
      <c r="F624" s="20"/>
      <c r="G624" s="20"/>
      <c r="H624" s="17">
        <f t="shared" si="10"/>
        <v>0</v>
      </c>
    </row>
    <row r="625" spans="1:8">
      <c r="A625" s="12"/>
      <c r="B625" s="12"/>
      <c r="C625" s="20"/>
      <c r="D625" s="12"/>
      <c r="E625" s="17" t="s">
        <v>12</v>
      </c>
      <c r="F625" s="20"/>
      <c r="G625" s="20"/>
      <c r="H625" s="17">
        <f t="shared" si="10"/>
        <v>0</v>
      </c>
    </row>
    <row r="626" spans="1:8">
      <c r="A626" s="12"/>
      <c r="B626" s="12"/>
      <c r="C626" s="20"/>
      <c r="D626" s="12"/>
      <c r="E626" s="17" t="s">
        <v>12</v>
      </c>
      <c r="F626" s="20"/>
      <c r="G626" s="20"/>
      <c r="H626" s="17">
        <f t="shared" si="10"/>
        <v>0</v>
      </c>
    </row>
    <row r="627" spans="1:8">
      <c r="A627" s="12"/>
      <c r="B627" s="12"/>
      <c r="C627" s="20"/>
      <c r="D627" s="12"/>
      <c r="E627" s="17" t="s">
        <v>12</v>
      </c>
      <c r="F627" s="20"/>
      <c r="G627" s="20"/>
      <c r="H627" s="17">
        <f t="shared" si="10"/>
        <v>0</v>
      </c>
    </row>
    <row r="628" spans="1:8">
      <c r="A628" s="12"/>
      <c r="B628" s="12"/>
      <c r="C628" s="20"/>
      <c r="D628" s="12"/>
      <c r="E628" s="17" t="s">
        <v>12</v>
      </c>
      <c r="F628" s="20"/>
      <c r="G628" s="20"/>
      <c r="H628" s="17">
        <f t="shared" si="10"/>
        <v>0</v>
      </c>
    </row>
    <row r="629" spans="1:8">
      <c r="A629" s="12"/>
      <c r="B629" s="12"/>
      <c r="C629" s="20"/>
      <c r="D629" s="12"/>
      <c r="E629" s="17" t="s">
        <v>12</v>
      </c>
      <c r="F629" s="20"/>
      <c r="G629" s="20"/>
      <c r="H629" s="17">
        <f t="shared" si="10"/>
        <v>0</v>
      </c>
    </row>
    <row r="630" spans="1:8">
      <c r="A630" s="12"/>
      <c r="B630" s="12"/>
      <c r="C630" s="20"/>
      <c r="D630" s="12"/>
      <c r="E630" s="17" t="s">
        <v>12</v>
      </c>
      <c r="F630" s="20"/>
      <c r="G630" s="20"/>
      <c r="H630" s="17">
        <f t="shared" si="10"/>
        <v>0</v>
      </c>
    </row>
    <row r="631" spans="1:8">
      <c r="A631" s="12"/>
      <c r="B631" s="12"/>
      <c r="C631" s="20"/>
      <c r="D631" s="12"/>
      <c r="E631" s="17" t="s">
        <v>12</v>
      </c>
      <c r="F631" s="20"/>
      <c r="G631" s="20"/>
      <c r="H631" s="17">
        <f t="shared" si="10"/>
        <v>0</v>
      </c>
    </row>
    <row r="632" spans="1:8">
      <c r="A632" s="12"/>
      <c r="B632" s="12"/>
      <c r="C632" s="20"/>
      <c r="D632" s="12"/>
      <c r="E632" s="17" t="s">
        <v>12</v>
      </c>
      <c r="F632" s="20"/>
      <c r="G632" s="20"/>
      <c r="H632" s="17">
        <f t="shared" si="10"/>
        <v>0</v>
      </c>
    </row>
    <row r="633" spans="1:8">
      <c r="A633" s="12"/>
      <c r="B633" s="12"/>
      <c r="C633" s="20"/>
      <c r="D633" s="12"/>
      <c r="E633" s="17" t="s">
        <v>12</v>
      </c>
      <c r="F633" s="20"/>
      <c r="G633" s="20"/>
      <c r="H633" s="17">
        <f t="shared" si="10"/>
        <v>0</v>
      </c>
    </row>
    <row r="634" spans="1:8">
      <c r="A634" s="12"/>
      <c r="B634" s="12"/>
      <c r="C634" s="20"/>
      <c r="D634" s="12"/>
      <c r="E634" s="17" t="s">
        <v>12</v>
      </c>
      <c r="F634" s="20"/>
      <c r="G634" s="20"/>
      <c r="H634" s="17">
        <f t="shared" si="10"/>
        <v>0</v>
      </c>
    </row>
    <row r="635" spans="1:8">
      <c r="A635" s="12"/>
      <c r="B635" s="12"/>
      <c r="C635" s="20"/>
      <c r="D635" s="12"/>
      <c r="E635" s="17" t="s">
        <v>12</v>
      </c>
      <c r="F635" s="20"/>
      <c r="G635" s="20"/>
      <c r="H635" s="17">
        <f t="shared" si="10"/>
        <v>0</v>
      </c>
    </row>
    <row r="636" spans="1:8">
      <c r="A636" s="12"/>
      <c r="B636" s="12"/>
      <c r="C636" s="20"/>
      <c r="D636" s="12"/>
      <c r="E636" s="17" t="s">
        <v>12</v>
      </c>
      <c r="F636" s="20"/>
      <c r="G636" s="20"/>
      <c r="H636" s="17">
        <f t="shared" si="10"/>
        <v>0</v>
      </c>
    </row>
    <row r="637" spans="1:8">
      <c r="A637" s="12"/>
      <c r="B637" s="12"/>
      <c r="C637" s="20"/>
      <c r="D637" s="12"/>
      <c r="E637" s="17" t="s">
        <v>12</v>
      </c>
      <c r="F637" s="20"/>
      <c r="G637" s="20"/>
      <c r="H637" s="17">
        <f t="shared" si="10"/>
        <v>0</v>
      </c>
    </row>
    <row r="638" spans="1:8">
      <c r="A638" s="12"/>
      <c r="B638" s="12"/>
      <c r="C638" s="20"/>
      <c r="D638" s="12"/>
      <c r="E638" s="17" t="s">
        <v>12</v>
      </c>
      <c r="F638" s="20"/>
      <c r="G638" s="20"/>
      <c r="H638" s="17">
        <f t="shared" si="10"/>
        <v>0</v>
      </c>
    </row>
    <row r="639" spans="1:8">
      <c r="A639" s="12"/>
      <c r="B639" s="12"/>
      <c r="C639" s="20"/>
      <c r="D639" s="12"/>
      <c r="E639" s="17" t="s">
        <v>12</v>
      </c>
      <c r="F639" s="20"/>
      <c r="G639" s="20"/>
      <c r="H639" s="17">
        <f t="shared" si="10"/>
        <v>0</v>
      </c>
    </row>
    <row r="640" spans="1:8">
      <c r="A640" s="12"/>
      <c r="B640" s="12"/>
      <c r="C640" s="20"/>
      <c r="D640" s="12"/>
      <c r="E640" s="17" t="s">
        <v>12</v>
      </c>
      <c r="F640" s="20"/>
      <c r="G640" s="20"/>
      <c r="H640" s="17">
        <f t="shared" si="10"/>
        <v>0</v>
      </c>
    </row>
    <row r="641" spans="1:8">
      <c r="A641" s="12"/>
      <c r="B641" s="12"/>
      <c r="C641" s="20"/>
      <c r="D641" s="12"/>
      <c r="E641" s="17" t="s">
        <v>12</v>
      </c>
      <c r="F641" s="20"/>
      <c r="G641" s="20"/>
      <c r="H641" s="17">
        <f t="shared" si="10"/>
        <v>0</v>
      </c>
    </row>
    <row r="642" spans="1:8">
      <c r="A642" s="12"/>
      <c r="B642" s="12"/>
      <c r="C642" s="20"/>
      <c r="D642" s="12"/>
      <c r="E642" s="17" t="s">
        <v>12</v>
      </c>
      <c r="F642" s="20"/>
      <c r="G642" s="20"/>
      <c r="H642" s="17">
        <f t="shared" si="10"/>
        <v>0</v>
      </c>
    </row>
    <row r="643" spans="1:8">
      <c r="A643" s="12"/>
      <c r="B643" s="12"/>
      <c r="C643" s="20"/>
      <c r="D643" s="12"/>
      <c r="E643" s="17" t="s">
        <v>12</v>
      </c>
      <c r="F643" s="20"/>
      <c r="G643" s="20"/>
      <c r="H643" s="17">
        <f t="shared" si="10"/>
        <v>0</v>
      </c>
    </row>
    <row r="644" spans="1:8">
      <c r="A644" s="12"/>
      <c r="B644" s="12"/>
      <c r="C644" s="20"/>
      <c r="D644" s="12"/>
      <c r="E644" s="17" t="s">
        <v>12</v>
      </c>
      <c r="F644" s="20"/>
      <c r="G644" s="20"/>
      <c r="H644" s="17">
        <f t="shared" si="10"/>
        <v>0</v>
      </c>
    </row>
    <row r="645" spans="1:8">
      <c r="A645" s="12"/>
      <c r="B645" s="12"/>
      <c r="C645" s="20"/>
      <c r="D645" s="12"/>
      <c r="E645" s="17" t="s">
        <v>12</v>
      </c>
      <c r="F645" s="20"/>
      <c r="G645" s="20"/>
      <c r="H645" s="17">
        <f t="shared" si="10"/>
        <v>0</v>
      </c>
    </row>
    <row r="646" spans="1:8">
      <c r="A646" s="12"/>
      <c r="B646" s="12"/>
      <c r="C646" s="20"/>
      <c r="D646" s="12"/>
      <c r="E646" s="17" t="s">
        <v>12</v>
      </c>
      <c r="F646" s="20"/>
      <c r="G646" s="20"/>
      <c r="H646" s="17">
        <f t="shared" si="10"/>
        <v>0</v>
      </c>
    </row>
    <row r="647" spans="1:8">
      <c r="A647" s="12"/>
      <c r="B647" s="12"/>
      <c r="C647" s="20"/>
      <c r="D647" s="12"/>
      <c r="E647" s="17" t="s">
        <v>12</v>
      </c>
      <c r="F647" s="20"/>
      <c r="G647" s="20"/>
      <c r="H647" s="17">
        <f t="shared" si="10"/>
        <v>0</v>
      </c>
    </row>
    <row r="648" spans="1:8">
      <c r="A648" s="12"/>
      <c r="B648" s="12"/>
      <c r="C648" s="20"/>
      <c r="D648" s="12"/>
      <c r="E648" s="17" t="s">
        <v>12</v>
      </c>
      <c r="F648" s="20"/>
      <c r="G648" s="20"/>
      <c r="H648" s="17">
        <f t="shared" si="10"/>
        <v>0</v>
      </c>
    </row>
    <row r="649" spans="1:8">
      <c r="A649" s="12"/>
      <c r="B649" s="12"/>
      <c r="C649" s="20"/>
      <c r="D649" s="12"/>
      <c r="E649" s="17" t="s">
        <v>12</v>
      </c>
      <c r="F649" s="20"/>
      <c r="G649" s="20"/>
      <c r="H649" s="17">
        <f t="shared" si="10"/>
        <v>0</v>
      </c>
    </row>
    <row r="650" spans="1:8">
      <c r="A650" s="12"/>
      <c r="B650" s="12"/>
      <c r="C650" s="20"/>
      <c r="D650" s="12"/>
      <c r="E650" s="17" t="s">
        <v>12</v>
      </c>
      <c r="F650" s="20"/>
      <c r="G650" s="20"/>
      <c r="H650" s="17">
        <f t="shared" si="10"/>
        <v>0</v>
      </c>
    </row>
    <row r="651" spans="1:8">
      <c r="A651" s="12"/>
      <c r="B651" s="12"/>
      <c r="C651" s="20"/>
      <c r="D651" s="12"/>
      <c r="E651" s="17" t="s">
        <v>12</v>
      </c>
      <c r="F651" s="20"/>
      <c r="G651" s="20"/>
      <c r="H651" s="17">
        <f t="shared" si="10"/>
        <v>0</v>
      </c>
    </row>
    <row r="652" spans="1:8">
      <c r="A652" s="12"/>
      <c r="B652" s="12"/>
      <c r="C652" s="20"/>
      <c r="D652" s="12"/>
      <c r="E652" s="17" t="s">
        <v>12</v>
      </c>
      <c r="F652" s="20"/>
      <c r="G652" s="20"/>
      <c r="H652" s="17">
        <f t="shared" si="10"/>
        <v>0</v>
      </c>
    </row>
    <row r="653" spans="1:8">
      <c r="A653" s="12"/>
      <c r="B653" s="12"/>
      <c r="C653" s="20"/>
      <c r="D653" s="12"/>
      <c r="E653" s="17" t="s">
        <v>12</v>
      </c>
      <c r="F653" s="20"/>
      <c r="G653" s="20"/>
      <c r="H653" s="17">
        <f t="shared" si="10"/>
        <v>0</v>
      </c>
    </row>
    <row r="654" spans="1:8">
      <c r="A654" s="12"/>
      <c r="B654" s="12"/>
      <c r="C654" s="20"/>
      <c r="D654" s="12"/>
      <c r="E654" s="17" t="s">
        <v>12</v>
      </c>
      <c r="F654" s="20"/>
      <c r="G654" s="20"/>
      <c r="H654" s="17">
        <f t="shared" si="10"/>
        <v>0</v>
      </c>
    </row>
    <row r="655" spans="1:8">
      <c r="A655" s="12"/>
      <c r="B655" s="12"/>
      <c r="C655" s="20"/>
      <c r="D655" s="12"/>
      <c r="E655" s="17" t="s">
        <v>12</v>
      </c>
      <c r="F655" s="20"/>
      <c r="G655" s="20"/>
      <c r="H655" s="17">
        <f t="shared" si="10"/>
        <v>0</v>
      </c>
    </row>
    <row r="656" spans="1:8">
      <c r="A656" s="12"/>
      <c r="B656" s="12"/>
      <c r="C656" s="20"/>
      <c r="D656" s="12"/>
      <c r="E656" s="17" t="s">
        <v>12</v>
      </c>
      <c r="F656" s="20"/>
      <c r="G656" s="20"/>
      <c r="H656" s="17">
        <f t="shared" si="10"/>
        <v>0</v>
      </c>
    </row>
    <row r="657" spans="1:8">
      <c r="A657" s="12"/>
      <c r="B657" s="12"/>
      <c r="C657" s="20"/>
      <c r="D657" s="12"/>
      <c r="E657" s="17" t="s">
        <v>12</v>
      </c>
      <c r="F657" s="20"/>
      <c r="G657" s="20"/>
      <c r="H657" s="17">
        <f t="shared" si="10"/>
        <v>0</v>
      </c>
    </row>
    <row r="658" spans="1:8">
      <c r="A658" s="12"/>
      <c r="B658" s="12"/>
      <c r="C658" s="20"/>
      <c r="D658" s="12"/>
      <c r="E658" s="17" t="s">
        <v>12</v>
      </c>
      <c r="F658" s="20"/>
      <c r="G658" s="20"/>
      <c r="H658" s="17">
        <f t="shared" si="10"/>
        <v>0</v>
      </c>
    </row>
    <row r="659" spans="1:8">
      <c r="A659" s="12"/>
      <c r="B659" s="12"/>
      <c r="C659" s="20"/>
      <c r="D659" s="12"/>
      <c r="E659" s="17" t="s">
        <v>12</v>
      </c>
      <c r="F659" s="20"/>
      <c r="G659" s="20"/>
      <c r="H659" s="17">
        <f t="shared" si="10"/>
        <v>0</v>
      </c>
    </row>
    <row r="660" spans="1:8">
      <c r="A660" s="12"/>
      <c r="B660" s="12"/>
      <c r="C660" s="20"/>
      <c r="D660" s="12"/>
      <c r="E660" s="17" t="s">
        <v>12</v>
      </c>
      <c r="F660" s="20"/>
      <c r="G660" s="20"/>
      <c r="H660" s="17">
        <f t="shared" si="10"/>
        <v>0</v>
      </c>
    </row>
    <row r="661" spans="1:8">
      <c r="A661" s="12"/>
      <c r="B661" s="12"/>
      <c r="C661" s="20"/>
      <c r="D661" s="12"/>
      <c r="E661" s="17" t="s">
        <v>12</v>
      </c>
      <c r="F661" s="20"/>
      <c r="G661" s="20"/>
      <c r="H661" s="17">
        <f t="shared" si="10"/>
        <v>0</v>
      </c>
    </row>
    <row r="662" spans="1:8">
      <c r="A662" s="12"/>
      <c r="B662" s="12"/>
      <c r="C662" s="20"/>
      <c r="D662" s="12"/>
      <c r="E662" s="17" t="s">
        <v>12</v>
      </c>
      <c r="F662" s="20"/>
      <c r="G662" s="20"/>
      <c r="H662" s="17">
        <f t="shared" si="10"/>
        <v>0</v>
      </c>
    </row>
    <row r="663" spans="1:8">
      <c r="A663" s="12"/>
      <c r="B663" s="12"/>
      <c r="C663" s="20"/>
      <c r="D663" s="12"/>
      <c r="E663" s="17" t="s">
        <v>12</v>
      </c>
      <c r="F663" s="20"/>
      <c r="G663" s="20"/>
      <c r="H663" s="17">
        <f t="shared" si="10"/>
        <v>0</v>
      </c>
    </row>
    <row r="664" spans="1:8">
      <c r="A664" s="12"/>
      <c r="B664" s="12"/>
      <c r="C664" s="20"/>
      <c r="D664" s="12"/>
      <c r="E664" s="17" t="s">
        <v>12</v>
      </c>
      <c r="F664" s="20"/>
      <c r="G664" s="20"/>
      <c r="H664" s="17">
        <f t="shared" si="10"/>
        <v>0</v>
      </c>
    </row>
    <row r="665" spans="1:8">
      <c r="A665" s="12"/>
      <c r="B665" s="12"/>
      <c r="C665" s="20"/>
      <c r="D665" s="12"/>
      <c r="E665" s="17" t="s">
        <v>12</v>
      </c>
      <c r="F665" s="20"/>
      <c r="G665" s="20"/>
      <c r="H665" s="17">
        <f t="shared" si="10"/>
        <v>0</v>
      </c>
    </row>
    <row r="666" spans="1:8">
      <c r="A666" s="12"/>
      <c r="B666" s="12"/>
      <c r="C666" s="20"/>
      <c r="D666" s="12"/>
      <c r="E666" s="17" t="s">
        <v>12</v>
      </c>
      <c r="F666" s="20"/>
      <c r="G666" s="20"/>
      <c r="H666" s="17">
        <f t="shared" si="10"/>
        <v>0</v>
      </c>
    </row>
    <row r="667" spans="1:8">
      <c r="A667" s="12"/>
      <c r="B667" s="12"/>
      <c r="C667" s="20"/>
      <c r="D667" s="12"/>
      <c r="E667" s="17" t="s">
        <v>12</v>
      </c>
      <c r="F667" s="20"/>
      <c r="G667" s="20"/>
      <c r="H667" s="17">
        <f t="shared" si="10"/>
        <v>0</v>
      </c>
    </row>
    <row r="668" spans="1:8">
      <c r="A668" s="12"/>
      <c r="B668" s="12"/>
      <c r="C668" s="20"/>
      <c r="D668" s="12"/>
      <c r="E668" s="17" t="s">
        <v>12</v>
      </c>
      <c r="F668" s="20"/>
      <c r="G668" s="20"/>
      <c r="H668" s="17">
        <f t="shared" si="10"/>
        <v>0</v>
      </c>
    </row>
    <row r="669" spans="1:8">
      <c r="A669" s="12"/>
      <c r="B669" s="12"/>
      <c r="C669" s="20"/>
      <c r="D669" s="12"/>
      <c r="E669" s="17" t="s">
        <v>12</v>
      </c>
      <c r="F669" s="20"/>
      <c r="G669" s="20"/>
      <c r="H669" s="17">
        <f t="shared" si="10"/>
        <v>0</v>
      </c>
    </row>
    <row r="670" spans="1:8">
      <c r="A670" s="12"/>
      <c r="B670" s="12"/>
      <c r="C670" s="20"/>
      <c r="D670" s="12"/>
      <c r="E670" s="17" t="s">
        <v>12</v>
      </c>
      <c r="F670" s="20"/>
      <c r="G670" s="20"/>
      <c r="H670" s="17">
        <f t="shared" ref="H670:H733" si="11">IF(OR(D670="合格",D670=""),F670+G670/20,0)</f>
        <v>0</v>
      </c>
    </row>
    <row r="671" spans="1:8">
      <c r="A671" s="12"/>
      <c r="B671" s="12"/>
      <c r="C671" s="20"/>
      <c r="D671" s="12"/>
      <c r="E671" s="17" t="s">
        <v>12</v>
      </c>
      <c r="F671" s="20"/>
      <c r="G671" s="20"/>
      <c r="H671" s="17">
        <f t="shared" si="11"/>
        <v>0</v>
      </c>
    </row>
    <row r="672" spans="1:8">
      <c r="A672" s="12"/>
      <c r="B672" s="12"/>
      <c r="C672" s="20"/>
      <c r="D672" s="12"/>
      <c r="E672" s="17" t="s">
        <v>12</v>
      </c>
      <c r="F672" s="20"/>
      <c r="G672" s="20"/>
      <c r="H672" s="17">
        <f t="shared" si="11"/>
        <v>0</v>
      </c>
    </row>
    <row r="673" spans="1:8">
      <c r="A673" s="12"/>
      <c r="B673" s="12"/>
      <c r="C673" s="20"/>
      <c r="D673" s="12"/>
      <c r="E673" s="17" t="s">
        <v>12</v>
      </c>
      <c r="F673" s="20"/>
      <c r="G673" s="20"/>
      <c r="H673" s="17">
        <f t="shared" si="11"/>
        <v>0</v>
      </c>
    </row>
    <row r="674" spans="1:8">
      <c r="A674" s="12"/>
      <c r="B674" s="12"/>
      <c r="C674" s="20"/>
      <c r="D674" s="12"/>
      <c r="E674" s="17" t="s">
        <v>12</v>
      </c>
      <c r="F674" s="20"/>
      <c r="G674" s="20"/>
      <c r="H674" s="17">
        <f t="shared" si="11"/>
        <v>0</v>
      </c>
    </row>
    <row r="675" spans="1:8">
      <c r="A675" s="12"/>
      <c r="B675" s="12"/>
      <c r="C675" s="20"/>
      <c r="D675" s="12"/>
      <c r="E675" s="17" t="s">
        <v>12</v>
      </c>
      <c r="F675" s="20"/>
      <c r="G675" s="20"/>
      <c r="H675" s="17">
        <f t="shared" si="11"/>
        <v>0</v>
      </c>
    </row>
    <row r="676" spans="1:8">
      <c r="A676" s="12"/>
      <c r="B676" s="12"/>
      <c r="C676" s="20"/>
      <c r="D676" s="12"/>
      <c r="E676" s="17" t="s">
        <v>12</v>
      </c>
      <c r="F676" s="20"/>
      <c r="G676" s="20"/>
      <c r="H676" s="17">
        <f t="shared" si="11"/>
        <v>0</v>
      </c>
    </row>
    <row r="677" spans="1:8">
      <c r="A677" s="12"/>
      <c r="B677" s="12"/>
      <c r="C677" s="20"/>
      <c r="D677" s="12"/>
      <c r="E677" s="17" t="s">
        <v>12</v>
      </c>
      <c r="F677" s="20"/>
      <c r="G677" s="20"/>
      <c r="H677" s="17">
        <f t="shared" si="11"/>
        <v>0</v>
      </c>
    </row>
    <row r="678" spans="1:8">
      <c r="A678" s="12"/>
      <c r="B678" s="12"/>
      <c r="C678" s="20"/>
      <c r="D678" s="12"/>
      <c r="E678" s="17" t="s">
        <v>12</v>
      </c>
      <c r="F678" s="20"/>
      <c r="G678" s="20"/>
      <c r="H678" s="17">
        <f t="shared" si="11"/>
        <v>0</v>
      </c>
    </row>
    <row r="679" spans="1:8">
      <c r="A679" s="12"/>
      <c r="B679" s="12"/>
      <c r="C679" s="20"/>
      <c r="D679" s="12"/>
      <c r="E679" s="17" t="s">
        <v>12</v>
      </c>
      <c r="F679" s="20"/>
      <c r="G679" s="20"/>
      <c r="H679" s="17">
        <f t="shared" si="11"/>
        <v>0</v>
      </c>
    </row>
    <row r="680" spans="1:8">
      <c r="A680" s="12"/>
      <c r="B680" s="12"/>
      <c r="C680" s="20"/>
      <c r="D680" s="12"/>
      <c r="E680" s="17" t="s">
        <v>12</v>
      </c>
      <c r="F680" s="20"/>
      <c r="G680" s="20"/>
      <c r="H680" s="17">
        <f t="shared" si="11"/>
        <v>0</v>
      </c>
    </row>
    <row r="681" spans="1:8">
      <c r="A681" s="12"/>
      <c r="B681" s="12"/>
      <c r="C681" s="20"/>
      <c r="D681" s="12"/>
      <c r="E681" s="17" t="s">
        <v>12</v>
      </c>
      <c r="F681" s="20"/>
      <c r="G681" s="20"/>
      <c r="H681" s="17">
        <f t="shared" si="11"/>
        <v>0</v>
      </c>
    </row>
    <row r="682" spans="1:8">
      <c r="A682" s="12"/>
      <c r="B682" s="12"/>
      <c r="C682" s="20"/>
      <c r="D682" s="12"/>
      <c r="E682" s="17" t="s">
        <v>12</v>
      </c>
      <c r="F682" s="20"/>
      <c r="G682" s="20"/>
      <c r="H682" s="17">
        <f t="shared" si="11"/>
        <v>0</v>
      </c>
    </row>
    <row r="683" spans="1:8">
      <c r="A683" s="12"/>
      <c r="B683" s="12"/>
      <c r="C683" s="20"/>
      <c r="D683" s="12"/>
      <c r="E683" s="17" t="s">
        <v>12</v>
      </c>
      <c r="F683" s="20"/>
      <c r="G683" s="20"/>
      <c r="H683" s="17">
        <f t="shared" si="11"/>
        <v>0</v>
      </c>
    </row>
    <row r="684" spans="1:8">
      <c r="A684" s="12"/>
      <c r="B684" s="12"/>
      <c r="C684" s="20"/>
      <c r="D684" s="12"/>
      <c r="E684" s="17" t="s">
        <v>12</v>
      </c>
      <c r="F684" s="20"/>
      <c r="G684" s="20"/>
      <c r="H684" s="17">
        <f t="shared" si="11"/>
        <v>0</v>
      </c>
    </row>
    <row r="685" spans="1:8">
      <c r="A685" s="12"/>
      <c r="B685" s="12"/>
      <c r="C685" s="20"/>
      <c r="D685" s="12"/>
      <c r="E685" s="17" t="s">
        <v>12</v>
      </c>
      <c r="F685" s="20"/>
      <c r="G685" s="20"/>
      <c r="H685" s="17">
        <f t="shared" si="11"/>
        <v>0</v>
      </c>
    </row>
    <row r="686" spans="1:8">
      <c r="A686" s="12"/>
      <c r="B686" s="12"/>
      <c r="C686" s="20"/>
      <c r="D686" s="12"/>
      <c r="E686" s="17" t="s">
        <v>12</v>
      </c>
      <c r="F686" s="20"/>
      <c r="G686" s="20"/>
      <c r="H686" s="17">
        <f t="shared" si="11"/>
        <v>0</v>
      </c>
    </row>
    <row r="687" spans="1:8">
      <c r="A687" s="12"/>
      <c r="B687" s="12"/>
      <c r="C687" s="20"/>
      <c r="D687" s="12"/>
      <c r="E687" s="17" t="s">
        <v>12</v>
      </c>
      <c r="F687" s="20"/>
      <c r="G687" s="20"/>
      <c r="H687" s="17">
        <f t="shared" si="11"/>
        <v>0</v>
      </c>
    </row>
    <row r="688" spans="1:8">
      <c r="A688" s="12"/>
      <c r="B688" s="12"/>
      <c r="C688" s="20"/>
      <c r="D688" s="12"/>
      <c r="E688" s="17" t="s">
        <v>12</v>
      </c>
      <c r="F688" s="20"/>
      <c r="G688" s="20"/>
      <c r="H688" s="17">
        <f t="shared" si="11"/>
        <v>0</v>
      </c>
    </row>
    <row r="689" spans="1:8">
      <c r="A689" s="12"/>
      <c r="B689" s="12"/>
      <c r="C689" s="20"/>
      <c r="D689" s="12"/>
      <c r="E689" s="17" t="s">
        <v>12</v>
      </c>
      <c r="F689" s="20"/>
      <c r="G689" s="20"/>
      <c r="H689" s="17">
        <f t="shared" si="11"/>
        <v>0</v>
      </c>
    </row>
    <row r="690" spans="1:8">
      <c r="A690" s="12"/>
      <c r="B690" s="12"/>
      <c r="C690" s="20"/>
      <c r="D690" s="12"/>
      <c r="E690" s="17" t="s">
        <v>12</v>
      </c>
      <c r="F690" s="20"/>
      <c r="G690" s="20"/>
      <c r="H690" s="17">
        <f t="shared" si="11"/>
        <v>0</v>
      </c>
    </row>
    <row r="691" spans="1:8">
      <c r="A691" s="12"/>
      <c r="B691" s="12"/>
      <c r="C691" s="20"/>
      <c r="D691" s="12"/>
      <c r="E691" s="17" t="s">
        <v>12</v>
      </c>
      <c r="F691" s="20"/>
      <c r="G691" s="20"/>
      <c r="H691" s="17">
        <f t="shared" si="11"/>
        <v>0</v>
      </c>
    </row>
    <row r="692" spans="1:8">
      <c r="A692" s="12"/>
      <c r="B692" s="12"/>
      <c r="C692" s="20"/>
      <c r="D692" s="12"/>
      <c r="E692" s="17" t="s">
        <v>12</v>
      </c>
      <c r="F692" s="20"/>
      <c r="G692" s="20"/>
      <c r="H692" s="17">
        <f t="shared" si="11"/>
        <v>0</v>
      </c>
    </row>
    <row r="693" spans="1:8">
      <c r="A693" s="12"/>
      <c r="B693" s="12"/>
      <c r="C693" s="20"/>
      <c r="D693" s="12"/>
      <c r="E693" s="17" t="s">
        <v>12</v>
      </c>
      <c r="F693" s="20"/>
      <c r="G693" s="20"/>
      <c r="H693" s="17">
        <f t="shared" si="11"/>
        <v>0</v>
      </c>
    </row>
    <row r="694" spans="1:8">
      <c r="A694" s="12"/>
      <c r="B694" s="12"/>
      <c r="C694" s="20"/>
      <c r="D694" s="12"/>
      <c r="E694" s="17" t="s">
        <v>12</v>
      </c>
      <c r="F694" s="20"/>
      <c r="G694" s="20"/>
      <c r="H694" s="17">
        <f t="shared" si="11"/>
        <v>0</v>
      </c>
    </row>
    <row r="695" spans="1:8">
      <c r="A695" s="12"/>
      <c r="B695" s="12"/>
      <c r="C695" s="20"/>
      <c r="D695" s="12"/>
      <c r="E695" s="17" t="s">
        <v>12</v>
      </c>
      <c r="F695" s="20"/>
      <c r="G695" s="20"/>
      <c r="H695" s="17">
        <f t="shared" si="11"/>
        <v>0</v>
      </c>
    </row>
    <row r="696" spans="1:8">
      <c r="A696" s="12"/>
      <c r="B696" s="12"/>
      <c r="C696" s="20"/>
      <c r="D696" s="12"/>
      <c r="E696" s="17" t="s">
        <v>12</v>
      </c>
      <c r="F696" s="20"/>
      <c r="G696" s="20"/>
      <c r="H696" s="17">
        <f t="shared" si="11"/>
        <v>0</v>
      </c>
    </row>
    <row r="697" spans="1:8">
      <c r="A697" s="12"/>
      <c r="B697" s="12"/>
      <c r="C697" s="20"/>
      <c r="D697" s="12"/>
      <c r="E697" s="17" t="s">
        <v>12</v>
      </c>
      <c r="F697" s="20"/>
      <c r="G697" s="20"/>
      <c r="H697" s="17">
        <f t="shared" si="11"/>
        <v>0</v>
      </c>
    </row>
    <row r="698" spans="1:8">
      <c r="A698" s="12"/>
      <c r="B698" s="12"/>
      <c r="C698" s="20"/>
      <c r="D698" s="12"/>
      <c r="E698" s="17" t="s">
        <v>12</v>
      </c>
      <c r="F698" s="20"/>
      <c r="G698" s="20"/>
      <c r="H698" s="17">
        <f t="shared" si="11"/>
        <v>0</v>
      </c>
    </row>
    <row r="699" spans="1:8">
      <c r="A699" s="12"/>
      <c r="B699" s="12"/>
      <c r="C699" s="20"/>
      <c r="D699" s="12"/>
      <c r="E699" s="17" t="s">
        <v>12</v>
      </c>
      <c r="F699" s="20"/>
      <c r="G699" s="20"/>
      <c r="H699" s="17">
        <f t="shared" si="11"/>
        <v>0</v>
      </c>
    </row>
    <row r="700" spans="1:8">
      <c r="A700" s="12"/>
      <c r="B700" s="12"/>
      <c r="C700" s="20"/>
      <c r="D700" s="12"/>
      <c r="E700" s="17" t="s">
        <v>12</v>
      </c>
      <c r="F700" s="20"/>
      <c r="G700" s="20"/>
      <c r="H700" s="17">
        <f t="shared" si="11"/>
        <v>0</v>
      </c>
    </row>
    <row r="701" spans="1:8">
      <c r="A701" s="12"/>
      <c r="B701" s="12"/>
      <c r="C701" s="20"/>
      <c r="D701" s="12"/>
      <c r="E701" s="17" t="s">
        <v>12</v>
      </c>
      <c r="F701" s="20"/>
      <c r="G701" s="20"/>
      <c r="H701" s="17">
        <f t="shared" si="11"/>
        <v>0</v>
      </c>
    </row>
    <row r="702" spans="1:8">
      <c r="A702" s="12"/>
      <c r="B702" s="12"/>
      <c r="C702" s="20"/>
      <c r="D702" s="12"/>
      <c r="E702" s="17" t="s">
        <v>12</v>
      </c>
      <c r="F702" s="20"/>
      <c r="G702" s="20"/>
      <c r="H702" s="17">
        <f t="shared" si="11"/>
        <v>0</v>
      </c>
    </row>
    <row r="703" spans="1:8">
      <c r="A703" s="12"/>
      <c r="B703" s="12"/>
      <c r="C703" s="20"/>
      <c r="D703" s="12"/>
      <c r="E703" s="17" t="s">
        <v>12</v>
      </c>
      <c r="F703" s="20"/>
      <c r="G703" s="20"/>
      <c r="H703" s="17">
        <f t="shared" si="11"/>
        <v>0</v>
      </c>
    </row>
    <row r="704" spans="1:8">
      <c r="A704" s="12"/>
      <c r="B704" s="12"/>
      <c r="C704" s="20"/>
      <c r="D704" s="12"/>
      <c r="E704" s="17" t="s">
        <v>12</v>
      </c>
      <c r="F704" s="20"/>
      <c r="G704" s="20"/>
      <c r="H704" s="17">
        <f t="shared" si="11"/>
        <v>0</v>
      </c>
    </row>
    <row r="705" spans="1:8">
      <c r="A705" s="12"/>
      <c r="B705" s="12"/>
      <c r="C705" s="20"/>
      <c r="D705" s="12"/>
      <c r="E705" s="17" t="s">
        <v>12</v>
      </c>
      <c r="F705" s="20"/>
      <c r="G705" s="20"/>
      <c r="H705" s="17">
        <f t="shared" si="11"/>
        <v>0</v>
      </c>
    </row>
    <row r="706" spans="1:8">
      <c r="A706" s="12"/>
      <c r="B706" s="12"/>
      <c r="C706" s="20"/>
      <c r="D706" s="12"/>
      <c r="E706" s="17" t="s">
        <v>12</v>
      </c>
      <c r="F706" s="20"/>
      <c r="G706" s="20"/>
      <c r="H706" s="17">
        <f t="shared" si="11"/>
        <v>0</v>
      </c>
    </row>
    <row r="707" spans="1:8">
      <c r="A707" s="12"/>
      <c r="B707" s="12"/>
      <c r="C707" s="20"/>
      <c r="D707" s="12"/>
      <c r="E707" s="17" t="s">
        <v>12</v>
      </c>
      <c r="F707" s="20"/>
      <c r="G707" s="20"/>
      <c r="H707" s="17">
        <f t="shared" si="11"/>
        <v>0</v>
      </c>
    </row>
    <row r="708" spans="1:8">
      <c r="A708" s="12"/>
      <c r="B708" s="12"/>
      <c r="C708" s="20"/>
      <c r="D708" s="12"/>
      <c r="E708" s="17" t="s">
        <v>12</v>
      </c>
      <c r="F708" s="20"/>
      <c r="G708" s="20"/>
      <c r="H708" s="17">
        <f t="shared" si="11"/>
        <v>0</v>
      </c>
    </row>
    <row r="709" spans="1:8">
      <c r="A709" s="12"/>
      <c r="B709" s="12"/>
      <c r="C709" s="20"/>
      <c r="D709" s="12"/>
      <c r="E709" s="17" t="s">
        <v>12</v>
      </c>
      <c r="F709" s="20"/>
      <c r="G709" s="20"/>
      <c r="H709" s="17">
        <f t="shared" si="11"/>
        <v>0</v>
      </c>
    </row>
    <row r="710" spans="1:8">
      <c r="A710" s="12"/>
      <c r="B710" s="12"/>
      <c r="C710" s="20"/>
      <c r="D710" s="12"/>
      <c r="E710" s="17" t="s">
        <v>12</v>
      </c>
      <c r="F710" s="20"/>
      <c r="G710" s="20"/>
      <c r="H710" s="17">
        <f t="shared" si="11"/>
        <v>0</v>
      </c>
    </row>
    <row r="711" spans="1:8">
      <c r="A711" s="12"/>
      <c r="B711" s="12"/>
      <c r="C711" s="20"/>
      <c r="D711" s="12"/>
      <c r="E711" s="17" t="s">
        <v>12</v>
      </c>
      <c r="F711" s="20"/>
      <c r="G711" s="20"/>
      <c r="H711" s="17">
        <f t="shared" si="11"/>
        <v>0</v>
      </c>
    </row>
    <row r="712" spans="1:8">
      <c r="A712" s="12"/>
      <c r="B712" s="12"/>
      <c r="C712" s="20"/>
      <c r="D712" s="12"/>
      <c r="E712" s="17" t="s">
        <v>12</v>
      </c>
      <c r="F712" s="20"/>
      <c r="G712" s="20"/>
      <c r="H712" s="17">
        <f t="shared" si="11"/>
        <v>0</v>
      </c>
    </row>
    <row r="713" spans="1:8">
      <c r="A713" s="12"/>
      <c r="B713" s="12"/>
      <c r="C713" s="20"/>
      <c r="D713" s="12"/>
      <c r="E713" s="17" t="s">
        <v>12</v>
      </c>
      <c r="F713" s="20"/>
      <c r="G713" s="20"/>
      <c r="H713" s="17">
        <f t="shared" si="11"/>
        <v>0</v>
      </c>
    </row>
    <row r="714" spans="1:8">
      <c r="A714" s="12"/>
      <c r="B714" s="12"/>
      <c r="C714" s="20"/>
      <c r="D714" s="12"/>
      <c r="E714" s="17" t="s">
        <v>12</v>
      </c>
      <c r="F714" s="20"/>
      <c r="G714" s="20"/>
      <c r="H714" s="17">
        <f t="shared" si="11"/>
        <v>0</v>
      </c>
    </row>
    <row r="715" spans="1:8">
      <c r="A715" s="12"/>
      <c r="B715" s="12"/>
      <c r="C715" s="20"/>
      <c r="D715" s="12"/>
      <c r="E715" s="17" t="s">
        <v>12</v>
      </c>
      <c r="F715" s="20"/>
      <c r="G715" s="20"/>
      <c r="H715" s="17">
        <f t="shared" si="11"/>
        <v>0</v>
      </c>
    </row>
    <row r="716" spans="1:8">
      <c r="A716" s="12"/>
      <c r="B716" s="12"/>
      <c r="C716" s="20"/>
      <c r="D716" s="12"/>
      <c r="E716" s="17" t="s">
        <v>12</v>
      </c>
      <c r="F716" s="20"/>
      <c r="G716" s="20"/>
      <c r="H716" s="17">
        <f t="shared" si="11"/>
        <v>0</v>
      </c>
    </row>
    <row r="717" spans="1:8">
      <c r="A717" s="12"/>
      <c r="B717" s="12"/>
      <c r="C717" s="20"/>
      <c r="D717" s="12"/>
      <c r="E717" s="17" t="s">
        <v>12</v>
      </c>
      <c r="F717" s="20"/>
      <c r="G717" s="20"/>
      <c r="H717" s="17">
        <f t="shared" si="11"/>
        <v>0</v>
      </c>
    </row>
    <row r="718" spans="1:8">
      <c r="A718" s="12"/>
      <c r="B718" s="12"/>
      <c r="C718" s="20"/>
      <c r="D718" s="12"/>
      <c r="E718" s="17" t="s">
        <v>12</v>
      </c>
      <c r="F718" s="20"/>
      <c r="G718" s="20"/>
      <c r="H718" s="17">
        <f t="shared" si="11"/>
        <v>0</v>
      </c>
    </row>
    <row r="719" spans="1:8">
      <c r="A719" s="12"/>
      <c r="B719" s="12"/>
      <c r="C719" s="20"/>
      <c r="D719" s="12"/>
      <c r="E719" s="17" t="s">
        <v>12</v>
      </c>
      <c r="F719" s="20"/>
      <c r="G719" s="20"/>
      <c r="H719" s="17">
        <f t="shared" si="11"/>
        <v>0</v>
      </c>
    </row>
    <row r="720" spans="1:8">
      <c r="A720" s="12"/>
      <c r="B720" s="12"/>
      <c r="C720" s="20"/>
      <c r="D720" s="12"/>
      <c r="E720" s="17" t="s">
        <v>12</v>
      </c>
      <c r="F720" s="20"/>
      <c r="G720" s="20"/>
      <c r="H720" s="17">
        <f t="shared" si="11"/>
        <v>0</v>
      </c>
    </row>
    <row r="721" spans="1:8">
      <c r="A721" s="12"/>
      <c r="B721" s="12"/>
      <c r="C721" s="20"/>
      <c r="D721" s="12"/>
      <c r="E721" s="17" t="s">
        <v>12</v>
      </c>
      <c r="F721" s="20"/>
      <c r="G721" s="20"/>
      <c r="H721" s="17">
        <f t="shared" si="11"/>
        <v>0</v>
      </c>
    </row>
    <row r="722" spans="1:8">
      <c r="A722" s="12"/>
      <c r="B722" s="12"/>
      <c r="C722" s="20"/>
      <c r="D722" s="12"/>
      <c r="E722" s="17" t="s">
        <v>12</v>
      </c>
      <c r="F722" s="20"/>
      <c r="G722" s="20"/>
      <c r="H722" s="17">
        <f t="shared" si="11"/>
        <v>0</v>
      </c>
    </row>
    <row r="723" spans="1:8">
      <c r="A723" s="12"/>
      <c r="B723" s="12"/>
      <c r="C723" s="20"/>
      <c r="D723" s="12"/>
      <c r="E723" s="17" t="s">
        <v>12</v>
      </c>
      <c r="F723" s="20"/>
      <c r="G723" s="20"/>
      <c r="H723" s="17">
        <f t="shared" si="11"/>
        <v>0</v>
      </c>
    </row>
    <row r="724" spans="1:8">
      <c r="A724" s="12"/>
      <c r="B724" s="12"/>
      <c r="C724" s="20"/>
      <c r="D724" s="12"/>
      <c r="E724" s="17" t="s">
        <v>12</v>
      </c>
      <c r="F724" s="20"/>
      <c r="G724" s="20"/>
      <c r="H724" s="17">
        <f t="shared" si="11"/>
        <v>0</v>
      </c>
    </row>
    <row r="725" spans="1:8">
      <c r="A725" s="12"/>
      <c r="B725" s="12"/>
      <c r="C725" s="20"/>
      <c r="D725" s="12"/>
      <c r="E725" s="17" t="s">
        <v>12</v>
      </c>
      <c r="F725" s="20"/>
      <c r="G725" s="20"/>
      <c r="H725" s="17">
        <f t="shared" si="11"/>
        <v>0</v>
      </c>
    </row>
    <row r="726" spans="1:8">
      <c r="A726" s="12"/>
      <c r="B726" s="12"/>
      <c r="C726" s="20"/>
      <c r="D726" s="12"/>
      <c r="E726" s="17" t="s">
        <v>12</v>
      </c>
      <c r="F726" s="20"/>
      <c r="G726" s="20"/>
      <c r="H726" s="17">
        <f t="shared" si="11"/>
        <v>0</v>
      </c>
    </row>
    <row r="727" spans="1:8">
      <c r="A727" s="12"/>
      <c r="B727" s="12"/>
      <c r="C727" s="20"/>
      <c r="D727" s="12"/>
      <c r="E727" s="17" t="s">
        <v>12</v>
      </c>
      <c r="F727" s="20"/>
      <c r="G727" s="20"/>
      <c r="H727" s="17">
        <f t="shared" si="11"/>
        <v>0</v>
      </c>
    </row>
    <row r="728" spans="1:8">
      <c r="A728" s="12"/>
      <c r="B728" s="12"/>
      <c r="C728" s="20"/>
      <c r="D728" s="12"/>
      <c r="E728" s="17" t="s">
        <v>12</v>
      </c>
      <c r="F728" s="20"/>
      <c r="G728" s="20"/>
      <c r="H728" s="17">
        <f t="shared" si="11"/>
        <v>0</v>
      </c>
    </row>
    <row r="729" spans="1:8">
      <c r="A729" s="12"/>
      <c r="B729" s="12"/>
      <c r="C729" s="20"/>
      <c r="D729" s="12"/>
      <c r="E729" s="17" t="s">
        <v>12</v>
      </c>
      <c r="F729" s="20"/>
      <c r="G729" s="20"/>
      <c r="H729" s="17">
        <f t="shared" si="11"/>
        <v>0</v>
      </c>
    </row>
    <row r="730" spans="1:8">
      <c r="A730" s="12"/>
      <c r="B730" s="12"/>
      <c r="C730" s="20"/>
      <c r="D730" s="12"/>
      <c r="E730" s="17" t="s">
        <v>12</v>
      </c>
      <c r="F730" s="20"/>
      <c r="G730" s="20"/>
      <c r="H730" s="17">
        <f t="shared" si="11"/>
        <v>0</v>
      </c>
    </row>
    <row r="731" spans="1:8">
      <c r="A731" s="12"/>
      <c r="B731" s="12"/>
      <c r="C731" s="20"/>
      <c r="D731" s="12"/>
      <c r="E731" s="17" t="s">
        <v>12</v>
      </c>
      <c r="F731" s="20"/>
      <c r="G731" s="20"/>
      <c r="H731" s="17">
        <f t="shared" si="11"/>
        <v>0</v>
      </c>
    </row>
    <row r="732" spans="1:8">
      <c r="A732" s="12"/>
      <c r="B732" s="12"/>
      <c r="C732" s="20"/>
      <c r="D732" s="12"/>
      <c r="E732" s="17" t="s">
        <v>12</v>
      </c>
      <c r="F732" s="20"/>
      <c r="G732" s="20"/>
      <c r="H732" s="17">
        <f t="shared" si="11"/>
        <v>0</v>
      </c>
    </row>
    <row r="733" spans="1:8">
      <c r="A733" s="12"/>
      <c r="B733" s="12"/>
      <c r="C733" s="20"/>
      <c r="D733" s="12"/>
      <c r="E733" s="17" t="s">
        <v>12</v>
      </c>
      <c r="F733" s="20"/>
      <c r="G733" s="20"/>
      <c r="H733" s="17">
        <f t="shared" si="11"/>
        <v>0</v>
      </c>
    </row>
    <row r="734" spans="1:8">
      <c r="A734" s="12"/>
      <c r="B734" s="12"/>
      <c r="C734" s="20"/>
      <c r="D734" s="12"/>
      <c r="E734" s="17" t="s">
        <v>12</v>
      </c>
      <c r="F734" s="20"/>
      <c r="G734" s="20"/>
      <c r="H734" s="17">
        <f t="shared" ref="H734:H797" si="12">IF(OR(D734="合格",D734=""),F734+G734/20,0)</f>
        <v>0</v>
      </c>
    </row>
    <row r="735" spans="1:8">
      <c r="A735" s="12"/>
      <c r="B735" s="12"/>
      <c r="C735" s="20"/>
      <c r="D735" s="12"/>
      <c r="E735" s="17" t="s">
        <v>12</v>
      </c>
      <c r="F735" s="20"/>
      <c r="G735" s="20"/>
      <c r="H735" s="17">
        <f t="shared" si="12"/>
        <v>0</v>
      </c>
    </row>
    <row r="736" spans="1:8">
      <c r="A736" s="12"/>
      <c r="B736" s="12"/>
      <c r="C736" s="20"/>
      <c r="D736" s="12"/>
      <c r="E736" s="17" t="s">
        <v>12</v>
      </c>
      <c r="F736" s="20"/>
      <c r="G736" s="20"/>
      <c r="H736" s="17">
        <f t="shared" si="12"/>
        <v>0</v>
      </c>
    </row>
    <row r="737" spans="1:8">
      <c r="A737" s="12"/>
      <c r="B737" s="12"/>
      <c r="C737" s="20"/>
      <c r="D737" s="12"/>
      <c r="E737" s="17" t="s">
        <v>12</v>
      </c>
      <c r="F737" s="20"/>
      <c r="G737" s="20"/>
      <c r="H737" s="17">
        <f t="shared" si="12"/>
        <v>0</v>
      </c>
    </row>
    <row r="738" spans="1:8">
      <c r="A738" s="12"/>
      <c r="B738" s="12"/>
      <c r="C738" s="20"/>
      <c r="D738" s="12"/>
      <c r="E738" s="17" t="s">
        <v>12</v>
      </c>
      <c r="F738" s="20"/>
      <c r="G738" s="20"/>
      <c r="H738" s="17">
        <f t="shared" si="12"/>
        <v>0</v>
      </c>
    </row>
    <row r="739" spans="1:8">
      <c r="A739" s="12"/>
      <c r="B739" s="12"/>
      <c r="C739" s="20"/>
      <c r="D739" s="12"/>
      <c r="E739" s="17" t="s">
        <v>12</v>
      </c>
      <c r="F739" s="20"/>
      <c r="G739" s="20"/>
      <c r="H739" s="17">
        <f t="shared" si="12"/>
        <v>0</v>
      </c>
    </row>
    <row r="740" spans="1:8">
      <c r="A740" s="12"/>
      <c r="B740" s="12"/>
      <c r="C740" s="20"/>
      <c r="D740" s="12"/>
      <c r="E740" s="17" t="s">
        <v>12</v>
      </c>
      <c r="F740" s="20"/>
      <c r="G740" s="20"/>
      <c r="H740" s="17">
        <f t="shared" si="12"/>
        <v>0</v>
      </c>
    </row>
    <row r="741" spans="1:8">
      <c r="A741" s="12"/>
      <c r="B741" s="12"/>
      <c r="C741" s="20"/>
      <c r="D741" s="12"/>
      <c r="E741" s="17" t="s">
        <v>12</v>
      </c>
      <c r="F741" s="20"/>
      <c r="G741" s="20"/>
      <c r="H741" s="17">
        <f t="shared" si="12"/>
        <v>0</v>
      </c>
    </row>
    <row r="742" spans="1:8">
      <c r="A742" s="12"/>
      <c r="B742" s="12"/>
      <c r="C742" s="20"/>
      <c r="D742" s="12"/>
      <c r="E742" s="17" t="s">
        <v>12</v>
      </c>
      <c r="F742" s="20"/>
      <c r="G742" s="20"/>
      <c r="H742" s="17">
        <f t="shared" si="12"/>
        <v>0</v>
      </c>
    </row>
    <row r="743" spans="1:8">
      <c r="A743" s="12"/>
      <c r="B743" s="12"/>
      <c r="C743" s="20"/>
      <c r="D743" s="12"/>
      <c r="E743" s="17" t="s">
        <v>12</v>
      </c>
      <c r="F743" s="20"/>
      <c r="G743" s="20"/>
      <c r="H743" s="17">
        <f t="shared" si="12"/>
        <v>0</v>
      </c>
    </row>
    <row r="744" spans="1:8">
      <c r="A744" s="12"/>
      <c r="B744" s="12"/>
      <c r="C744" s="20"/>
      <c r="D744" s="12"/>
      <c r="E744" s="17" t="s">
        <v>12</v>
      </c>
      <c r="F744" s="20"/>
      <c r="G744" s="20"/>
      <c r="H744" s="17">
        <f t="shared" si="12"/>
        <v>0</v>
      </c>
    </row>
    <row r="745" spans="1:8">
      <c r="A745" s="12"/>
      <c r="B745" s="12"/>
      <c r="C745" s="20"/>
      <c r="D745" s="12"/>
      <c r="E745" s="17" t="s">
        <v>12</v>
      </c>
      <c r="F745" s="20"/>
      <c r="G745" s="20"/>
      <c r="H745" s="17">
        <f t="shared" si="12"/>
        <v>0</v>
      </c>
    </row>
    <row r="746" spans="1:8">
      <c r="A746" s="12"/>
      <c r="B746" s="12"/>
      <c r="C746" s="20"/>
      <c r="D746" s="12"/>
      <c r="E746" s="17" t="s">
        <v>12</v>
      </c>
      <c r="F746" s="20"/>
      <c r="G746" s="20"/>
      <c r="H746" s="17">
        <f t="shared" si="12"/>
        <v>0</v>
      </c>
    </row>
    <row r="747" spans="1:8">
      <c r="A747" s="12"/>
      <c r="B747" s="12"/>
      <c r="C747" s="20"/>
      <c r="D747" s="12"/>
      <c r="E747" s="17" t="s">
        <v>12</v>
      </c>
      <c r="F747" s="20"/>
      <c r="G747" s="20"/>
      <c r="H747" s="17">
        <f t="shared" si="12"/>
        <v>0</v>
      </c>
    </row>
    <row r="748" spans="1:8">
      <c r="A748" s="12"/>
      <c r="B748" s="12"/>
      <c r="C748" s="20"/>
      <c r="D748" s="12"/>
      <c r="E748" s="17" t="s">
        <v>12</v>
      </c>
      <c r="F748" s="20"/>
      <c r="G748" s="20"/>
      <c r="H748" s="17">
        <f t="shared" si="12"/>
        <v>0</v>
      </c>
    </row>
    <row r="749" spans="1:8">
      <c r="A749" s="12"/>
      <c r="B749" s="12"/>
      <c r="C749" s="20"/>
      <c r="D749" s="12"/>
      <c r="E749" s="17" t="s">
        <v>12</v>
      </c>
      <c r="F749" s="20"/>
      <c r="G749" s="20"/>
      <c r="H749" s="17">
        <f t="shared" si="12"/>
        <v>0</v>
      </c>
    </row>
    <row r="750" spans="1:8">
      <c r="A750" s="12"/>
      <c r="B750" s="12"/>
      <c r="C750" s="20"/>
      <c r="D750" s="12"/>
      <c r="E750" s="17" t="s">
        <v>12</v>
      </c>
      <c r="F750" s="20"/>
      <c r="G750" s="20"/>
      <c r="H750" s="17">
        <f t="shared" si="12"/>
        <v>0</v>
      </c>
    </row>
    <row r="751" spans="1:8">
      <c r="A751" s="12"/>
      <c r="B751" s="12"/>
      <c r="C751" s="20"/>
      <c r="D751" s="12"/>
      <c r="E751" s="17" t="s">
        <v>12</v>
      </c>
      <c r="F751" s="20"/>
      <c r="G751" s="20"/>
      <c r="H751" s="17">
        <f t="shared" si="12"/>
        <v>0</v>
      </c>
    </row>
    <row r="752" spans="1:8">
      <c r="A752" s="12"/>
      <c r="B752" s="12"/>
      <c r="C752" s="20"/>
      <c r="D752" s="12"/>
      <c r="E752" s="17" t="s">
        <v>12</v>
      </c>
      <c r="F752" s="20"/>
      <c r="G752" s="20"/>
      <c r="H752" s="17">
        <f t="shared" si="12"/>
        <v>0</v>
      </c>
    </row>
    <row r="753" spans="1:8">
      <c r="A753" s="12"/>
      <c r="B753" s="12"/>
      <c r="C753" s="20"/>
      <c r="D753" s="12"/>
      <c r="E753" s="17" t="s">
        <v>12</v>
      </c>
      <c r="F753" s="20"/>
      <c r="G753" s="20"/>
      <c r="H753" s="17">
        <f t="shared" si="12"/>
        <v>0</v>
      </c>
    </row>
    <row r="754" spans="1:8">
      <c r="A754" s="12"/>
      <c r="B754" s="12"/>
      <c r="C754" s="20"/>
      <c r="D754" s="12"/>
      <c r="E754" s="17" t="s">
        <v>12</v>
      </c>
      <c r="F754" s="20"/>
      <c r="G754" s="20"/>
      <c r="H754" s="17">
        <f t="shared" si="12"/>
        <v>0</v>
      </c>
    </row>
    <row r="755" spans="1:8">
      <c r="A755" s="12"/>
      <c r="B755" s="12"/>
      <c r="C755" s="20"/>
      <c r="D755" s="12"/>
      <c r="E755" s="17" t="s">
        <v>12</v>
      </c>
      <c r="F755" s="20"/>
      <c r="G755" s="20"/>
      <c r="H755" s="17">
        <f t="shared" si="12"/>
        <v>0</v>
      </c>
    </row>
    <row r="756" spans="1:8">
      <c r="A756" s="12"/>
      <c r="B756" s="12"/>
      <c r="C756" s="20"/>
      <c r="D756" s="12"/>
      <c r="E756" s="17" t="s">
        <v>12</v>
      </c>
      <c r="F756" s="20"/>
      <c r="G756" s="20"/>
      <c r="H756" s="17">
        <f t="shared" si="12"/>
        <v>0</v>
      </c>
    </row>
    <row r="757" spans="1:8">
      <c r="A757" s="12"/>
      <c r="B757" s="12"/>
      <c r="C757" s="20"/>
      <c r="D757" s="12"/>
      <c r="E757" s="17" t="s">
        <v>12</v>
      </c>
      <c r="F757" s="20"/>
      <c r="G757" s="20"/>
      <c r="H757" s="17">
        <f t="shared" si="12"/>
        <v>0</v>
      </c>
    </row>
    <row r="758" spans="1:8">
      <c r="A758" s="12"/>
      <c r="B758" s="12"/>
      <c r="C758" s="20"/>
      <c r="D758" s="12"/>
      <c r="E758" s="17" t="s">
        <v>12</v>
      </c>
      <c r="F758" s="20"/>
      <c r="G758" s="20"/>
      <c r="H758" s="17">
        <f t="shared" si="12"/>
        <v>0</v>
      </c>
    </row>
    <row r="759" spans="1:8">
      <c r="A759" s="12"/>
      <c r="B759" s="12"/>
      <c r="C759" s="20"/>
      <c r="D759" s="12"/>
      <c r="E759" s="17" t="s">
        <v>12</v>
      </c>
      <c r="F759" s="20"/>
      <c r="G759" s="20"/>
      <c r="H759" s="17">
        <f t="shared" si="12"/>
        <v>0</v>
      </c>
    </row>
    <row r="760" spans="1:8">
      <c r="A760" s="12"/>
      <c r="B760" s="12"/>
      <c r="C760" s="20"/>
      <c r="D760" s="12"/>
      <c r="E760" s="17" t="s">
        <v>12</v>
      </c>
      <c r="F760" s="20"/>
      <c r="G760" s="20"/>
      <c r="H760" s="17">
        <f t="shared" si="12"/>
        <v>0</v>
      </c>
    </row>
    <row r="761" spans="1:8">
      <c r="A761" s="12"/>
      <c r="B761" s="12"/>
      <c r="C761" s="20"/>
      <c r="D761" s="12"/>
      <c r="E761" s="17" t="s">
        <v>12</v>
      </c>
      <c r="F761" s="20"/>
      <c r="G761" s="20"/>
      <c r="H761" s="17">
        <f t="shared" si="12"/>
        <v>0</v>
      </c>
    </row>
    <row r="762" spans="1:8">
      <c r="A762" s="12"/>
      <c r="B762" s="12"/>
      <c r="C762" s="20"/>
      <c r="D762" s="12"/>
      <c r="E762" s="17" t="s">
        <v>12</v>
      </c>
      <c r="F762" s="20"/>
      <c r="G762" s="20"/>
      <c r="H762" s="17">
        <f t="shared" si="12"/>
        <v>0</v>
      </c>
    </row>
    <row r="763" spans="1:8">
      <c r="A763" s="12"/>
      <c r="B763" s="12"/>
      <c r="C763" s="20"/>
      <c r="D763" s="12"/>
      <c r="E763" s="17" t="s">
        <v>12</v>
      </c>
      <c r="F763" s="20"/>
      <c r="G763" s="20"/>
      <c r="H763" s="17">
        <f t="shared" si="12"/>
        <v>0</v>
      </c>
    </row>
    <row r="764" spans="1:8">
      <c r="A764" s="12"/>
      <c r="B764" s="12"/>
      <c r="C764" s="20"/>
      <c r="D764" s="12"/>
      <c r="E764" s="17" t="s">
        <v>12</v>
      </c>
      <c r="F764" s="20"/>
      <c r="G764" s="20"/>
      <c r="H764" s="17">
        <f t="shared" si="12"/>
        <v>0</v>
      </c>
    </row>
    <row r="765" spans="1:8">
      <c r="A765" s="12"/>
      <c r="B765" s="12"/>
      <c r="C765" s="20"/>
      <c r="D765" s="12"/>
      <c r="E765" s="17" t="s">
        <v>12</v>
      </c>
      <c r="F765" s="20"/>
      <c r="G765" s="20"/>
      <c r="H765" s="17">
        <f t="shared" si="12"/>
        <v>0</v>
      </c>
    </row>
    <row r="766" spans="1:8">
      <c r="A766" s="12"/>
      <c r="B766" s="12"/>
      <c r="C766" s="20"/>
      <c r="D766" s="12"/>
      <c r="E766" s="17" t="s">
        <v>12</v>
      </c>
      <c r="F766" s="20"/>
      <c r="G766" s="20"/>
      <c r="H766" s="17">
        <f t="shared" si="12"/>
        <v>0</v>
      </c>
    </row>
    <row r="767" spans="1:8">
      <c r="A767" s="12"/>
      <c r="B767" s="12"/>
      <c r="C767" s="20"/>
      <c r="D767" s="12"/>
      <c r="E767" s="17" t="s">
        <v>12</v>
      </c>
      <c r="F767" s="20"/>
      <c r="G767" s="20"/>
      <c r="H767" s="17">
        <f t="shared" si="12"/>
        <v>0</v>
      </c>
    </row>
    <row r="768" spans="1:8">
      <c r="A768" s="12"/>
      <c r="B768" s="12"/>
      <c r="C768" s="20"/>
      <c r="D768" s="12"/>
      <c r="E768" s="17" t="s">
        <v>12</v>
      </c>
      <c r="F768" s="20"/>
      <c r="G768" s="20"/>
      <c r="H768" s="17">
        <f t="shared" si="12"/>
        <v>0</v>
      </c>
    </row>
    <row r="769" spans="1:8">
      <c r="A769" s="12"/>
      <c r="B769" s="12"/>
      <c r="C769" s="20"/>
      <c r="D769" s="12"/>
      <c r="E769" s="17" t="s">
        <v>12</v>
      </c>
      <c r="F769" s="20"/>
      <c r="G769" s="20"/>
      <c r="H769" s="17">
        <f t="shared" si="12"/>
        <v>0</v>
      </c>
    </row>
    <row r="770" spans="1:8">
      <c r="A770" s="12"/>
      <c r="B770" s="12"/>
      <c r="C770" s="20"/>
      <c r="D770" s="12"/>
      <c r="E770" s="17" t="s">
        <v>12</v>
      </c>
      <c r="F770" s="20"/>
      <c r="G770" s="20"/>
      <c r="H770" s="17">
        <f t="shared" si="12"/>
        <v>0</v>
      </c>
    </row>
    <row r="771" spans="1:8">
      <c r="A771" s="12"/>
      <c r="B771" s="12"/>
      <c r="C771" s="20"/>
      <c r="D771" s="12"/>
      <c r="E771" s="17" t="s">
        <v>12</v>
      </c>
      <c r="F771" s="20"/>
      <c r="G771" s="20"/>
      <c r="H771" s="17">
        <f t="shared" si="12"/>
        <v>0</v>
      </c>
    </row>
    <row r="772" spans="1:8">
      <c r="A772" s="12"/>
      <c r="B772" s="12"/>
      <c r="C772" s="20"/>
      <c r="D772" s="12"/>
      <c r="E772" s="17" t="s">
        <v>12</v>
      </c>
      <c r="F772" s="20"/>
      <c r="G772" s="20"/>
      <c r="H772" s="17">
        <f t="shared" si="12"/>
        <v>0</v>
      </c>
    </row>
    <row r="773" spans="1:8">
      <c r="A773" s="12"/>
      <c r="B773" s="12"/>
      <c r="C773" s="20"/>
      <c r="D773" s="12"/>
      <c r="E773" s="17" t="s">
        <v>12</v>
      </c>
      <c r="F773" s="20"/>
      <c r="G773" s="20"/>
      <c r="H773" s="17">
        <f t="shared" si="12"/>
        <v>0</v>
      </c>
    </row>
    <row r="774" spans="1:8">
      <c r="A774" s="12"/>
      <c r="B774" s="12"/>
      <c r="C774" s="20"/>
      <c r="D774" s="12"/>
      <c r="E774" s="17" t="s">
        <v>12</v>
      </c>
      <c r="F774" s="20"/>
      <c r="G774" s="20"/>
      <c r="H774" s="17">
        <f t="shared" si="12"/>
        <v>0</v>
      </c>
    </row>
    <row r="775" spans="1:8">
      <c r="A775" s="12"/>
      <c r="B775" s="12"/>
      <c r="C775" s="20"/>
      <c r="D775" s="12"/>
      <c r="E775" s="17" t="s">
        <v>12</v>
      </c>
      <c r="F775" s="20"/>
      <c r="G775" s="20"/>
      <c r="H775" s="17">
        <f t="shared" si="12"/>
        <v>0</v>
      </c>
    </row>
    <row r="776" spans="1:8">
      <c r="A776" s="12"/>
      <c r="B776" s="12"/>
      <c r="C776" s="20"/>
      <c r="D776" s="12"/>
      <c r="E776" s="17" t="s">
        <v>12</v>
      </c>
      <c r="F776" s="20"/>
      <c r="G776" s="20"/>
      <c r="H776" s="17">
        <f t="shared" si="12"/>
        <v>0</v>
      </c>
    </row>
    <row r="777" spans="1:8">
      <c r="A777" s="12"/>
      <c r="B777" s="12"/>
      <c r="C777" s="20"/>
      <c r="D777" s="12"/>
      <c r="E777" s="17" t="s">
        <v>12</v>
      </c>
      <c r="F777" s="20"/>
      <c r="G777" s="20"/>
      <c r="H777" s="17">
        <f t="shared" si="12"/>
        <v>0</v>
      </c>
    </row>
    <row r="778" spans="1:8">
      <c r="A778" s="12"/>
      <c r="B778" s="12"/>
      <c r="C778" s="20"/>
      <c r="D778" s="12"/>
      <c r="E778" s="17" t="s">
        <v>12</v>
      </c>
      <c r="F778" s="20"/>
      <c r="G778" s="20"/>
      <c r="H778" s="17">
        <f t="shared" si="12"/>
        <v>0</v>
      </c>
    </row>
    <row r="779" spans="1:8">
      <c r="A779" s="12"/>
      <c r="B779" s="12"/>
      <c r="C779" s="20"/>
      <c r="D779" s="12"/>
      <c r="E779" s="17" t="s">
        <v>12</v>
      </c>
      <c r="F779" s="20"/>
      <c r="G779" s="20"/>
      <c r="H779" s="17">
        <f t="shared" si="12"/>
        <v>0</v>
      </c>
    </row>
    <row r="780" spans="1:8">
      <c r="A780" s="12"/>
      <c r="B780" s="12"/>
      <c r="C780" s="20"/>
      <c r="D780" s="12"/>
      <c r="E780" s="17" t="s">
        <v>12</v>
      </c>
      <c r="F780" s="20"/>
      <c r="G780" s="20"/>
      <c r="H780" s="17">
        <f t="shared" si="12"/>
        <v>0</v>
      </c>
    </row>
    <row r="781" spans="1:8">
      <c r="A781" s="12"/>
      <c r="B781" s="12"/>
      <c r="C781" s="20"/>
      <c r="D781" s="12"/>
      <c r="E781" s="17" t="s">
        <v>12</v>
      </c>
      <c r="F781" s="20"/>
      <c r="G781" s="20"/>
      <c r="H781" s="17">
        <f t="shared" si="12"/>
        <v>0</v>
      </c>
    </row>
    <row r="782" spans="1:8">
      <c r="A782" s="12"/>
      <c r="B782" s="12"/>
      <c r="C782" s="20"/>
      <c r="D782" s="12"/>
      <c r="E782" s="17" t="s">
        <v>12</v>
      </c>
      <c r="F782" s="20"/>
      <c r="G782" s="20"/>
      <c r="H782" s="17">
        <f t="shared" si="12"/>
        <v>0</v>
      </c>
    </row>
    <row r="783" spans="1:8">
      <c r="A783" s="12"/>
      <c r="B783" s="12"/>
      <c r="C783" s="20"/>
      <c r="D783" s="12"/>
      <c r="E783" s="17" t="s">
        <v>12</v>
      </c>
      <c r="F783" s="20"/>
      <c r="G783" s="20"/>
      <c r="H783" s="17">
        <f t="shared" si="12"/>
        <v>0</v>
      </c>
    </row>
    <row r="784" spans="1:8">
      <c r="A784" s="12"/>
      <c r="B784" s="12"/>
      <c r="C784" s="20"/>
      <c r="D784" s="12"/>
      <c r="E784" s="17" t="s">
        <v>12</v>
      </c>
      <c r="F784" s="20"/>
      <c r="G784" s="20"/>
      <c r="H784" s="17">
        <f t="shared" si="12"/>
        <v>0</v>
      </c>
    </row>
    <row r="785" spans="1:8">
      <c r="A785" s="12"/>
      <c r="B785" s="12"/>
      <c r="C785" s="20"/>
      <c r="D785" s="12"/>
      <c r="E785" s="17" t="s">
        <v>12</v>
      </c>
      <c r="F785" s="20"/>
      <c r="G785" s="20"/>
      <c r="H785" s="17">
        <f t="shared" si="12"/>
        <v>0</v>
      </c>
    </row>
    <row r="786" spans="1:8">
      <c r="A786" s="12"/>
      <c r="B786" s="12"/>
      <c r="C786" s="20"/>
      <c r="D786" s="12"/>
      <c r="E786" s="17" t="s">
        <v>12</v>
      </c>
      <c r="F786" s="20"/>
      <c r="G786" s="20"/>
      <c r="H786" s="17">
        <f t="shared" si="12"/>
        <v>0</v>
      </c>
    </row>
    <row r="787" spans="1:8">
      <c r="A787" s="12"/>
      <c r="B787" s="12"/>
      <c r="C787" s="20"/>
      <c r="D787" s="12"/>
      <c r="E787" s="17" t="s">
        <v>12</v>
      </c>
      <c r="F787" s="20"/>
      <c r="G787" s="20"/>
      <c r="H787" s="17">
        <f t="shared" si="12"/>
        <v>0</v>
      </c>
    </row>
    <row r="788" spans="1:8">
      <c r="A788" s="12"/>
      <c r="B788" s="12"/>
      <c r="C788" s="20"/>
      <c r="D788" s="12"/>
      <c r="E788" s="17" t="s">
        <v>12</v>
      </c>
      <c r="F788" s="20"/>
      <c r="G788" s="20"/>
      <c r="H788" s="17">
        <f t="shared" si="12"/>
        <v>0</v>
      </c>
    </row>
    <row r="789" spans="1:8">
      <c r="A789" s="12"/>
      <c r="B789" s="12"/>
      <c r="C789" s="20"/>
      <c r="D789" s="12"/>
      <c r="E789" s="17" t="s">
        <v>12</v>
      </c>
      <c r="F789" s="20"/>
      <c r="G789" s="20"/>
      <c r="H789" s="17">
        <f t="shared" si="12"/>
        <v>0</v>
      </c>
    </row>
    <row r="790" spans="1:8">
      <c r="A790" s="12"/>
      <c r="B790" s="12"/>
      <c r="C790" s="20"/>
      <c r="D790" s="12"/>
      <c r="E790" s="17" t="s">
        <v>12</v>
      </c>
      <c r="F790" s="20"/>
      <c r="G790" s="20"/>
      <c r="H790" s="17">
        <f t="shared" si="12"/>
        <v>0</v>
      </c>
    </row>
    <row r="791" spans="1:8">
      <c r="A791" s="12"/>
      <c r="B791" s="12"/>
      <c r="C791" s="20"/>
      <c r="D791" s="12"/>
      <c r="E791" s="17" t="s">
        <v>12</v>
      </c>
      <c r="F791" s="20"/>
      <c r="G791" s="20"/>
      <c r="H791" s="17">
        <f t="shared" si="12"/>
        <v>0</v>
      </c>
    </row>
    <row r="792" spans="1:8">
      <c r="A792" s="12"/>
      <c r="B792" s="12"/>
      <c r="C792" s="20"/>
      <c r="D792" s="12"/>
      <c r="E792" s="17" t="s">
        <v>12</v>
      </c>
      <c r="F792" s="20"/>
      <c r="G792" s="20"/>
      <c r="H792" s="17">
        <f t="shared" si="12"/>
        <v>0</v>
      </c>
    </row>
    <row r="793" spans="1:8">
      <c r="A793" s="12"/>
      <c r="B793" s="12"/>
      <c r="C793" s="20"/>
      <c r="D793" s="12"/>
      <c r="E793" s="17" t="s">
        <v>12</v>
      </c>
      <c r="F793" s="20"/>
      <c r="G793" s="20"/>
      <c r="H793" s="17">
        <f t="shared" si="12"/>
        <v>0</v>
      </c>
    </row>
    <row r="794" spans="1:8">
      <c r="A794" s="12"/>
      <c r="B794" s="12"/>
      <c r="C794" s="20"/>
      <c r="D794" s="12"/>
      <c r="E794" s="17" t="s">
        <v>12</v>
      </c>
      <c r="F794" s="20"/>
      <c r="G794" s="20"/>
      <c r="H794" s="17">
        <f t="shared" si="12"/>
        <v>0</v>
      </c>
    </row>
    <row r="795" spans="1:8">
      <c r="A795" s="12"/>
      <c r="B795" s="12"/>
      <c r="C795" s="20"/>
      <c r="D795" s="12"/>
      <c r="E795" s="17" t="s">
        <v>12</v>
      </c>
      <c r="F795" s="20"/>
      <c r="G795" s="20"/>
      <c r="H795" s="17">
        <f t="shared" si="12"/>
        <v>0</v>
      </c>
    </row>
    <row r="796" spans="1:8">
      <c r="A796" s="12"/>
      <c r="B796" s="12"/>
      <c r="C796" s="20"/>
      <c r="D796" s="12"/>
      <c r="E796" s="17" t="s">
        <v>12</v>
      </c>
      <c r="F796" s="20"/>
      <c r="G796" s="20"/>
      <c r="H796" s="17">
        <f t="shared" si="12"/>
        <v>0</v>
      </c>
    </row>
    <row r="797" spans="1:8">
      <c r="A797" s="12"/>
      <c r="B797" s="12"/>
      <c r="C797" s="20"/>
      <c r="D797" s="12"/>
      <c r="E797" s="17" t="s">
        <v>12</v>
      </c>
      <c r="F797" s="20"/>
      <c r="G797" s="20"/>
      <c r="H797" s="17">
        <f t="shared" si="12"/>
        <v>0</v>
      </c>
    </row>
    <row r="798" spans="1:8">
      <c r="A798" s="12"/>
      <c r="B798" s="12"/>
      <c r="C798" s="20"/>
      <c r="D798" s="12"/>
      <c r="E798" s="17" t="s">
        <v>12</v>
      </c>
      <c r="F798" s="20"/>
      <c r="G798" s="20"/>
      <c r="H798" s="17">
        <f t="shared" ref="H798:H861" si="13">IF(OR(D798="合格",D798=""),F798+G798/20,0)</f>
        <v>0</v>
      </c>
    </row>
    <row r="799" spans="1:8">
      <c r="A799" s="12"/>
      <c r="B799" s="12"/>
      <c r="C799" s="20"/>
      <c r="D799" s="12"/>
      <c r="E799" s="17" t="s">
        <v>12</v>
      </c>
      <c r="F799" s="20"/>
      <c r="G799" s="20"/>
      <c r="H799" s="17">
        <f t="shared" si="13"/>
        <v>0</v>
      </c>
    </row>
    <row r="800" spans="1:8">
      <c r="A800" s="12"/>
      <c r="B800" s="12"/>
      <c r="C800" s="20"/>
      <c r="D800" s="12"/>
      <c r="E800" s="17" t="s">
        <v>12</v>
      </c>
      <c r="F800" s="20"/>
      <c r="G800" s="20"/>
      <c r="H800" s="17">
        <f t="shared" si="13"/>
        <v>0</v>
      </c>
    </row>
    <row r="801" spans="1:8">
      <c r="A801" s="12"/>
      <c r="B801" s="12"/>
      <c r="C801" s="20"/>
      <c r="D801" s="12"/>
      <c r="E801" s="17" t="s">
        <v>12</v>
      </c>
      <c r="F801" s="20"/>
      <c r="G801" s="20"/>
      <c r="H801" s="17">
        <f t="shared" si="13"/>
        <v>0</v>
      </c>
    </row>
    <row r="802" spans="1:8">
      <c r="A802" s="12"/>
      <c r="B802" s="12"/>
      <c r="C802" s="20"/>
      <c r="D802" s="12"/>
      <c r="E802" s="17" t="s">
        <v>12</v>
      </c>
      <c r="F802" s="20"/>
      <c r="G802" s="20"/>
      <c r="H802" s="17">
        <f t="shared" si="13"/>
        <v>0</v>
      </c>
    </row>
    <row r="803" spans="1:8">
      <c r="A803" s="12"/>
      <c r="B803" s="12"/>
      <c r="C803" s="20"/>
      <c r="D803" s="12"/>
      <c r="E803" s="17" t="s">
        <v>12</v>
      </c>
      <c r="F803" s="20"/>
      <c r="G803" s="20"/>
      <c r="H803" s="17">
        <f t="shared" si="13"/>
        <v>0</v>
      </c>
    </row>
    <row r="804" spans="1:8">
      <c r="A804" s="12"/>
      <c r="B804" s="12"/>
      <c r="C804" s="20"/>
      <c r="D804" s="12"/>
      <c r="E804" s="17" t="s">
        <v>12</v>
      </c>
      <c r="F804" s="20"/>
      <c r="G804" s="20"/>
      <c r="H804" s="17">
        <f t="shared" si="13"/>
        <v>0</v>
      </c>
    </row>
    <row r="805" spans="1:8">
      <c r="A805" s="12"/>
      <c r="B805" s="12"/>
      <c r="C805" s="20"/>
      <c r="D805" s="12"/>
      <c r="E805" s="17" t="s">
        <v>12</v>
      </c>
      <c r="F805" s="20"/>
      <c r="G805" s="20"/>
      <c r="H805" s="17">
        <f t="shared" si="13"/>
        <v>0</v>
      </c>
    </row>
    <row r="806" spans="1:8">
      <c r="A806" s="12"/>
      <c r="B806" s="12"/>
      <c r="C806" s="20"/>
      <c r="D806" s="12"/>
      <c r="E806" s="17" t="s">
        <v>12</v>
      </c>
      <c r="F806" s="20"/>
      <c r="G806" s="20"/>
      <c r="H806" s="17">
        <f t="shared" si="13"/>
        <v>0</v>
      </c>
    </row>
    <row r="807" spans="1:8">
      <c r="A807" s="12"/>
      <c r="B807" s="12"/>
      <c r="C807" s="20"/>
      <c r="D807" s="12"/>
      <c r="E807" s="17" t="s">
        <v>12</v>
      </c>
      <c r="F807" s="20"/>
      <c r="G807" s="20"/>
      <c r="H807" s="17">
        <f t="shared" si="13"/>
        <v>0</v>
      </c>
    </row>
    <row r="808" spans="1:8">
      <c r="A808" s="12"/>
      <c r="B808" s="12"/>
      <c r="C808" s="20"/>
      <c r="D808" s="12"/>
      <c r="E808" s="17" t="s">
        <v>12</v>
      </c>
      <c r="F808" s="20"/>
      <c r="G808" s="20"/>
      <c r="H808" s="17">
        <f t="shared" si="13"/>
        <v>0</v>
      </c>
    </row>
    <row r="809" spans="1:8">
      <c r="A809" s="12"/>
      <c r="B809" s="12"/>
      <c r="C809" s="20"/>
      <c r="D809" s="12"/>
      <c r="E809" s="17" t="s">
        <v>12</v>
      </c>
      <c r="F809" s="20"/>
      <c r="G809" s="20"/>
      <c r="H809" s="17">
        <f t="shared" si="13"/>
        <v>0</v>
      </c>
    </row>
    <row r="810" spans="1:8">
      <c r="A810" s="12"/>
      <c r="B810" s="12"/>
      <c r="C810" s="20"/>
      <c r="D810" s="12"/>
      <c r="E810" s="17" t="s">
        <v>12</v>
      </c>
      <c r="F810" s="20"/>
      <c r="G810" s="20"/>
      <c r="H810" s="17">
        <f t="shared" si="13"/>
        <v>0</v>
      </c>
    </row>
    <row r="811" spans="1:8">
      <c r="A811" s="12"/>
      <c r="B811" s="12"/>
      <c r="C811" s="20"/>
      <c r="D811" s="12"/>
      <c r="E811" s="17" t="s">
        <v>12</v>
      </c>
      <c r="F811" s="20"/>
      <c r="G811" s="20"/>
      <c r="H811" s="17">
        <f t="shared" si="13"/>
        <v>0</v>
      </c>
    </row>
    <row r="812" spans="1:8">
      <c r="A812" s="12"/>
      <c r="B812" s="12"/>
      <c r="C812" s="20"/>
      <c r="D812" s="12"/>
      <c r="E812" s="17" t="s">
        <v>12</v>
      </c>
      <c r="F812" s="20"/>
      <c r="G812" s="20"/>
      <c r="H812" s="17">
        <f t="shared" si="13"/>
        <v>0</v>
      </c>
    </row>
    <row r="813" spans="1:8">
      <c r="A813" s="12"/>
      <c r="B813" s="12"/>
      <c r="C813" s="20"/>
      <c r="D813" s="12"/>
      <c r="E813" s="17" t="s">
        <v>12</v>
      </c>
      <c r="F813" s="20"/>
      <c r="G813" s="20"/>
      <c r="H813" s="17">
        <f t="shared" si="13"/>
        <v>0</v>
      </c>
    </row>
    <row r="814" spans="1:8">
      <c r="A814" s="12"/>
      <c r="B814" s="12"/>
      <c r="C814" s="20"/>
      <c r="D814" s="12"/>
      <c r="E814" s="17" t="s">
        <v>12</v>
      </c>
      <c r="F814" s="20"/>
      <c r="G814" s="20"/>
      <c r="H814" s="17">
        <f t="shared" si="13"/>
        <v>0</v>
      </c>
    </row>
    <row r="815" spans="1:8">
      <c r="A815" s="12"/>
      <c r="B815" s="12"/>
      <c r="C815" s="20"/>
      <c r="D815" s="12"/>
      <c r="E815" s="17" t="s">
        <v>12</v>
      </c>
      <c r="F815" s="20"/>
      <c r="G815" s="20"/>
      <c r="H815" s="17">
        <f t="shared" si="13"/>
        <v>0</v>
      </c>
    </row>
    <row r="816" spans="1:8">
      <c r="A816" s="12"/>
      <c r="B816" s="12"/>
      <c r="C816" s="20"/>
      <c r="D816" s="12"/>
      <c r="E816" s="17" t="s">
        <v>12</v>
      </c>
      <c r="F816" s="20"/>
      <c r="G816" s="20"/>
      <c r="H816" s="17">
        <f t="shared" si="13"/>
        <v>0</v>
      </c>
    </row>
    <row r="817" spans="1:8">
      <c r="A817" s="12"/>
      <c r="B817" s="12"/>
      <c r="C817" s="20"/>
      <c r="D817" s="12"/>
      <c r="E817" s="17" t="s">
        <v>12</v>
      </c>
      <c r="F817" s="20"/>
      <c r="G817" s="20"/>
      <c r="H817" s="17">
        <f t="shared" si="13"/>
        <v>0</v>
      </c>
    </row>
    <row r="818" spans="1:8">
      <c r="A818" s="12"/>
      <c r="B818" s="12"/>
      <c r="C818" s="20"/>
      <c r="D818" s="12"/>
      <c r="E818" s="17" t="s">
        <v>12</v>
      </c>
      <c r="F818" s="20"/>
      <c r="G818" s="20"/>
      <c r="H818" s="17">
        <f t="shared" si="13"/>
        <v>0</v>
      </c>
    </row>
    <row r="819" spans="1:8">
      <c r="A819" s="12"/>
      <c r="B819" s="12"/>
      <c r="C819" s="20"/>
      <c r="D819" s="12"/>
      <c r="E819" s="17" t="s">
        <v>12</v>
      </c>
      <c r="F819" s="20"/>
      <c r="G819" s="20"/>
      <c r="H819" s="17">
        <f t="shared" si="13"/>
        <v>0</v>
      </c>
    </row>
    <row r="820" spans="1:8">
      <c r="A820" s="12"/>
      <c r="B820" s="12"/>
      <c r="C820" s="20"/>
      <c r="D820" s="12"/>
      <c r="E820" s="17" t="s">
        <v>12</v>
      </c>
      <c r="F820" s="20"/>
      <c r="G820" s="20"/>
      <c r="H820" s="17">
        <f t="shared" si="13"/>
        <v>0</v>
      </c>
    </row>
    <row r="821" spans="1:8">
      <c r="A821" s="12"/>
      <c r="B821" s="12"/>
      <c r="C821" s="20"/>
      <c r="D821" s="12"/>
      <c r="E821" s="17" t="s">
        <v>12</v>
      </c>
      <c r="F821" s="20"/>
      <c r="G821" s="20"/>
      <c r="H821" s="17">
        <f t="shared" si="13"/>
        <v>0</v>
      </c>
    </row>
    <row r="822" spans="1:8">
      <c r="A822" s="12"/>
      <c r="B822" s="12"/>
      <c r="C822" s="20"/>
      <c r="D822" s="12"/>
      <c r="E822" s="17" t="s">
        <v>12</v>
      </c>
      <c r="F822" s="20"/>
      <c r="G822" s="20"/>
      <c r="H822" s="17">
        <f t="shared" si="13"/>
        <v>0</v>
      </c>
    </row>
    <row r="823" spans="1:8">
      <c r="A823" s="12"/>
      <c r="B823" s="12"/>
      <c r="C823" s="20"/>
      <c r="D823" s="12"/>
      <c r="E823" s="17" t="s">
        <v>12</v>
      </c>
      <c r="F823" s="20"/>
      <c r="G823" s="20"/>
      <c r="H823" s="17">
        <f t="shared" si="13"/>
        <v>0</v>
      </c>
    </row>
    <row r="824" spans="1:8">
      <c r="A824" s="12"/>
      <c r="B824" s="12"/>
      <c r="C824" s="20"/>
      <c r="D824" s="12"/>
      <c r="E824" s="17" t="s">
        <v>12</v>
      </c>
      <c r="F824" s="20"/>
      <c r="G824" s="20"/>
      <c r="H824" s="17">
        <f t="shared" si="13"/>
        <v>0</v>
      </c>
    </row>
    <row r="825" spans="1:8">
      <c r="A825" s="12"/>
      <c r="B825" s="12"/>
      <c r="C825" s="20"/>
      <c r="D825" s="12"/>
      <c r="E825" s="17" t="s">
        <v>12</v>
      </c>
      <c r="F825" s="20"/>
      <c r="G825" s="20"/>
      <c r="H825" s="17">
        <f t="shared" si="13"/>
        <v>0</v>
      </c>
    </row>
    <row r="826" spans="1:8">
      <c r="A826" s="12"/>
      <c r="B826" s="12"/>
      <c r="C826" s="20"/>
      <c r="D826" s="12"/>
      <c r="E826" s="17" t="s">
        <v>12</v>
      </c>
      <c r="F826" s="20"/>
      <c r="G826" s="20"/>
      <c r="H826" s="17">
        <f t="shared" si="13"/>
        <v>0</v>
      </c>
    </row>
    <row r="827" spans="1:8">
      <c r="A827" s="12"/>
      <c r="B827" s="12"/>
      <c r="C827" s="20"/>
      <c r="D827" s="12"/>
      <c r="E827" s="17" t="s">
        <v>12</v>
      </c>
      <c r="F827" s="20"/>
      <c r="G827" s="20"/>
      <c r="H827" s="17">
        <f t="shared" si="13"/>
        <v>0</v>
      </c>
    </row>
    <row r="828" spans="1:8">
      <c r="A828" s="12"/>
      <c r="B828" s="12"/>
      <c r="C828" s="20"/>
      <c r="D828" s="12"/>
      <c r="E828" s="17" t="s">
        <v>12</v>
      </c>
      <c r="F828" s="20"/>
      <c r="G828" s="20"/>
      <c r="H828" s="17">
        <f t="shared" si="13"/>
        <v>0</v>
      </c>
    </row>
    <row r="829" spans="1:8">
      <c r="A829" s="12"/>
      <c r="B829" s="12"/>
      <c r="C829" s="20"/>
      <c r="D829" s="12"/>
      <c r="E829" s="17" t="s">
        <v>12</v>
      </c>
      <c r="F829" s="20"/>
      <c r="G829" s="20"/>
      <c r="H829" s="17">
        <f t="shared" si="13"/>
        <v>0</v>
      </c>
    </row>
    <row r="830" spans="1:8">
      <c r="A830" s="12"/>
      <c r="B830" s="12"/>
      <c r="C830" s="20"/>
      <c r="D830" s="12"/>
      <c r="E830" s="17" t="s">
        <v>12</v>
      </c>
      <c r="F830" s="20"/>
      <c r="G830" s="20"/>
      <c r="H830" s="17">
        <f t="shared" si="13"/>
        <v>0</v>
      </c>
    </row>
    <row r="831" spans="1:8">
      <c r="A831" s="12"/>
      <c r="B831" s="12"/>
      <c r="C831" s="20"/>
      <c r="D831" s="12"/>
      <c r="E831" s="17" t="s">
        <v>12</v>
      </c>
      <c r="F831" s="20"/>
      <c r="G831" s="20"/>
      <c r="H831" s="17">
        <f t="shared" si="13"/>
        <v>0</v>
      </c>
    </row>
    <row r="832" spans="1:8">
      <c r="A832" s="12"/>
      <c r="B832" s="12"/>
      <c r="C832" s="20"/>
      <c r="D832" s="12"/>
      <c r="E832" s="17" t="s">
        <v>12</v>
      </c>
      <c r="F832" s="20"/>
      <c r="G832" s="20"/>
      <c r="H832" s="17">
        <f t="shared" si="13"/>
        <v>0</v>
      </c>
    </row>
    <row r="833" spans="1:8">
      <c r="A833" s="12"/>
      <c r="B833" s="12"/>
      <c r="C833" s="20"/>
      <c r="D833" s="12"/>
      <c r="E833" s="17" t="s">
        <v>12</v>
      </c>
      <c r="F833" s="20"/>
      <c r="G833" s="20"/>
      <c r="H833" s="17">
        <f t="shared" si="13"/>
        <v>0</v>
      </c>
    </row>
    <row r="834" spans="1:8">
      <c r="A834" s="12"/>
      <c r="B834" s="12"/>
      <c r="C834" s="20"/>
      <c r="D834" s="12"/>
      <c r="E834" s="17" t="s">
        <v>12</v>
      </c>
      <c r="F834" s="20"/>
      <c r="G834" s="20"/>
      <c r="H834" s="17">
        <f t="shared" si="13"/>
        <v>0</v>
      </c>
    </row>
    <row r="835" spans="1:8">
      <c r="A835" s="12"/>
      <c r="B835" s="12"/>
      <c r="C835" s="20"/>
      <c r="D835" s="12"/>
      <c r="E835" s="17" t="s">
        <v>12</v>
      </c>
      <c r="F835" s="20"/>
      <c r="G835" s="20"/>
      <c r="H835" s="17">
        <f t="shared" si="13"/>
        <v>0</v>
      </c>
    </row>
    <row r="836" spans="1:8">
      <c r="A836" s="12"/>
      <c r="B836" s="12"/>
      <c r="C836" s="20"/>
      <c r="D836" s="12"/>
      <c r="E836" s="17" t="s">
        <v>12</v>
      </c>
      <c r="F836" s="20"/>
      <c r="G836" s="20"/>
      <c r="H836" s="17">
        <f t="shared" si="13"/>
        <v>0</v>
      </c>
    </row>
    <row r="837" spans="1:8">
      <c r="A837" s="12"/>
      <c r="B837" s="12"/>
      <c r="C837" s="20"/>
      <c r="D837" s="12"/>
      <c r="E837" s="17" t="s">
        <v>12</v>
      </c>
      <c r="F837" s="20"/>
      <c r="G837" s="20"/>
      <c r="H837" s="17">
        <f t="shared" si="13"/>
        <v>0</v>
      </c>
    </row>
    <row r="838" spans="1:8">
      <c r="A838" s="12"/>
      <c r="B838" s="12"/>
      <c r="C838" s="20"/>
      <c r="D838" s="12"/>
      <c r="E838" s="17" t="s">
        <v>12</v>
      </c>
      <c r="F838" s="20"/>
      <c r="G838" s="20"/>
      <c r="H838" s="17">
        <f t="shared" si="13"/>
        <v>0</v>
      </c>
    </row>
    <row r="839" spans="1:8">
      <c r="A839" s="12"/>
      <c r="B839" s="12"/>
      <c r="C839" s="20"/>
      <c r="D839" s="12"/>
      <c r="E839" s="17" t="s">
        <v>12</v>
      </c>
      <c r="F839" s="20"/>
      <c r="G839" s="20"/>
      <c r="H839" s="17">
        <f t="shared" si="13"/>
        <v>0</v>
      </c>
    </row>
    <row r="840" spans="1:8">
      <c r="A840" s="12"/>
      <c r="B840" s="12"/>
      <c r="C840" s="20"/>
      <c r="D840" s="12"/>
      <c r="E840" s="17" t="s">
        <v>12</v>
      </c>
      <c r="F840" s="20"/>
      <c r="G840" s="20"/>
      <c r="H840" s="17">
        <f t="shared" si="13"/>
        <v>0</v>
      </c>
    </row>
    <row r="841" spans="1:8">
      <c r="A841" s="12"/>
      <c r="B841" s="12"/>
      <c r="C841" s="20"/>
      <c r="D841" s="12"/>
      <c r="E841" s="17" t="s">
        <v>12</v>
      </c>
      <c r="F841" s="20"/>
      <c r="G841" s="20"/>
      <c r="H841" s="17">
        <f t="shared" si="13"/>
        <v>0</v>
      </c>
    </row>
    <row r="842" spans="1:8">
      <c r="A842" s="12"/>
      <c r="B842" s="12"/>
      <c r="C842" s="20"/>
      <c r="D842" s="12"/>
      <c r="E842" s="17" t="s">
        <v>12</v>
      </c>
      <c r="F842" s="20"/>
      <c r="G842" s="20"/>
      <c r="H842" s="17">
        <f t="shared" si="13"/>
        <v>0</v>
      </c>
    </row>
    <row r="843" spans="1:8">
      <c r="A843" s="12"/>
      <c r="B843" s="12"/>
      <c r="C843" s="20"/>
      <c r="D843" s="12"/>
      <c r="E843" s="17" t="s">
        <v>12</v>
      </c>
      <c r="F843" s="20"/>
      <c r="G843" s="20"/>
      <c r="H843" s="17">
        <f t="shared" si="13"/>
        <v>0</v>
      </c>
    </row>
    <row r="844" spans="1:8">
      <c r="A844" s="12"/>
      <c r="B844" s="12"/>
      <c r="C844" s="20"/>
      <c r="D844" s="12"/>
      <c r="E844" s="17" t="s">
        <v>12</v>
      </c>
      <c r="F844" s="20"/>
      <c r="G844" s="20"/>
      <c r="H844" s="17">
        <f t="shared" si="13"/>
        <v>0</v>
      </c>
    </row>
    <row r="845" spans="1:8">
      <c r="A845" s="12"/>
      <c r="B845" s="12"/>
      <c r="C845" s="20"/>
      <c r="D845" s="12"/>
      <c r="E845" s="17" t="s">
        <v>12</v>
      </c>
      <c r="F845" s="20"/>
      <c r="G845" s="20"/>
      <c r="H845" s="17">
        <f t="shared" si="13"/>
        <v>0</v>
      </c>
    </row>
    <row r="846" spans="1:8">
      <c r="A846" s="12"/>
      <c r="B846" s="12"/>
      <c r="C846" s="20"/>
      <c r="D846" s="12"/>
      <c r="E846" s="17" t="s">
        <v>12</v>
      </c>
      <c r="F846" s="20"/>
      <c r="G846" s="20"/>
      <c r="H846" s="17">
        <f t="shared" si="13"/>
        <v>0</v>
      </c>
    </row>
    <row r="847" spans="1:8">
      <c r="A847" s="12"/>
      <c r="B847" s="12"/>
      <c r="C847" s="20"/>
      <c r="D847" s="12"/>
      <c r="E847" s="17" t="s">
        <v>12</v>
      </c>
      <c r="F847" s="20"/>
      <c r="G847" s="20"/>
      <c r="H847" s="17">
        <f t="shared" si="13"/>
        <v>0</v>
      </c>
    </row>
    <row r="848" spans="1:8">
      <c r="A848" s="12"/>
      <c r="B848" s="12"/>
      <c r="C848" s="20"/>
      <c r="D848" s="12"/>
      <c r="E848" s="17" t="s">
        <v>12</v>
      </c>
      <c r="F848" s="20"/>
      <c r="G848" s="20"/>
      <c r="H848" s="17">
        <f t="shared" si="13"/>
        <v>0</v>
      </c>
    </row>
    <row r="849" spans="1:8">
      <c r="A849" s="12"/>
      <c r="B849" s="12"/>
      <c r="C849" s="20"/>
      <c r="D849" s="12"/>
      <c r="E849" s="17" t="s">
        <v>12</v>
      </c>
      <c r="F849" s="20"/>
      <c r="G849" s="20"/>
      <c r="H849" s="17">
        <f t="shared" si="13"/>
        <v>0</v>
      </c>
    </row>
    <row r="850" spans="1:8">
      <c r="A850" s="12"/>
      <c r="B850" s="12"/>
      <c r="C850" s="20"/>
      <c r="D850" s="12"/>
      <c r="E850" s="17" t="s">
        <v>12</v>
      </c>
      <c r="F850" s="20"/>
      <c r="G850" s="20"/>
      <c r="H850" s="17">
        <f t="shared" si="13"/>
        <v>0</v>
      </c>
    </row>
    <row r="851" spans="1:8">
      <c r="A851" s="12"/>
      <c r="B851" s="12"/>
      <c r="C851" s="20"/>
      <c r="D851" s="12"/>
      <c r="E851" s="17" t="s">
        <v>12</v>
      </c>
      <c r="F851" s="20"/>
      <c r="G851" s="20"/>
      <c r="H851" s="17">
        <f t="shared" si="13"/>
        <v>0</v>
      </c>
    </row>
    <row r="852" spans="1:8">
      <c r="A852" s="12"/>
      <c r="B852" s="12"/>
      <c r="C852" s="20"/>
      <c r="D852" s="12"/>
      <c r="E852" s="17" t="s">
        <v>12</v>
      </c>
      <c r="F852" s="20"/>
      <c r="G852" s="20"/>
      <c r="H852" s="17">
        <f t="shared" si="13"/>
        <v>0</v>
      </c>
    </row>
    <row r="853" spans="1:8">
      <c r="A853" s="12"/>
      <c r="B853" s="12"/>
      <c r="C853" s="20"/>
      <c r="D853" s="12"/>
      <c r="E853" s="17" t="s">
        <v>12</v>
      </c>
      <c r="F853" s="20"/>
      <c r="G853" s="20"/>
      <c r="H853" s="17">
        <f t="shared" si="13"/>
        <v>0</v>
      </c>
    </row>
    <row r="854" spans="1:8">
      <c r="A854" s="12"/>
      <c r="B854" s="12"/>
      <c r="C854" s="20"/>
      <c r="D854" s="12"/>
      <c r="E854" s="17" t="s">
        <v>12</v>
      </c>
      <c r="F854" s="20"/>
      <c r="G854" s="20"/>
      <c r="H854" s="17">
        <f t="shared" si="13"/>
        <v>0</v>
      </c>
    </row>
    <row r="855" spans="1:8">
      <c r="A855" s="12"/>
      <c r="B855" s="12"/>
      <c r="C855" s="20"/>
      <c r="D855" s="12"/>
      <c r="E855" s="17" t="s">
        <v>12</v>
      </c>
      <c r="F855" s="20"/>
      <c r="G855" s="20"/>
      <c r="H855" s="17">
        <f t="shared" si="13"/>
        <v>0</v>
      </c>
    </row>
    <row r="856" spans="1:8">
      <c r="A856" s="12"/>
      <c r="B856" s="12"/>
      <c r="C856" s="20"/>
      <c r="D856" s="12"/>
      <c r="E856" s="17" t="s">
        <v>12</v>
      </c>
      <c r="F856" s="20"/>
      <c r="G856" s="20"/>
      <c r="H856" s="17">
        <f t="shared" si="13"/>
        <v>0</v>
      </c>
    </row>
    <row r="857" spans="1:8">
      <c r="A857" s="12"/>
      <c r="B857" s="12"/>
      <c r="C857" s="20"/>
      <c r="D857" s="12"/>
      <c r="E857" s="17" t="s">
        <v>12</v>
      </c>
      <c r="F857" s="20"/>
      <c r="G857" s="20"/>
      <c r="H857" s="17">
        <f t="shared" si="13"/>
        <v>0</v>
      </c>
    </row>
    <row r="858" spans="1:8">
      <c r="A858" s="12"/>
      <c r="B858" s="12"/>
      <c r="C858" s="20"/>
      <c r="D858" s="12"/>
      <c r="E858" s="17" t="s">
        <v>12</v>
      </c>
      <c r="F858" s="20"/>
      <c r="G858" s="20"/>
      <c r="H858" s="17">
        <f t="shared" si="13"/>
        <v>0</v>
      </c>
    </row>
    <row r="859" spans="1:8">
      <c r="A859" s="12"/>
      <c r="B859" s="12"/>
      <c r="C859" s="20"/>
      <c r="D859" s="12"/>
      <c r="E859" s="17" t="s">
        <v>12</v>
      </c>
      <c r="F859" s="20"/>
      <c r="G859" s="20"/>
      <c r="H859" s="17">
        <f t="shared" si="13"/>
        <v>0</v>
      </c>
    </row>
    <row r="860" spans="1:8">
      <c r="A860" s="12"/>
      <c r="B860" s="12"/>
      <c r="C860" s="20"/>
      <c r="D860" s="12"/>
      <c r="E860" s="17" t="s">
        <v>12</v>
      </c>
      <c r="F860" s="20"/>
      <c r="G860" s="20"/>
      <c r="H860" s="17">
        <f t="shared" si="13"/>
        <v>0</v>
      </c>
    </row>
    <row r="861" spans="1:8">
      <c r="A861" s="12"/>
      <c r="B861" s="12"/>
      <c r="C861" s="20"/>
      <c r="D861" s="12"/>
      <c r="E861" s="17" t="s">
        <v>12</v>
      </c>
      <c r="F861" s="20"/>
      <c r="G861" s="20"/>
      <c r="H861" s="17">
        <f t="shared" si="13"/>
        <v>0</v>
      </c>
    </row>
    <row r="862" spans="1:8">
      <c r="A862" s="12"/>
      <c r="B862" s="12"/>
      <c r="C862" s="20"/>
      <c r="D862" s="12"/>
      <c r="E862" s="17" t="s">
        <v>12</v>
      </c>
      <c r="F862" s="20"/>
      <c r="G862" s="20"/>
      <c r="H862" s="17">
        <f t="shared" ref="H862:H925" si="14">IF(OR(D862="合格",D862=""),F862+G862/20,0)</f>
        <v>0</v>
      </c>
    </row>
    <row r="863" spans="1:8">
      <c r="A863" s="12"/>
      <c r="B863" s="12"/>
      <c r="C863" s="20"/>
      <c r="D863" s="12"/>
      <c r="E863" s="17" t="s">
        <v>12</v>
      </c>
      <c r="F863" s="20"/>
      <c r="G863" s="20"/>
      <c r="H863" s="17">
        <f t="shared" si="14"/>
        <v>0</v>
      </c>
    </row>
    <row r="864" spans="1:8">
      <c r="A864" s="12"/>
      <c r="B864" s="12"/>
      <c r="C864" s="20"/>
      <c r="D864" s="12"/>
      <c r="E864" s="17" t="s">
        <v>12</v>
      </c>
      <c r="F864" s="20"/>
      <c r="G864" s="20"/>
      <c r="H864" s="17">
        <f t="shared" si="14"/>
        <v>0</v>
      </c>
    </row>
    <row r="865" spans="1:8">
      <c r="A865" s="12"/>
      <c r="B865" s="12"/>
      <c r="C865" s="20"/>
      <c r="D865" s="12"/>
      <c r="E865" s="17" t="s">
        <v>12</v>
      </c>
      <c r="F865" s="20"/>
      <c r="G865" s="20"/>
      <c r="H865" s="17">
        <f t="shared" si="14"/>
        <v>0</v>
      </c>
    </row>
    <row r="866" spans="1:8">
      <c r="A866" s="12"/>
      <c r="B866" s="12"/>
      <c r="C866" s="20"/>
      <c r="D866" s="12"/>
      <c r="E866" s="17" t="s">
        <v>12</v>
      </c>
      <c r="F866" s="20"/>
      <c r="G866" s="20"/>
      <c r="H866" s="17">
        <f t="shared" si="14"/>
        <v>0</v>
      </c>
    </row>
    <row r="867" spans="1:8">
      <c r="A867" s="12"/>
      <c r="B867" s="12"/>
      <c r="C867" s="20"/>
      <c r="D867" s="12"/>
      <c r="E867" s="17" t="s">
        <v>12</v>
      </c>
      <c r="F867" s="20"/>
      <c r="G867" s="20"/>
      <c r="H867" s="17">
        <f t="shared" si="14"/>
        <v>0</v>
      </c>
    </row>
    <row r="868" spans="1:8">
      <c r="A868" s="12"/>
      <c r="B868" s="12"/>
      <c r="C868" s="20"/>
      <c r="D868" s="12"/>
      <c r="E868" s="17" t="s">
        <v>12</v>
      </c>
      <c r="F868" s="20"/>
      <c r="G868" s="20"/>
      <c r="H868" s="17">
        <f t="shared" si="14"/>
        <v>0</v>
      </c>
    </row>
    <row r="869" spans="1:8">
      <c r="A869" s="12"/>
      <c r="B869" s="12"/>
      <c r="C869" s="20"/>
      <c r="D869" s="12"/>
      <c r="E869" s="17" t="s">
        <v>12</v>
      </c>
      <c r="F869" s="20"/>
      <c r="G869" s="20"/>
      <c r="H869" s="17">
        <f t="shared" si="14"/>
        <v>0</v>
      </c>
    </row>
    <row r="870" spans="1:8">
      <c r="A870" s="12"/>
      <c r="B870" s="12"/>
      <c r="C870" s="20"/>
      <c r="D870" s="12"/>
      <c r="E870" s="17" t="s">
        <v>12</v>
      </c>
      <c r="F870" s="20"/>
      <c r="G870" s="20"/>
      <c r="H870" s="17">
        <f t="shared" si="14"/>
        <v>0</v>
      </c>
    </row>
    <row r="871" spans="1:8">
      <c r="A871" s="12"/>
      <c r="B871" s="12"/>
      <c r="C871" s="20"/>
      <c r="D871" s="12"/>
      <c r="E871" s="17" t="s">
        <v>12</v>
      </c>
      <c r="F871" s="20"/>
      <c r="G871" s="20"/>
      <c r="H871" s="17">
        <f t="shared" si="14"/>
        <v>0</v>
      </c>
    </row>
    <row r="872" spans="1:8">
      <c r="A872" s="12"/>
      <c r="B872" s="12"/>
      <c r="C872" s="20"/>
      <c r="D872" s="12"/>
      <c r="E872" s="17" t="s">
        <v>12</v>
      </c>
      <c r="F872" s="20"/>
      <c r="G872" s="20"/>
      <c r="H872" s="17">
        <f t="shared" si="14"/>
        <v>0</v>
      </c>
    </row>
    <row r="873" spans="1:8">
      <c r="A873" s="12"/>
      <c r="B873" s="12"/>
      <c r="C873" s="20"/>
      <c r="D873" s="12"/>
      <c r="E873" s="17" t="s">
        <v>12</v>
      </c>
      <c r="F873" s="20"/>
      <c r="G873" s="20"/>
      <c r="H873" s="17">
        <f t="shared" si="14"/>
        <v>0</v>
      </c>
    </row>
    <row r="874" spans="1:8">
      <c r="A874" s="12"/>
      <c r="B874" s="12"/>
      <c r="C874" s="20"/>
      <c r="D874" s="12"/>
      <c r="E874" s="17" t="s">
        <v>12</v>
      </c>
      <c r="F874" s="20"/>
      <c r="G874" s="20"/>
      <c r="H874" s="17">
        <f t="shared" si="14"/>
        <v>0</v>
      </c>
    </row>
    <row r="875" spans="1:8">
      <c r="A875" s="12"/>
      <c r="B875" s="12"/>
      <c r="C875" s="20"/>
      <c r="D875" s="12"/>
      <c r="E875" s="17" t="s">
        <v>12</v>
      </c>
      <c r="F875" s="20"/>
      <c r="G875" s="20"/>
      <c r="H875" s="17">
        <f t="shared" si="14"/>
        <v>0</v>
      </c>
    </row>
    <row r="876" spans="1:8">
      <c r="A876" s="12"/>
      <c r="B876" s="12"/>
      <c r="C876" s="20"/>
      <c r="D876" s="12"/>
      <c r="E876" s="17" t="s">
        <v>12</v>
      </c>
      <c r="F876" s="20"/>
      <c r="G876" s="20"/>
      <c r="H876" s="17">
        <f t="shared" si="14"/>
        <v>0</v>
      </c>
    </row>
    <row r="877" spans="1:8">
      <c r="A877" s="12"/>
      <c r="B877" s="12"/>
      <c r="C877" s="20"/>
      <c r="D877" s="12"/>
      <c r="E877" s="17" t="s">
        <v>12</v>
      </c>
      <c r="F877" s="20"/>
      <c r="G877" s="20"/>
      <c r="H877" s="17">
        <f t="shared" si="14"/>
        <v>0</v>
      </c>
    </row>
    <row r="878" spans="1:8">
      <c r="A878" s="12"/>
      <c r="B878" s="12"/>
      <c r="C878" s="20"/>
      <c r="D878" s="12"/>
      <c r="E878" s="17" t="s">
        <v>12</v>
      </c>
      <c r="F878" s="20"/>
      <c r="G878" s="20"/>
      <c r="H878" s="17">
        <f t="shared" si="14"/>
        <v>0</v>
      </c>
    </row>
    <row r="879" spans="1:8">
      <c r="A879" s="12"/>
      <c r="B879" s="12"/>
      <c r="C879" s="20"/>
      <c r="D879" s="12"/>
      <c r="E879" s="17" t="s">
        <v>12</v>
      </c>
      <c r="F879" s="20"/>
      <c r="G879" s="20"/>
      <c r="H879" s="17">
        <f t="shared" si="14"/>
        <v>0</v>
      </c>
    </row>
    <row r="880" spans="1:8">
      <c r="A880" s="12"/>
      <c r="B880" s="12"/>
      <c r="C880" s="20"/>
      <c r="D880" s="12"/>
      <c r="E880" s="17" t="s">
        <v>12</v>
      </c>
      <c r="F880" s="20"/>
      <c r="G880" s="20"/>
      <c r="H880" s="17">
        <f t="shared" si="14"/>
        <v>0</v>
      </c>
    </row>
    <row r="881" spans="1:8">
      <c r="A881" s="12"/>
      <c r="B881" s="12"/>
      <c r="C881" s="20"/>
      <c r="D881" s="12"/>
      <c r="E881" s="17" t="s">
        <v>12</v>
      </c>
      <c r="F881" s="20"/>
      <c r="G881" s="20"/>
      <c r="H881" s="17">
        <f t="shared" si="14"/>
        <v>0</v>
      </c>
    </row>
    <row r="882" spans="1:8">
      <c r="A882" s="12"/>
      <c r="B882" s="12"/>
      <c r="C882" s="20"/>
      <c r="D882" s="12"/>
      <c r="E882" s="17" t="s">
        <v>12</v>
      </c>
      <c r="F882" s="20"/>
      <c r="G882" s="20"/>
      <c r="H882" s="17">
        <f t="shared" si="14"/>
        <v>0</v>
      </c>
    </row>
    <row r="883" spans="1:8">
      <c r="A883" s="12"/>
      <c r="B883" s="12"/>
      <c r="C883" s="20"/>
      <c r="D883" s="12"/>
      <c r="E883" s="17" t="s">
        <v>12</v>
      </c>
      <c r="F883" s="20"/>
      <c r="G883" s="20"/>
      <c r="H883" s="17">
        <f t="shared" si="14"/>
        <v>0</v>
      </c>
    </row>
    <row r="884" spans="1:8">
      <c r="A884" s="12"/>
      <c r="B884" s="12"/>
      <c r="C884" s="20"/>
      <c r="D884" s="12"/>
      <c r="E884" s="17" t="s">
        <v>12</v>
      </c>
      <c r="F884" s="20"/>
      <c r="G884" s="20"/>
      <c r="H884" s="17">
        <f t="shared" si="14"/>
        <v>0</v>
      </c>
    </row>
    <row r="885" spans="1:8">
      <c r="A885" s="12"/>
      <c r="B885" s="12"/>
      <c r="C885" s="20"/>
      <c r="D885" s="12"/>
      <c r="E885" s="17" t="s">
        <v>12</v>
      </c>
      <c r="F885" s="20"/>
      <c r="G885" s="20"/>
      <c r="H885" s="17">
        <f t="shared" si="14"/>
        <v>0</v>
      </c>
    </row>
    <row r="886" spans="1:8">
      <c r="A886" s="12"/>
      <c r="B886" s="12"/>
      <c r="C886" s="20"/>
      <c r="D886" s="12"/>
      <c r="E886" s="17" t="s">
        <v>12</v>
      </c>
      <c r="F886" s="20"/>
      <c r="G886" s="20"/>
      <c r="H886" s="17">
        <f t="shared" si="14"/>
        <v>0</v>
      </c>
    </row>
    <row r="887" spans="1:8">
      <c r="A887" s="12"/>
      <c r="B887" s="12"/>
      <c r="C887" s="20"/>
      <c r="D887" s="12"/>
      <c r="E887" s="17" t="s">
        <v>12</v>
      </c>
      <c r="F887" s="20"/>
      <c r="G887" s="20"/>
      <c r="H887" s="17">
        <f t="shared" si="14"/>
        <v>0</v>
      </c>
    </row>
    <row r="888" spans="1:8">
      <c r="A888" s="12"/>
      <c r="B888" s="12"/>
      <c r="C888" s="20"/>
      <c r="D888" s="12"/>
      <c r="E888" s="17" t="s">
        <v>12</v>
      </c>
      <c r="F888" s="20"/>
      <c r="G888" s="20"/>
      <c r="H888" s="17">
        <f t="shared" si="14"/>
        <v>0</v>
      </c>
    </row>
    <row r="889" spans="1:8">
      <c r="A889" s="12"/>
      <c r="B889" s="12"/>
      <c r="C889" s="20"/>
      <c r="D889" s="12"/>
      <c r="E889" s="17" t="s">
        <v>12</v>
      </c>
      <c r="F889" s="20"/>
      <c r="G889" s="20"/>
      <c r="H889" s="17">
        <f t="shared" si="14"/>
        <v>0</v>
      </c>
    </row>
    <row r="890" spans="1:8">
      <c r="A890" s="12"/>
      <c r="B890" s="12"/>
      <c r="C890" s="20"/>
      <c r="D890" s="12"/>
      <c r="E890" s="17" t="s">
        <v>12</v>
      </c>
      <c r="F890" s="20"/>
      <c r="G890" s="20"/>
      <c r="H890" s="17">
        <f t="shared" si="14"/>
        <v>0</v>
      </c>
    </row>
    <row r="891" spans="1:8">
      <c r="A891" s="12"/>
      <c r="B891" s="12"/>
      <c r="C891" s="20"/>
      <c r="D891" s="12"/>
      <c r="E891" s="17" t="s">
        <v>12</v>
      </c>
      <c r="F891" s="20"/>
      <c r="G891" s="20"/>
      <c r="H891" s="17">
        <f t="shared" si="14"/>
        <v>0</v>
      </c>
    </row>
    <row r="892" spans="1:8">
      <c r="A892" s="12"/>
      <c r="B892" s="12"/>
      <c r="C892" s="20"/>
      <c r="D892" s="12"/>
      <c r="E892" s="17" t="s">
        <v>12</v>
      </c>
      <c r="F892" s="20"/>
      <c r="G892" s="20"/>
      <c r="H892" s="17">
        <f t="shared" si="14"/>
        <v>0</v>
      </c>
    </row>
    <row r="893" spans="1:8">
      <c r="A893" s="12"/>
      <c r="B893" s="12"/>
      <c r="C893" s="20"/>
      <c r="D893" s="12"/>
      <c r="E893" s="17" t="s">
        <v>12</v>
      </c>
      <c r="F893" s="20"/>
      <c r="G893" s="20"/>
      <c r="H893" s="17">
        <f t="shared" si="14"/>
        <v>0</v>
      </c>
    </row>
    <row r="894" spans="1:8">
      <c r="A894" s="12"/>
      <c r="B894" s="12"/>
      <c r="C894" s="20"/>
      <c r="D894" s="12"/>
      <c r="E894" s="17" t="s">
        <v>12</v>
      </c>
      <c r="F894" s="20"/>
      <c r="G894" s="20"/>
      <c r="H894" s="17">
        <f t="shared" si="14"/>
        <v>0</v>
      </c>
    </row>
    <row r="895" spans="1:8">
      <c r="A895" s="12"/>
      <c r="B895" s="12"/>
      <c r="C895" s="20"/>
      <c r="D895" s="12"/>
      <c r="E895" s="17" t="s">
        <v>12</v>
      </c>
      <c r="F895" s="20"/>
      <c r="G895" s="20"/>
      <c r="H895" s="17">
        <f t="shared" si="14"/>
        <v>0</v>
      </c>
    </row>
    <row r="896" spans="1:8">
      <c r="A896" s="12"/>
      <c r="B896" s="12"/>
      <c r="C896" s="20"/>
      <c r="D896" s="12"/>
      <c r="E896" s="17" t="s">
        <v>12</v>
      </c>
      <c r="F896" s="20"/>
      <c r="G896" s="20"/>
      <c r="H896" s="17">
        <f t="shared" si="14"/>
        <v>0</v>
      </c>
    </row>
    <row r="897" spans="1:8">
      <c r="A897" s="12"/>
      <c r="B897" s="12"/>
      <c r="C897" s="20"/>
      <c r="D897" s="12"/>
      <c r="E897" s="17" t="s">
        <v>12</v>
      </c>
      <c r="F897" s="20"/>
      <c r="G897" s="20"/>
      <c r="H897" s="17">
        <f t="shared" si="14"/>
        <v>0</v>
      </c>
    </row>
    <row r="898" spans="1:8">
      <c r="A898" s="12"/>
      <c r="B898" s="12"/>
      <c r="C898" s="20"/>
      <c r="D898" s="12"/>
      <c r="E898" s="17" t="s">
        <v>12</v>
      </c>
      <c r="F898" s="20"/>
      <c r="G898" s="20"/>
      <c r="H898" s="17">
        <f t="shared" si="14"/>
        <v>0</v>
      </c>
    </row>
    <row r="899" spans="1:8">
      <c r="A899" s="12"/>
      <c r="B899" s="12"/>
      <c r="C899" s="20"/>
      <c r="D899" s="12"/>
      <c r="E899" s="17" t="s">
        <v>12</v>
      </c>
      <c r="F899" s="20"/>
      <c r="G899" s="20"/>
      <c r="H899" s="17">
        <f t="shared" si="14"/>
        <v>0</v>
      </c>
    </row>
    <row r="900" spans="1:8">
      <c r="A900" s="12"/>
      <c r="B900" s="12"/>
      <c r="C900" s="20"/>
      <c r="D900" s="12"/>
      <c r="E900" s="17" t="s">
        <v>12</v>
      </c>
      <c r="F900" s="20"/>
      <c r="G900" s="20"/>
      <c r="H900" s="17">
        <f t="shared" si="14"/>
        <v>0</v>
      </c>
    </row>
    <row r="901" spans="1:8">
      <c r="A901" s="12"/>
      <c r="B901" s="12"/>
      <c r="C901" s="20"/>
      <c r="D901" s="12"/>
      <c r="E901" s="17" t="s">
        <v>12</v>
      </c>
      <c r="F901" s="20"/>
      <c r="G901" s="20"/>
      <c r="H901" s="17">
        <f t="shared" si="14"/>
        <v>0</v>
      </c>
    </row>
    <row r="902" spans="1:8">
      <c r="A902" s="12"/>
      <c r="B902" s="12"/>
      <c r="C902" s="20"/>
      <c r="D902" s="12"/>
      <c r="E902" s="17" t="s">
        <v>12</v>
      </c>
      <c r="F902" s="20"/>
      <c r="G902" s="20"/>
      <c r="H902" s="17">
        <f t="shared" si="14"/>
        <v>0</v>
      </c>
    </row>
    <row r="903" spans="1:8">
      <c r="A903" s="12"/>
      <c r="B903" s="12"/>
      <c r="C903" s="20"/>
      <c r="D903" s="12"/>
      <c r="E903" s="17" t="s">
        <v>12</v>
      </c>
      <c r="F903" s="20"/>
      <c r="G903" s="20"/>
      <c r="H903" s="17">
        <f t="shared" si="14"/>
        <v>0</v>
      </c>
    </row>
    <row r="904" spans="1:8">
      <c r="A904" s="12"/>
      <c r="B904" s="12"/>
      <c r="C904" s="20"/>
      <c r="D904" s="12"/>
      <c r="E904" s="17" t="s">
        <v>12</v>
      </c>
      <c r="F904" s="20"/>
      <c r="G904" s="20"/>
      <c r="H904" s="17">
        <f t="shared" si="14"/>
        <v>0</v>
      </c>
    </row>
    <row r="905" spans="1:8">
      <c r="A905" s="12"/>
      <c r="B905" s="12"/>
      <c r="C905" s="20"/>
      <c r="D905" s="12"/>
      <c r="E905" s="17" t="s">
        <v>12</v>
      </c>
      <c r="F905" s="20"/>
      <c r="G905" s="20"/>
      <c r="H905" s="17">
        <f t="shared" si="14"/>
        <v>0</v>
      </c>
    </row>
    <row r="906" spans="1:8">
      <c r="A906" s="12"/>
      <c r="B906" s="12"/>
      <c r="C906" s="20"/>
      <c r="D906" s="12"/>
      <c r="E906" s="17" t="s">
        <v>12</v>
      </c>
      <c r="F906" s="20"/>
      <c r="G906" s="20"/>
      <c r="H906" s="17">
        <f t="shared" si="14"/>
        <v>0</v>
      </c>
    </row>
    <row r="907" spans="1:8">
      <c r="A907" s="12"/>
      <c r="B907" s="12"/>
      <c r="C907" s="20"/>
      <c r="D907" s="12"/>
      <c r="E907" s="17" t="s">
        <v>12</v>
      </c>
      <c r="F907" s="20"/>
      <c r="G907" s="20"/>
      <c r="H907" s="17">
        <f t="shared" si="14"/>
        <v>0</v>
      </c>
    </row>
    <row r="908" spans="1:8">
      <c r="A908" s="12"/>
      <c r="B908" s="12"/>
      <c r="C908" s="20"/>
      <c r="D908" s="12"/>
      <c r="E908" s="17" t="s">
        <v>12</v>
      </c>
      <c r="F908" s="20"/>
      <c r="G908" s="20"/>
      <c r="H908" s="17">
        <f t="shared" si="14"/>
        <v>0</v>
      </c>
    </row>
    <row r="909" spans="1:8">
      <c r="A909" s="12"/>
      <c r="B909" s="12"/>
      <c r="C909" s="20"/>
      <c r="D909" s="12"/>
      <c r="E909" s="17" t="s">
        <v>12</v>
      </c>
      <c r="F909" s="20"/>
      <c r="G909" s="20"/>
      <c r="H909" s="17">
        <f t="shared" si="14"/>
        <v>0</v>
      </c>
    </row>
    <row r="910" spans="1:8">
      <c r="A910" s="12"/>
      <c r="B910" s="12"/>
      <c r="C910" s="20"/>
      <c r="D910" s="12"/>
      <c r="E910" s="17" t="s">
        <v>12</v>
      </c>
      <c r="F910" s="20"/>
      <c r="G910" s="20"/>
      <c r="H910" s="17">
        <f t="shared" si="14"/>
        <v>0</v>
      </c>
    </row>
    <row r="911" spans="1:8">
      <c r="A911" s="12"/>
      <c r="B911" s="12"/>
      <c r="C911" s="20"/>
      <c r="D911" s="12"/>
      <c r="E911" s="17" t="s">
        <v>12</v>
      </c>
      <c r="F911" s="20"/>
      <c r="G911" s="20"/>
      <c r="H911" s="17">
        <f t="shared" si="14"/>
        <v>0</v>
      </c>
    </row>
    <row r="912" spans="1:8">
      <c r="A912" s="12"/>
      <c r="B912" s="12"/>
      <c r="C912" s="20"/>
      <c r="D912" s="12"/>
      <c r="E912" s="17" t="s">
        <v>12</v>
      </c>
      <c r="F912" s="20"/>
      <c r="G912" s="20"/>
      <c r="H912" s="17">
        <f t="shared" si="14"/>
        <v>0</v>
      </c>
    </row>
    <row r="913" spans="1:8">
      <c r="A913" s="12"/>
      <c r="B913" s="12"/>
      <c r="C913" s="20"/>
      <c r="D913" s="12"/>
      <c r="E913" s="17" t="s">
        <v>12</v>
      </c>
      <c r="F913" s="20"/>
      <c r="G913" s="20"/>
      <c r="H913" s="17">
        <f t="shared" si="14"/>
        <v>0</v>
      </c>
    </row>
    <row r="914" spans="1:8">
      <c r="A914" s="12"/>
      <c r="B914" s="12"/>
      <c r="C914" s="20"/>
      <c r="D914" s="12"/>
      <c r="E914" s="17" t="s">
        <v>12</v>
      </c>
      <c r="F914" s="20"/>
      <c r="G914" s="20"/>
      <c r="H914" s="17">
        <f t="shared" si="14"/>
        <v>0</v>
      </c>
    </row>
    <row r="915" spans="1:8">
      <c r="A915" s="12"/>
      <c r="B915" s="12"/>
      <c r="C915" s="20"/>
      <c r="D915" s="12"/>
      <c r="E915" s="17" t="s">
        <v>12</v>
      </c>
      <c r="F915" s="20"/>
      <c r="G915" s="20"/>
      <c r="H915" s="17">
        <f t="shared" si="14"/>
        <v>0</v>
      </c>
    </row>
    <row r="916" spans="1:8">
      <c r="A916" s="12"/>
      <c r="B916" s="12"/>
      <c r="C916" s="20"/>
      <c r="D916" s="12"/>
      <c r="E916" s="17" t="s">
        <v>12</v>
      </c>
      <c r="F916" s="20"/>
      <c r="G916" s="20"/>
      <c r="H916" s="17">
        <f t="shared" si="14"/>
        <v>0</v>
      </c>
    </row>
    <row r="917" spans="1:8">
      <c r="A917" s="12"/>
      <c r="B917" s="12"/>
      <c r="C917" s="20"/>
      <c r="D917" s="12"/>
      <c r="E917" s="17" t="s">
        <v>12</v>
      </c>
      <c r="F917" s="20"/>
      <c r="G917" s="20"/>
      <c r="H917" s="17">
        <f t="shared" si="14"/>
        <v>0</v>
      </c>
    </row>
    <row r="918" spans="1:8">
      <c r="A918" s="12"/>
      <c r="B918" s="12"/>
      <c r="C918" s="20"/>
      <c r="D918" s="12"/>
      <c r="E918" s="17" t="s">
        <v>12</v>
      </c>
      <c r="F918" s="20"/>
      <c r="G918" s="20"/>
      <c r="H918" s="17">
        <f t="shared" si="14"/>
        <v>0</v>
      </c>
    </row>
    <row r="919" spans="1:8">
      <c r="A919" s="12"/>
      <c r="B919" s="12"/>
      <c r="C919" s="20"/>
      <c r="D919" s="12"/>
      <c r="E919" s="17" t="s">
        <v>12</v>
      </c>
      <c r="F919" s="20"/>
      <c r="G919" s="20"/>
      <c r="H919" s="17">
        <f t="shared" si="14"/>
        <v>0</v>
      </c>
    </row>
    <row r="920" spans="1:8">
      <c r="A920" s="12"/>
      <c r="B920" s="12"/>
      <c r="C920" s="20"/>
      <c r="D920" s="12"/>
      <c r="E920" s="17" t="s">
        <v>12</v>
      </c>
      <c r="F920" s="20"/>
      <c r="G920" s="20"/>
      <c r="H920" s="17">
        <f t="shared" si="14"/>
        <v>0</v>
      </c>
    </row>
    <row r="921" spans="1:8">
      <c r="A921" s="12"/>
      <c r="B921" s="12"/>
      <c r="C921" s="20"/>
      <c r="D921" s="12"/>
      <c r="E921" s="17" t="s">
        <v>12</v>
      </c>
      <c r="F921" s="20"/>
      <c r="G921" s="20"/>
      <c r="H921" s="17">
        <f t="shared" si="14"/>
        <v>0</v>
      </c>
    </row>
    <row r="922" spans="1:8">
      <c r="A922" s="12"/>
      <c r="B922" s="12"/>
      <c r="C922" s="20"/>
      <c r="D922" s="12"/>
      <c r="E922" s="17" t="s">
        <v>12</v>
      </c>
      <c r="F922" s="20"/>
      <c r="G922" s="20"/>
      <c r="H922" s="17">
        <f t="shared" si="14"/>
        <v>0</v>
      </c>
    </row>
    <row r="923" spans="1:8">
      <c r="A923" s="12"/>
      <c r="B923" s="12"/>
      <c r="C923" s="20"/>
      <c r="D923" s="12"/>
      <c r="E923" s="17" t="s">
        <v>12</v>
      </c>
      <c r="F923" s="20"/>
      <c r="G923" s="20"/>
      <c r="H923" s="17">
        <f t="shared" si="14"/>
        <v>0</v>
      </c>
    </row>
    <row r="924" spans="1:8">
      <c r="A924" s="12"/>
      <c r="B924" s="12"/>
      <c r="C924" s="20"/>
      <c r="D924" s="12"/>
      <c r="E924" s="17" t="s">
        <v>12</v>
      </c>
      <c r="F924" s="20"/>
      <c r="G924" s="20"/>
      <c r="H924" s="17">
        <f t="shared" si="14"/>
        <v>0</v>
      </c>
    </row>
    <row r="925" spans="1:8">
      <c r="A925" s="12"/>
      <c r="B925" s="12"/>
      <c r="C925" s="20"/>
      <c r="D925" s="12"/>
      <c r="E925" s="17" t="s">
        <v>12</v>
      </c>
      <c r="F925" s="20"/>
      <c r="G925" s="20"/>
      <c r="H925" s="17">
        <f t="shared" si="14"/>
        <v>0</v>
      </c>
    </row>
    <row r="926" spans="1:8">
      <c r="A926" s="12"/>
      <c r="B926" s="12"/>
      <c r="C926" s="20"/>
      <c r="D926" s="12"/>
      <c r="E926" s="17" t="s">
        <v>12</v>
      </c>
      <c r="F926" s="20"/>
      <c r="G926" s="20"/>
      <c r="H926" s="17">
        <f t="shared" ref="H926:H964" si="15">IF(OR(D926="合格",D926=""),F926+G926/20,0)</f>
        <v>0</v>
      </c>
    </row>
    <row r="927" spans="1:8">
      <c r="A927" s="12"/>
      <c r="B927" s="12"/>
      <c r="C927" s="20"/>
      <c r="D927" s="12"/>
      <c r="E927" s="17" t="s">
        <v>12</v>
      </c>
      <c r="F927" s="20"/>
      <c r="G927" s="20"/>
      <c r="H927" s="17">
        <f t="shared" si="15"/>
        <v>0</v>
      </c>
    </row>
    <row r="928" spans="1:8">
      <c r="A928" s="12"/>
      <c r="B928" s="12"/>
      <c r="C928" s="20"/>
      <c r="D928" s="12"/>
      <c r="E928" s="17" t="s">
        <v>12</v>
      </c>
      <c r="F928" s="20"/>
      <c r="G928" s="20"/>
      <c r="H928" s="17">
        <f t="shared" si="15"/>
        <v>0</v>
      </c>
    </row>
    <row r="929" spans="1:8">
      <c r="A929" s="12"/>
      <c r="B929" s="12"/>
      <c r="C929" s="20"/>
      <c r="D929" s="12"/>
      <c r="E929" s="17" t="s">
        <v>12</v>
      </c>
      <c r="F929" s="20"/>
      <c r="G929" s="20"/>
      <c r="H929" s="17">
        <f t="shared" si="15"/>
        <v>0</v>
      </c>
    </row>
    <row r="930" spans="1:8">
      <c r="A930" s="12"/>
      <c r="B930" s="12"/>
      <c r="C930" s="20"/>
      <c r="D930" s="12"/>
      <c r="E930" s="17" t="s">
        <v>12</v>
      </c>
      <c r="F930" s="20"/>
      <c r="G930" s="20"/>
      <c r="H930" s="17">
        <f t="shared" si="15"/>
        <v>0</v>
      </c>
    </row>
    <row r="931" spans="1:8">
      <c r="A931" s="12"/>
      <c r="B931" s="12"/>
      <c r="C931" s="20"/>
      <c r="D931" s="12"/>
      <c r="E931" s="17" t="s">
        <v>12</v>
      </c>
      <c r="F931" s="20"/>
      <c r="G931" s="20"/>
      <c r="H931" s="17">
        <f t="shared" si="15"/>
        <v>0</v>
      </c>
    </row>
    <row r="932" spans="1:8">
      <c r="A932" s="12"/>
      <c r="B932" s="12"/>
      <c r="C932" s="20"/>
      <c r="D932" s="12"/>
      <c r="E932" s="17" t="s">
        <v>12</v>
      </c>
      <c r="F932" s="20"/>
      <c r="G932" s="20"/>
      <c r="H932" s="17">
        <f t="shared" si="15"/>
        <v>0</v>
      </c>
    </row>
    <row r="933" spans="1:8">
      <c r="A933" s="12"/>
      <c r="B933" s="12"/>
      <c r="C933" s="20"/>
      <c r="D933" s="12"/>
      <c r="E933" s="17" t="s">
        <v>12</v>
      </c>
      <c r="F933" s="20"/>
      <c r="G933" s="20"/>
      <c r="H933" s="17">
        <f t="shared" si="15"/>
        <v>0</v>
      </c>
    </row>
    <row r="934" spans="1:8">
      <c r="A934" s="12"/>
      <c r="B934" s="12"/>
      <c r="C934" s="20"/>
      <c r="D934" s="12"/>
      <c r="E934" s="17" t="s">
        <v>12</v>
      </c>
      <c r="F934" s="20"/>
      <c r="G934" s="20"/>
      <c r="H934" s="17">
        <f t="shared" si="15"/>
        <v>0</v>
      </c>
    </row>
    <row r="935" spans="1:8">
      <c r="A935" s="12"/>
      <c r="B935" s="12"/>
      <c r="C935" s="20"/>
      <c r="D935" s="12"/>
      <c r="E935" s="17" t="s">
        <v>12</v>
      </c>
      <c r="F935" s="20"/>
      <c r="G935" s="20"/>
      <c r="H935" s="17">
        <f t="shared" si="15"/>
        <v>0</v>
      </c>
    </row>
    <row r="936" spans="1:8">
      <c r="A936" s="12"/>
      <c r="B936" s="12"/>
      <c r="C936" s="20"/>
      <c r="D936" s="12"/>
      <c r="E936" s="17" t="s">
        <v>12</v>
      </c>
      <c r="F936" s="20"/>
      <c r="G936" s="20"/>
      <c r="H936" s="17">
        <f t="shared" si="15"/>
        <v>0</v>
      </c>
    </row>
    <row r="937" spans="1:8">
      <c r="A937" s="12"/>
      <c r="B937" s="12"/>
      <c r="C937" s="20"/>
      <c r="D937" s="12"/>
      <c r="E937" s="17" t="s">
        <v>12</v>
      </c>
      <c r="F937" s="20"/>
      <c r="G937" s="20"/>
      <c r="H937" s="17">
        <f t="shared" si="15"/>
        <v>0</v>
      </c>
    </row>
    <row r="938" spans="1:8">
      <c r="A938" s="12"/>
      <c r="B938" s="12"/>
      <c r="C938" s="20"/>
      <c r="D938" s="12"/>
      <c r="E938" s="17" t="s">
        <v>12</v>
      </c>
      <c r="F938" s="20"/>
      <c r="G938" s="20"/>
      <c r="H938" s="17">
        <f t="shared" si="15"/>
        <v>0</v>
      </c>
    </row>
    <row r="939" spans="1:8">
      <c r="A939" s="12"/>
      <c r="B939" s="12"/>
      <c r="C939" s="20"/>
      <c r="D939" s="12"/>
      <c r="E939" s="17" t="s">
        <v>12</v>
      </c>
      <c r="F939" s="20"/>
      <c r="G939" s="20"/>
      <c r="H939" s="17">
        <f t="shared" si="15"/>
        <v>0</v>
      </c>
    </row>
    <row r="940" spans="1:8">
      <c r="A940" s="12"/>
      <c r="B940" s="12"/>
      <c r="C940" s="20"/>
      <c r="D940" s="12"/>
      <c r="E940" s="17" t="s">
        <v>12</v>
      </c>
      <c r="F940" s="20"/>
      <c r="G940" s="20"/>
      <c r="H940" s="17">
        <f t="shared" si="15"/>
        <v>0</v>
      </c>
    </row>
    <row r="941" spans="1:8">
      <c r="A941" s="12"/>
      <c r="B941" s="12"/>
      <c r="C941" s="20"/>
      <c r="D941" s="12"/>
      <c r="E941" s="17" t="s">
        <v>12</v>
      </c>
      <c r="F941" s="20"/>
      <c r="G941" s="20"/>
      <c r="H941" s="17">
        <f t="shared" si="15"/>
        <v>0</v>
      </c>
    </row>
    <row r="942" spans="1:8">
      <c r="A942" s="12"/>
      <c r="B942" s="12"/>
      <c r="C942" s="20"/>
      <c r="D942" s="12"/>
      <c r="E942" s="17" t="s">
        <v>12</v>
      </c>
      <c r="F942" s="20"/>
      <c r="G942" s="20"/>
      <c r="H942" s="17">
        <f t="shared" si="15"/>
        <v>0</v>
      </c>
    </row>
    <row r="943" spans="1:8">
      <c r="A943" s="12"/>
      <c r="B943" s="12"/>
      <c r="C943" s="20"/>
      <c r="D943" s="12"/>
      <c r="E943" s="17" t="s">
        <v>12</v>
      </c>
      <c r="F943" s="20"/>
      <c r="G943" s="20"/>
      <c r="H943" s="17">
        <f t="shared" si="15"/>
        <v>0</v>
      </c>
    </row>
    <row r="944" spans="1:8">
      <c r="A944" s="12"/>
      <c r="B944" s="12"/>
      <c r="C944" s="20"/>
      <c r="D944" s="12"/>
      <c r="E944" s="17" t="s">
        <v>12</v>
      </c>
      <c r="F944" s="20"/>
      <c r="G944" s="20"/>
      <c r="H944" s="17">
        <f t="shared" si="15"/>
        <v>0</v>
      </c>
    </row>
    <row r="945" spans="1:8">
      <c r="A945" s="12"/>
      <c r="B945" s="12"/>
      <c r="C945" s="20"/>
      <c r="D945" s="12"/>
      <c r="E945" s="17" t="s">
        <v>12</v>
      </c>
      <c r="F945" s="20"/>
      <c r="G945" s="20"/>
      <c r="H945" s="17">
        <f t="shared" si="15"/>
        <v>0</v>
      </c>
    </row>
    <row r="946" spans="1:8">
      <c r="A946" s="12"/>
      <c r="B946" s="12"/>
      <c r="C946" s="20"/>
      <c r="D946" s="12"/>
      <c r="E946" s="17" t="s">
        <v>12</v>
      </c>
      <c r="F946" s="20"/>
      <c r="G946" s="20"/>
      <c r="H946" s="17">
        <f t="shared" si="15"/>
        <v>0</v>
      </c>
    </row>
    <row r="947" spans="1:8">
      <c r="A947" s="12"/>
      <c r="B947" s="12"/>
      <c r="C947" s="20"/>
      <c r="D947" s="12"/>
      <c r="E947" s="17" t="s">
        <v>12</v>
      </c>
      <c r="F947" s="20"/>
      <c r="G947" s="20"/>
      <c r="H947" s="17">
        <f t="shared" si="15"/>
        <v>0</v>
      </c>
    </row>
    <row r="948" spans="1:8">
      <c r="A948" s="12"/>
      <c r="B948" s="12"/>
      <c r="C948" s="20"/>
      <c r="D948" s="12"/>
      <c r="E948" s="17" t="s">
        <v>12</v>
      </c>
      <c r="F948" s="20"/>
      <c r="G948" s="20"/>
      <c r="H948" s="17">
        <f t="shared" si="15"/>
        <v>0</v>
      </c>
    </row>
    <row r="949" spans="1:8">
      <c r="A949" s="12"/>
      <c r="B949" s="12"/>
      <c r="C949" s="20"/>
      <c r="D949" s="12"/>
      <c r="E949" s="17" t="s">
        <v>12</v>
      </c>
      <c r="F949" s="20"/>
      <c r="G949" s="20"/>
      <c r="H949" s="17">
        <f t="shared" si="15"/>
        <v>0</v>
      </c>
    </row>
    <row r="950" spans="1:8">
      <c r="A950" s="12"/>
      <c r="B950" s="12"/>
      <c r="C950" s="20"/>
      <c r="D950" s="12"/>
      <c r="E950" s="17" t="s">
        <v>12</v>
      </c>
      <c r="F950" s="20"/>
      <c r="G950" s="20"/>
      <c r="H950" s="17">
        <f t="shared" si="15"/>
        <v>0</v>
      </c>
    </row>
    <row r="951" spans="1:8">
      <c r="A951" s="12"/>
      <c r="B951" s="12"/>
      <c r="C951" s="20"/>
      <c r="D951" s="12"/>
      <c r="E951" s="17" t="s">
        <v>12</v>
      </c>
      <c r="F951" s="20"/>
      <c r="G951" s="20"/>
      <c r="H951" s="17">
        <f t="shared" si="15"/>
        <v>0</v>
      </c>
    </row>
    <row r="952" spans="1:8">
      <c r="A952" s="12"/>
      <c r="B952" s="12"/>
      <c r="C952" s="20"/>
      <c r="D952" s="12"/>
      <c r="E952" s="17" t="s">
        <v>12</v>
      </c>
      <c r="F952" s="20"/>
      <c r="G952" s="20"/>
      <c r="H952" s="17">
        <f t="shared" si="15"/>
        <v>0</v>
      </c>
    </row>
    <row r="953" spans="1:8">
      <c r="A953" s="12"/>
      <c r="B953" s="12"/>
      <c r="C953" s="20"/>
      <c r="D953" s="12"/>
      <c r="E953" s="17" t="s">
        <v>12</v>
      </c>
      <c r="F953" s="20"/>
      <c r="G953" s="20"/>
      <c r="H953" s="17">
        <f t="shared" si="15"/>
        <v>0</v>
      </c>
    </row>
    <row r="954" spans="1:8">
      <c r="A954" s="12"/>
      <c r="B954" s="12"/>
      <c r="C954" s="20"/>
      <c r="D954" s="12"/>
      <c r="E954" s="17" t="s">
        <v>12</v>
      </c>
      <c r="F954" s="20"/>
      <c r="G954" s="20"/>
      <c r="H954" s="17">
        <f t="shared" si="15"/>
        <v>0</v>
      </c>
    </row>
    <row r="955" spans="1:8">
      <c r="A955" s="12"/>
      <c r="B955" s="12"/>
      <c r="C955" s="20"/>
      <c r="D955" s="12"/>
      <c r="E955" s="17" t="s">
        <v>12</v>
      </c>
      <c r="F955" s="20"/>
      <c r="G955" s="20"/>
      <c r="H955" s="17">
        <f t="shared" si="15"/>
        <v>0</v>
      </c>
    </row>
    <row r="956" spans="1:8">
      <c r="A956" s="12"/>
      <c r="B956" s="12"/>
      <c r="C956" s="20"/>
      <c r="D956" s="12"/>
      <c r="E956" s="17" t="s">
        <v>12</v>
      </c>
      <c r="F956" s="20"/>
      <c r="G956" s="20"/>
      <c r="H956" s="17">
        <f t="shared" si="15"/>
        <v>0</v>
      </c>
    </row>
    <row r="957" spans="1:8">
      <c r="A957" s="12"/>
      <c r="B957" s="12"/>
      <c r="C957" s="20"/>
      <c r="D957" s="12"/>
      <c r="E957" s="17" t="s">
        <v>12</v>
      </c>
      <c r="F957" s="20"/>
      <c r="G957" s="20"/>
      <c r="H957" s="17">
        <f t="shared" si="15"/>
        <v>0</v>
      </c>
    </row>
    <row r="958" spans="1:8">
      <c r="A958" s="12"/>
      <c r="B958" s="12"/>
      <c r="C958" s="20"/>
      <c r="D958" s="12"/>
      <c r="E958" s="17" t="s">
        <v>12</v>
      </c>
      <c r="F958" s="20"/>
      <c r="G958" s="20"/>
      <c r="H958" s="17">
        <f t="shared" si="15"/>
        <v>0</v>
      </c>
    </row>
    <row r="959" spans="1:8">
      <c r="A959" s="12"/>
      <c r="B959" s="12"/>
      <c r="C959" s="20"/>
      <c r="D959" s="12"/>
      <c r="E959" s="17" t="s">
        <v>12</v>
      </c>
      <c r="F959" s="20"/>
      <c r="G959" s="20"/>
      <c r="H959" s="17">
        <f t="shared" si="15"/>
        <v>0</v>
      </c>
    </row>
    <row r="960" spans="1:8">
      <c r="A960" s="12"/>
      <c r="B960" s="12"/>
      <c r="C960" s="20"/>
      <c r="D960" s="12"/>
      <c r="E960" s="17" t="s">
        <v>12</v>
      </c>
      <c r="F960" s="20"/>
      <c r="G960" s="20"/>
      <c r="H960" s="17">
        <f t="shared" si="15"/>
        <v>0</v>
      </c>
    </row>
    <row r="961" spans="1:8">
      <c r="A961" s="12"/>
      <c r="B961" s="12"/>
      <c r="C961" s="20"/>
      <c r="D961" s="12"/>
      <c r="E961" s="17" t="s">
        <v>12</v>
      </c>
      <c r="F961" s="20"/>
      <c r="G961" s="20"/>
      <c r="H961" s="17">
        <f t="shared" si="15"/>
        <v>0</v>
      </c>
    </row>
    <row r="962" spans="1:8">
      <c r="A962" s="12"/>
      <c r="B962" s="12"/>
      <c r="C962" s="20"/>
      <c r="D962" s="12"/>
      <c r="E962" s="17" t="s">
        <v>12</v>
      </c>
      <c r="F962" s="20"/>
      <c r="G962" s="20"/>
      <c r="H962" s="17">
        <f t="shared" si="15"/>
        <v>0</v>
      </c>
    </row>
    <row r="963" spans="1:8">
      <c r="A963" s="12"/>
      <c r="B963" s="12"/>
      <c r="C963" s="20"/>
      <c r="D963" s="12"/>
      <c r="E963" s="17" t="s">
        <v>12</v>
      </c>
      <c r="F963" s="20"/>
      <c r="G963" s="20"/>
      <c r="H963" s="17">
        <f t="shared" si="15"/>
        <v>0</v>
      </c>
    </row>
    <row r="964" spans="1:8">
      <c r="A964" s="12"/>
      <c r="B964" s="12"/>
      <c r="C964" s="20"/>
      <c r="D964" s="12"/>
      <c r="E964" s="17" t="s">
        <v>12</v>
      </c>
      <c r="F964" s="20"/>
      <c r="G964" s="20"/>
      <c r="H964" s="17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54 C79 C106 C132 C162 C165 C166 C167 C175 C176 C181 C182 C3:C27 C28:C53 C55:C74 C75:C76 C77:C78 C80:C105 C107:C130 C133:C156 C157:C161 C163:C164 C168:C174 C177:C178 C179:C180 C183:C207 C208:C1048576">
      <formula1>#REF!</formula1>
    </dataValidation>
    <dataValidation type="list" allowBlank="1" showInputMessage="1" showErrorMessage="1" sqref="D78 D3:D27 D28:D53 D54:D77 D79:D105 D106:D130 D132:D156 D157:D181 D182:D207 D208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0"/>
  <sheetViews>
    <sheetView workbookViewId="0">
      <pane ySplit="2" topLeftCell="A201" activePane="bottomLeft" state="frozen"/>
      <selection/>
      <selection pane="bottomLeft" activeCell="D213" sqref="D213"/>
    </sheetView>
  </sheetViews>
  <sheetFormatPr defaultColWidth="9" defaultRowHeight="14.25"/>
  <cols>
    <col min="1" max="1" width="12.725" style="1" customWidth="1"/>
    <col min="2" max="2" width="10.9083333333333" style="1" customWidth="1"/>
    <col min="3" max="3" width="5.81666666666667" style="1" customWidth="1"/>
    <col min="4" max="4" width="9.725" style="1" customWidth="1"/>
    <col min="5" max="7" width="7.725" style="1" customWidth="1"/>
    <col min="8" max="9" width="7.09166666666667" style="1" customWidth="1"/>
    <col min="11" max="11" width="9" style="2"/>
  </cols>
  <sheetData>
    <row r="1" spans="1:9">
      <c r="A1" s="4" t="s">
        <v>0</v>
      </c>
      <c r="B1" s="4" t="s">
        <v>1</v>
      </c>
      <c r="C1" s="4" t="s">
        <v>3</v>
      </c>
      <c r="D1" s="4" t="s">
        <v>328</v>
      </c>
      <c r="E1" s="4" t="s">
        <v>329</v>
      </c>
      <c r="F1" s="4" t="s">
        <v>330</v>
      </c>
      <c r="G1" s="4" t="s">
        <v>331</v>
      </c>
      <c r="H1" s="4" t="s">
        <v>332</v>
      </c>
      <c r="I1" s="4" t="s">
        <v>333</v>
      </c>
    </row>
    <row r="2" spans="1:11">
      <c r="A2" s="4"/>
      <c r="B2" s="4"/>
      <c r="C2" s="4" t="s">
        <v>12</v>
      </c>
      <c r="D2" s="17">
        <v>100</v>
      </c>
      <c r="E2" s="17">
        <v>100</v>
      </c>
      <c r="F2" s="17">
        <v>100</v>
      </c>
      <c r="G2" s="17">
        <v>100</v>
      </c>
      <c r="H2" s="4"/>
      <c r="I2" s="4"/>
      <c r="K2" s="26" t="s">
        <v>326</v>
      </c>
    </row>
    <row r="3" spans="1:9">
      <c r="A3" s="18">
        <v>20215183102</v>
      </c>
      <c r="B3" s="19" t="s">
        <v>11</v>
      </c>
      <c r="C3" s="17" t="s">
        <v>325</v>
      </c>
      <c r="D3" s="20"/>
      <c r="E3" s="21">
        <v>0.25</v>
      </c>
      <c r="F3" s="21"/>
      <c r="G3" s="21"/>
      <c r="H3" s="17">
        <f t="shared" ref="H3:H34" si="0">SUMPRODUCT($D$2:$G$2,D3:G3)</f>
        <v>25</v>
      </c>
      <c r="I3" s="17">
        <f t="shared" ref="I3:I22" si="1">SUM(D3:G3)</f>
        <v>0.25</v>
      </c>
    </row>
    <row r="4" spans="1:9">
      <c r="A4" s="22">
        <v>20215183103</v>
      </c>
      <c r="B4" s="23" t="s">
        <v>13</v>
      </c>
      <c r="C4" s="17" t="s">
        <v>325</v>
      </c>
      <c r="D4" s="20"/>
      <c r="E4" s="21">
        <v>0.1</v>
      </c>
      <c r="F4" s="21">
        <v>1</v>
      </c>
      <c r="G4" s="21"/>
      <c r="H4" s="17">
        <f t="shared" si="0"/>
        <v>110</v>
      </c>
      <c r="I4" s="17">
        <f t="shared" si="1"/>
        <v>1.1</v>
      </c>
    </row>
    <row r="5" spans="1:9">
      <c r="A5" s="22">
        <v>20215183104</v>
      </c>
      <c r="B5" s="23" t="s">
        <v>14</v>
      </c>
      <c r="C5" s="17" t="s">
        <v>325</v>
      </c>
      <c r="D5" s="20"/>
      <c r="E5" s="21">
        <v>0.25</v>
      </c>
      <c r="F5" s="21"/>
      <c r="G5" s="21"/>
      <c r="H5" s="17">
        <f t="shared" si="0"/>
        <v>25</v>
      </c>
      <c r="I5" s="17">
        <f t="shared" si="1"/>
        <v>0.25</v>
      </c>
    </row>
    <row r="6" spans="1:9">
      <c r="A6" s="22">
        <v>20215183105</v>
      </c>
      <c r="B6" s="23" t="s">
        <v>15</v>
      </c>
      <c r="C6" s="17" t="s">
        <v>325</v>
      </c>
      <c r="D6" s="20"/>
      <c r="E6" s="21"/>
      <c r="F6" s="21"/>
      <c r="G6" s="21">
        <v>1</v>
      </c>
      <c r="H6" s="17">
        <f t="shared" si="0"/>
        <v>100</v>
      </c>
      <c r="I6" s="17">
        <f t="shared" si="1"/>
        <v>1</v>
      </c>
    </row>
    <row r="7" spans="1:9">
      <c r="A7" s="22">
        <v>20215183106</v>
      </c>
      <c r="B7" s="23" t="s">
        <v>16</v>
      </c>
      <c r="C7" s="17" t="s">
        <v>325</v>
      </c>
      <c r="D7" s="20"/>
      <c r="E7" s="21"/>
      <c r="F7" s="21"/>
      <c r="G7" s="21"/>
      <c r="H7" s="17">
        <f t="shared" si="0"/>
        <v>0</v>
      </c>
      <c r="I7" s="17">
        <f t="shared" si="1"/>
        <v>0</v>
      </c>
    </row>
    <row r="8" spans="1:9">
      <c r="A8" s="22">
        <v>20215183107</v>
      </c>
      <c r="B8" s="23" t="s">
        <v>17</v>
      </c>
      <c r="C8" s="17" t="s">
        <v>325</v>
      </c>
      <c r="D8" s="20"/>
      <c r="E8" s="21"/>
      <c r="F8" s="21"/>
      <c r="G8" s="21"/>
      <c r="H8" s="17">
        <f t="shared" si="0"/>
        <v>0</v>
      </c>
      <c r="I8" s="17">
        <f t="shared" si="1"/>
        <v>0</v>
      </c>
    </row>
    <row r="9" spans="1:9">
      <c r="A9" s="22">
        <v>20215183108</v>
      </c>
      <c r="B9" s="23" t="s">
        <v>18</v>
      </c>
      <c r="C9" s="17" t="s">
        <v>325</v>
      </c>
      <c r="D9" s="20"/>
      <c r="E9" s="21"/>
      <c r="F9" s="21"/>
      <c r="G9" s="21">
        <v>1</v>
      </c>
      <c r="H9" s="17">
        <f t="shared" si="0"/>
        <v>100</v>
      </c>
      <c r="I9" s="17">
        <f t="shared" si="1"/>
        <v>1</v>
      </c>
    </row>
    <row r="10" spans="1:9">
      <c r="A10" s="22">
        <v>20215183109</v>
      </c>
      <c r="B10" s="23" t="s">
        <v>19</v>
      </c>
      <c r="C10" s="17" t="s">
        <v>325</v>
      </c>
      <c r="D10" s="20"/>
      <c r="E10" s="21"/>
      <c r="F10" s="21"/>
      <c r="G10" s="21"/>
      <c r="H10" s="17">
        <f t="shared" si="0"/>
        <v>0</v>
      </c>
      <c r="I10" s="17">
        <f t="shared" si="1"/>
        <v>0</v>
      </c>
    </row>
    <row r="11" spans="1:9">
      <c r="A11" s="22">
        <v>20215183110</v>
      </c>
      <c r="B11" s="23" t="s">
        <v>20</v>
      </c>
      <c r="C11" s="17" t="s">
        <v>325</v>
      </c>
      <c r="D11" s="20"/>
      <c r="E11" s="21"/>
      <c r="F11" s="21"/>
      <c r="G11" s="21"/>
      <c r="H11" s="17">
        <f t="shared" si="0"/>
        <v>0</v>
      </c>
      <c r="I11" s="17">
        <f t="shared" si="1"/>
        <v>0</v>
      </c>
    </row>
    <row r="12" spans="1:9">
      <c r="A12" s="22">
        <v>20215183111</v>
      </c>
      <c r="B12" s="23" t="s">
        <v>21</v>
      </c>
      <c r="C12" s="17" t="s">
        <v>325</v>
      </c>
      <c r="D12" s="20"/>
      <c r="E12" s="21"/>
      <c r="F12" s="21"/>
      <c r="G12" s="21"/>
      <c r="H12" s="17">
        <f t="shared" si="0"/>
        <v>0</v>
      </c>
      <c r="I12" s="17">
        <f t="shared" si="1"/>
        <v>0</v>
      </c>
    </row>
    <row r="13" spans="1:9">
      <c r="A13" s="22">
        <v>20215183113</v>
      </c>
      <c r="B13" s="23" t="s">
        <v>22</v>
      </c>
      <c r="C13" s="17" t="s">
        <v>325</v>
      </c>
      <c r="D13" s="20"/>
      <c r="E13" s="21"/>
      <c r="F13" s="21"/>
      <c r="G13" s="21">
        <v>2</v>
      </c>
      <c r="H13" s="17">
        <f t="shared" si="0"/>
        <v>200</v>
      </c>
      <c r="I13" s="17">
        <f t="shared" si="1"/>
        <v>2</v>
      </c>
    </row>
    <row r="14" spans="1:9">
      <c r="A14" s="22">
        <v>20215183114</v>
      </c>
      <c r="B14" s="23" t="s">
        <v>23</v>
      </c>
      <c r="C14" s="17" t="s">
        <v>325</v>
      </c>
      <c r="D14" s="20"/>
      <c r="E14" s="21"/>
      <c r="F14" s="21"/>
      <c r="G14" s="21"/>
      <c r="H14" s="17">
        <f t="shared" si="0"/>
        <v>0</v>
      </c>
      <c r="I14" s="17">
        <f t="shared" si="1"/>
        <v>0</v>
      </c>
    </row>
    <row r="15" spans="1:9">
      <c r="A15" s="22">
        <v>20215183115</v>
      </c>
      <c r="B15" s="23" t="s">
        <v>24</v>
      </c>
      <c r="C15" s="17" t="s">
        <v>325</v>
      </c>
      <c r="D15" s="20"/>
      <c r="E15" s="21"/>
      <c r="F15" s="21"/>
      <c r="G15" s="21"/>
      <c r="H15" s="17">
        <f t="shared" si="0"/>
        <v>0</v>
      </c>
      <c r="I15" s="17">
        <f t="shared" si="1"/>
        <v>0</v>
      </c>
    </row>
    <row r="16" spans="1:9">
      <c r="A16" s="22">
        <v>20215183116</v>
      </c>
      <c r="B16" s="23" t="s">
        <v>25</v>
      </c>
      <c r="C16" s="17" t="s">
        <v>325</v>
      </c>
      <c r="D16" s="20"/>
      <c r="E16" s="21"/>
      <c r="F16" s="21"/>
      <c r="G16" s="21"/>
      <c r="H16" s="17">
        <f t="shared" si="0"/>
        <v>0</v>
      </c>
      <c r="I16" s="17">
        <f t="shared" si="1"/>
        <v>0</v>
      </c>
    </row>
    <row r="17" spans="1:9">
      <c r="A17" s="22">
        <v>20215183117</v>
      </c>
      <c r="B17" s="23" t="s">
        <v>26</v>
      </c>
      <c r="C17" s="17" t="s">
        <v>325</v>
      </c>
      <c r="D17" s="12"/>
      <c r="E17" s="21">
        <v>0.8</v>
      </c>
      <c r="F17" s="21">
        <v>0.5</v>
      </c>
      <c r="G17" s="21"/>
      <c r="H17" s="17">
        <f t="shared" si="0"/>
        <v>130</v>
      </c>
      <c r="I17" s="17">
        <f t="shared" si="1"/>
        <v>1.3</v>
      </c>
    </row>
    <row r="18" spans="1:9">
      <c r="A18" s="22">
        <v>20215183118</v>
      </c>
      <c r="B18" s="23" t="s">
        <v>27</v>
      </c>
      <c r="C18" s="17" t="s">
        <v>325</v>
      </c>
      <c r="D18" s="12"/>
      <c r="E18" s="21"/>
      <c r="F18" s="21"/>
      <c r="G18" s="21">
        <v>1</v>
      </c>
      <c r="H18" s="17">
        <f t="shared" si="0"/>
        <v>100</v>
      </c>
      <c r="I18" s="17">
        <f t="shared" si="1"/>
        <v>1</v>
      </c>
    </row>
    <row r="19" spans="1:9">
      <c r="A19" s="22">
        <v>20215183119</v>
      </c>
      <c r="B19" s="23" t="s">
        <v>28</v>
      </c>
      <c r="C19" s="17" t="s">
        <v>325</v>
      </c>
      <c r="D19" s="12"/>
      <c r="E19" s="21"/>
      <c r="F19" s="21"/>
      <c r="G19" s="21"/>
      <c r="H19" s="17">
        <f t="shared" si="0"/>
        <v>0</v>
      </c>
      <c r="I19" s="17">
        <f t="shared" si="1"/>
        <v>0</v>
      </c>
    </row>
    <row r="20" spans="1:9">
      <c r="A20" s="22">
        <v>20215183120</v>
      </c>
      <c r="B20" s="23" t="s">
        <v>29</v>
      </c>
      <c r="C20" s="17" t="s">
        <v>325</v>
      </c>
      <c r="D20" s="12"/>
      <c r="E20" s="21"/>
      <c r="F20" s="21"/>
      <c r="G20" s="21"/>
      <c r="H20" s="17">
        <f t="shared" si="0"/>
        <v>0</v>
      </c>
      <c r="I20" s="17">
        <f t="shared" si="1"/>
        <v>0</v>
      </c>
    </row>
    <row r="21" spans="1:9">
      <c r="A21" s="22">
        <v>20215183121</v>
      </c>
      <c r="B21" s="23" t="s">
        <v>30</v>
      </c>
      <c r="C21" s="17" t="s">
        <v>325</v>
      </c>
      <c r="D21" s="12"/>
      <c r="E21" s="12"/>
      <c r="F21" s="12"/>
      <c r="G21" s="12"/>
      <c r="H21" s="17">
        <f t="shared" si="0"/>
        <v>0</v>
      </c>
      <c r="I21" s="17">
        <f t="shared" si="1"/>
        <v>0</v>
      </c>
    </row>
    <row r="22" spans="1:9">
      <c r="A22" s="22">
        <v>20215183122</v>
      </c>
      <c r="B22" s="23" t="s">
        <v>31</v>
      </c>
      <c r="C22" s="17" t="s">
        <v>325</v>
      </c>
      <c r="D22" s="12"/>
      <c r="E22" s="12"/>
      <c r="F22" s="12"/>
      <c r="G22" s="12"/>
      <c r="H22" s="17">
        <f t="shared" si="0"/>
        <v>0</v>
      </c>
      <c r="I22" s="17">
        <f t="shared" si="1"/>
        <v>0</v>
      </c>
    </row>
    <row r="23" spans="1:9">
      <c r="A23" s="22">
        <v>20215183123</v>
      </c>
      <c r="B23" s="23" t="s">
        <v>32</v>
      </c>
      <c r="C23" s="17" t="s">
        <v>325</v>
      </c>
      <c r="D23" s="12"/>
      <c r="E23" s="12"/>
      <c r="F23" s="12"/>
      <c r="G23" s="12"/>
      <c r="H23" s="17">
        <f t="shared" si="0"/>
        <v>0</v>
      </c>
      <c r="I23" s="17">
        <f t="shared" ref="I23:I86" si="2">SUM(D23:G23)</f>
        <v>0</v>
      </c>
    </row>
    <row r="24" spans="1:9">
      <c r="A24" s="22">
        <v>20215183124</v>
      </c>
      <c r="B24" s="23" t="s">
        <v>33</v>
      </c>
      <c r="C24" s="17" t="s">
        <v>325</v>
      </c>
      <c r="D24" s="12"/>
      <c r="E24" s="12"/>
      <c r="F24" s="12"/>
      <c r="G24" s="12"/>
      <c r="H24" s="17">
        <f t="shared" si="0"/>
        <v>0</v>
      </c>
      <c r="I24" s="17">
        <f t="shared" si="2"/>
        <v>0</v>
      </c>
    </row>
    <row r="25" spans="1:9">
      <c r="A25" s="22">
        <v>20215183125</v>
      </c>
      <c r="B25" s="23" t="s">
        <v>34</v>
      </c>
      <c r="C25" s="17" t="s">
        <v>325</v>
      </c>
      <c r="D25" s="12"/>
      <c r="E25" s="12"/>
      <c r="F25" s="12"/>
      <c r="G25" s="12"/>
      <c r="H25" s="17">
        <f t="shared" si="0"/>
        <v>0</v>
      </c>
      <c r="I25" s="17">
        <f t="shared" si="2"/>
        <v>0</v>
      </c>
    </row>
    <row r="26" spans="1:9">
      <c r="A26" s="22">
        <v>20215183126</v>
      </c>
      <c r="B26" s="23" t="s">
        <v>35</v>
      </c>
      <c r="C26" s="17" t="s">
        <v>325</v>
      </c>
      <c r="D26" s="12"/>
      <c r="E26" s="12"/>
      <c r="F26" s="12"/>
      <c r="G26" s="12">
        <v>1</v>
      </c>
      <c r="H26" s="17">
        <f t="shared" si="0"/>
        <v>100</v>
      </c>
      <c r="I26" s="17">
        <f t="shared" si="2"/>
        <v>1</v>
      </c>
    </row>
    <row r="27" spans="1:9">
      <c r="A27" s="22">
        <v>20205238538</v>
      </c>
      <c r="B27" s="23" t="s">
        <v>36</v>
      </c>
      <c r="C27" s="17" t="s">
        <v>325</v>
      </c>
      <c r="D27" s="12"/>
      <c r="E27" s="12"/>
      <c r="F27" s="12"/>
      <c r="G27" s="12">
        <v>2</v>
      </c>
      <c r="H27" s="17">
        <f t="shared" si="0"/>
        <v>200</v>
      </c>
      <c r="I27" s="17">
        <f t="shared" si="2"/>
        <v>2</v>
      </c>
    </row>
    <row r="28" spans="1:9">
      <c r="A28" s="24">
        <v>20215183201</v>
      </c>
      <c r="B28" s="23" t="s">
        <v>37</v>
      </c>
      <c r="C28" s="17" t="s">
        <v>325</v>
      </c>
      <c r="D28" s="20"/>
      <c r="E28" s="21"/>
      <c r="F28" s="21">
        <v>1</v>
      </c>
      <c r="G28" s="21">
        <v>1</v>
      </c>
      <c r="H28" s="17">
        <f t="shared" si="0"/>
        <v>200</v>
      </c>
      <c r="I28" s="17">
        <f t="shared" si="2"/>
        <v>2</v>
      </c>
    </row>
    <row r="29" spans="1:9">
      <c r="A29" s="24">
        <v>20215183202</v>
      </c>
      <c r="B29" s="23" t="s">
        <v>38</v>
      </c>
      <c r="C29" s="17" t="s">
        <v>325</v>
      </c>
      <c r="D29" s="20"/>
      <c r="E29" s="21"/>
      <c r="F29" s="21"/>
      <c r="G29" s="21"/>
      <c r="H29" s="17">
        <f t="shared" si="0"/>
        <v>0</v>
      </c>
      <c r="I29" s="17">
        <f t="shared" si="2"/>
        <v>0</v>
      </c>
    </row>
    <row r="30" spans="1:9">
      <c r="A30" s="24">
        <v>20215183203</v>
      </c>
      <c r="B30" s="23" t="s">
        <v>39</v>
      </c>
      <c r="C30" s="17" t="s">
        <v>325</v>
      </c>
      <c r="D30" s="20"/>
      <c r="E30" s="21"/>
      <c r="F30" s="21">
        <v>1</v>
      </c>
      <c r="G30" s="21"/>
      <c r="H30" s="17">
        <f t="shared" si="0"/>
        <v>100</v>
      </c>
      <c r="I30" s="17">
        <f t="shared" si="2"/>
        <v>1</v>
      </c>
    </row>
    <row r="31" spans="1:9">
      <c r="A31" s="24">
        <v>20215183204</v>
      </c>
      <c r="B31" s="23" t="s">
        <v>40</v>
      </c>
      <c r="C31" s="17" t="s">
        <v>325</v>
      </c>
      <c r="D31" s="20"/>
      <c r="E31" s="21"/>
      <c r="F31" s="21"/>
      <c r="G31" s="21">
        <v>1</v>
      </c>
      <c r="H31" s="17">
        <f t="shared" si="0"/>
        <v>100</v>
      </c>
      <c r="I31" s="17">
        <f t="shared" si="2"/>
        <v>1</v>
      </c>
    </row>
    <row r="32" spans="1:9">
      <c r="A32" s="24">
        <v>20215183205</v>
      </c>
      <c r="B32" s="23" t="s">
        <v>41</v>
      </c>
      <c r="C32" s="17" t="s">
        <v>325</v>
      </c>
      <c r="D32" s="20"/>
      <c r="E32" s="21">
        <v>0.5</v>
      </c>
      <c r="F32" s="21">
        <v>0.5</v>
      </c>
      <c r="G32" s="21">
        <v>1</v>
      </c>
      <c r="H32" s="17">
        <f t="shared" si="0"/>
        <v>200</v>
      </c>
      <c r="I32" s="17">
        <f t="shared" si="2"/>
        <v>2</v>
      </c>
    </row>
    <row r="33" spans="1:9">
      <c r="A33" s="24">
        <v>20215183206</v>
      </c>
      <c r="B33" s="23" t="s">
        <v>42</v>
      </c>
      <c r="C33" s="17" t="s">
        <v>325</v>
      </c>
      <c r="D33" s="20"/>
      <c r="E33" s="21"/>
      <c r="F33" s="21"/>
      <c r="G33" s="21">
        <v>1</v>
      </c>
      <c r="H33" s="17">
        <f t="shared" si="0"/>
        <v>100</v>
      </c>
      <c r="I33" s="17">
        <f t="shared" si="2"/>
        <v>1</v>
      </c>
    </row>
    <row r="34" spans="1:9">
      <c r="A34" s="24">
        <v>20215183207</v>
      </c>
      <c r="B34" s="23" t="s">
        <v>43</v>
      </c>
      <c r="C34" s="17" t="s">
        <v>325</v>
      </c>
      <c r="D34" s="20"/>
      <c r="E34" s="21"/>
      <c r="F34" s="21"/>
      <c r="G34" s="21">
        <v>1</v>
      </c>
      <c r="H34" s="17">
        <f t="shared" si="0"/>
        <v>100</v>
      </c>
      <c r="I34" s="17">
        <f t="shared" si="2"/>
        <v>1</v>
      </c>
    </row>
    <row r="35" spans="1:9">
      <c r="A35" s="24">
        <v>20215183208</v>
      </c>
      <c r="B35" s="23" t="s">
        <v>44</v>
      </c>
      <c r="C35" s="17" t="s">
        <v>325</v>
      </c>
      <c r="D35" s="20"/>
      <c r="E35" s="21"/>
      <c r="F35" s="21">
        <v>0.5</v>
      </c>
      <c r="G35" s="21">
        <v>1</v>
      </c>
      <c r="H35" s="17">
        <f t="shared" ref="H35:H66" si="3">SUMPRODUCT($D$2:$G$2,D35:G35)</f>
        <v>150</v>
      </c>
      <c r="I35" s="17">
        <f t="shared" si="2"/>
        <v>1.5</v>
      </c>
    </row>
    <row r="36" spans="1:9">
      <c r="A36" s="24">
        <v>20215183209</v>
      </c>
      <c r="B36" s="23" t="s">
        <v>45</v>
      </c>
      <c r="C36" s="17" t="s">
        <v>325</v>
      </c>
      <c r="D36" s="20"/>
      <c r="E36" s="21"/>
      <c r="F36" s="21"/>
      <c r="G36" s="21"/>
      <c r="H36" s="17">
        <f t="shared" si="3"/>
        <v>0</v>
      </c>
      <c r="I36" s="17">
        <f t="shared" si="2"/>
        <v>0</v>
      </c>
    </row>
    <row r="37" spans="1:9">
      <c r="A37" s="24">
        <v>20215183210</v>
      </c>
      <c r="B37" s="23" t="s">
        <v>46</v>
      </c>
      <c r="C37" s="17" t="s">
        <v>325</v>
      </c>
      <c r="D37" s="21"/>
      <c r="E37" s="21">
        <v>0.25</v>
      </c>
      <c r="F37" s="21"/>
      <c r="G37" s="21"/>
      <c r="H37" s="17">
        <f t="shared" si="3"/>
        <v>25</v>
      </c>
      <c r="I37" s="17">
        <f t="shared" si="2"/>
        <v>0.25</v>
      </c>
    </row>
    <row r="38" spans="1:9">
      <c r="A38" s="24">
        <v>20215183211</v>
      </c>
      <c r="B38" s="23" t="s">
        <v>47</v>
      </c>
      <c r="C38" s="17" t="s">
        <v>325</v>
      </c>
      <c r="D38" s="20"/>
      <c r="E38" s="21"/>
      <c r="F38" s="21">
        <v>0.5</v>
      </c>
      <c r="G38" s="21">
        <v>1</v>
      </c>
      <c r="H38" s="17">
        <f t="shared" si="3"/>
        <v>150</v>
      </c>
      <c r="I38" s="17">
        <f t="shared" si="2"/>
        <v>1.5</v>
      </c>
    </row>
    <row r="39" spans="1:9">
      <c r="A39" s="24">
        <v>20215183212</v>
      </c>
      <c r="B39" s="23" t="s">
        <v>48</v>
      </c>
      <c r="C39" s="17" t="s">
        <v>325</v>
      </c>
      <c r="D39" s="20"/>
      <c r="E39" s="21">
        <v>0.75</v>
      </c>
      <c r="F39" s="21"/>
      <c r="G39" s="21">
        <v>1</v>
      </c>
      <c r="H39" s="17">
        <f t="shared" si="3"/>
        <v>175</v>
      </c>
      <c r="I39" s="17">
        <f t="shared" si="2"/>
        <v>1.75</v>
      </c>
    </row>
    <row r="40" spans="1:9">
      <c r="A40" s="24">
        <v>20215183213</v>
      </c>
      <c r="B40" s="23" t="s">
        <v>49</v>
      </c>
      <c r="C40" s="17" t="s">
        <v>325</v>
      </c>
      <c r="D40" s="20"/>
      <c r="E40" s="21">
        <v>0.5</v>
      </c>
      <c r="F40" s="21"/>
      <c r="G40" s="21">
        <v>1</v>
      </c>
      <c r="H40" s="17">
        <f t="shared" si="3"/>
        <v>150</v>
      </c>
      <c r="I40" s="17">
        <f t="shared" si="2"/>
        <v>1.5</v>
      </c>
    </row>
    <row r="41" spans="1:9">
      <c r="A41" s="24">
        <v>20215183214</v>
      </c>
      <c r="B41" s="23" t="s">
        <v>50</v>
      </c>
      <c r="C41" s="17" t="s">
        <v>325</v>
      </c>
      <c r="D41" s="20"/>
      <c r="E41" s="21"/>
      <c r="F41" s="21"/>
      <c r="G41" s="21"/>
      <c r="H41" s="17">
        <f t="shared" si="3"/>
        <v>0</v>
      </c>
      <c r="I41" s="17">
        <f t="shared" si="2"/>
        <v>0</v>
      </c>
    </row>
    <row r="42" spans="1:9">
      <c r="A42" s="24">
        <v>20215183215</v>
      </c>
      <c r="B42" s="23" t="s">
        <v>51</v>
      </c>
      <c r="C42" s="17" t="s">
        <v>325</v>
      </c>
      <c r="D42" s="12"/>
      <c r="E42" s="21"/>
      <c r="F42" s="21"/>
      <c r="G42" s="21"/>
      <c r="H42" s="17">
        <f t="shared" si="3"/>
        <v>0</v>
      </c>
      <c r="I42" s="17">
        <f t="shared" si="2"/>
        <v>0</v>
      </c>
    </row>
    <row r="43" spans="1:9">
      <c r="A43" s="24">
        <v>20215183216</v>
      </c>
      <c r="B43" s="23" t="s">
        <v>52</v>
      </c>
      <c r="C43" s="17" t="s">
        <v>325</v>
      </c>
      <c r="D43" s="12"/>
      <c r="E43" s="21">
        <v>0.1</v>
      </c>
      <c r="F43" s="21"/>
      <c r="G43" s="21"/>
      <c r="H43" s="17">
        <f t="shared" si="3"/>
        <v>10</v>
      </c>
      <c r="I43" s="17">
        <f t="shared" si="2"/>
        <v>0.1</v>
      </c>
    </row>
    <row r="44" spans="1:9">
      <c r="A44" s="24">
        <v>20215183217</v>
      </c>
      <c r="B44" s="23" t="s">
        <v>53</v>
      </c>
      <c r="C44" s="17" t="s">
        <v>325</v>
      </c>
      <c r="D44" s="12"/>
      <c r="E44" s="21"/>
      <c r="F44" s="21">
        <v>1</v>
      </c>
      <c r="G44" s="21">
        <v>1</v>
      </c>
      <c r="H44" s="17">
        <f t="shared" si="3"/>
        <v>200</v>
      </c>
      <c r="I44" s="17">
        <f t="shared" si="2"/>
        <v>2</v>
      </c>
    </row>
    <row r="45" spans="1:9">
      <c r="A45" s="24">
        <v>20215183218</v>
      </c>
      <c r="B45" s="23" t="s">
        <v>54</v>
      </c>
      <c r="C45" s="17" t="s">
        <v>325</v>
      </c>
      <c r="D45" s="12"/>
      <c r="E45" s="21"/>
      <c r="F45" s="21"/>
      <c r="G45" s="21">
        <v>1</v>
      </c>
      <c r="H45" s="17">
        <f t="shared" si="3"/>
        <v>100</v>
      </c>
      <c r="I45" s="17">
        <f t="shared" si="2"/>
        <v>1</v>
      </c>
    </row>
    <row r="46" spans="1:9">
      <c r="A46" s="24">
        <v>20215183219</v>
      </c>
      <c r="B46" s="23" t="s">
        <v>55</v>
      </c>
      <c r="C46" s="17" t="s">
        <v>325</v>
      </c>
      <c r="D46" s="12"/>
      <c r="E46" s="12"/>
      <c r="F46" s="12"/>
      <c r="G46" s="12"/>
      <c r="H46" s="17">
        <f t="shared" si="3"/>
        <v>0</v>
      </c>
      <c r="I46" s="17">
        <f t="shared" si="2"/>
        <v>0</v>
      </c>
    </row>
    <row r="47" spans="1:9">
      <c r="A47" s="24">
        <v>20215183220</v>
      </c>
      <c r="B47" s="23" t="s">
        <v>56</v>
      </c>
      <c r="C47" s="17" t="s">
        <v>325</v>
      </c>
      <c r="D47" s="12"/>
      <c r="E47" s="12">
        <v>0.5</v>
      </c>
      <c r="F47" s="12"/>
      <c r="G47" s="12">
        <v>1</v>
      </c>
      <c r="H47" s="17">
        <f t="shared" si="3"/>
        <v>150</v>
      </c>
      <c r="I47" s="17">
        <f t="shared" si="2"/>
        <v>1.5</v>
      </c>
    </row>
    <row r="48" spans="1:9">
      <c r="A48" s="24">
        <v>20215183221</v>
      </c>
      <c r="B48" s="23" t="s">
        <v>57</v>
      </c>
      <c r="C48" s="17" t="s">
        <v>325</v>
      </c>
      <c r="D48" s="12"/>
      <c r="E48" s="12">
        <v>1</v>
      </c>
      <c r="F48" s="12"/>
      <c r="G48" s="12"/>
      <c r="H48" s="17">
        <f t="shared" si="3"/>
        <v>100</v>
      </c>
      <c r="I48" s="17">
        <f t="shared" si="2"/>
        <v>1</v>
      </c>
    </row>
    <row r="49" spans="1:9">
      <c r="A49" s="24">
        <v>20215183222</v>
      </c>
      <c r="B49" s="23" t="s">
        <v>58</v>
      </c>
      <c r="C49" s="17" t="s">
        <v>325</v>
      </c>
      <c r="D49" s="12"/>
      <c r="E49" s="12"/>
      <c r="F49" s="12"/>
      <c r="G49" s="12"/>
      <c r="H49" s="17">
        <f t="shared" si="3"/>
        <v>0</v>
      </c>
      <c r="I49" s="17">
        <f t="shared" si="2"/>
        <v>0</v>
      </c>
    </row>
    <row r="50" spans="1:9">
      <c r="A50" s="24">
        <v>20215183223</v>
      </c>
      <c r="B50" s="23" t="s">
        <v>59</v>
      </c>
      <c r="C50" s="17" t="s">
        <v>325</v>
      </c>
      <c r="D50" s="12"/>
      <c r="E50" s="12">
        <v>1</v>
      </c>
      <c r="F50" s="12"/>
      <c r="G50" s="12">
        <v>2</v>
      </c>
      <c r="H50" s="17">
        <f t="shared" si="3"/>
        <v>300</v>
      </c>
      <c r="I50" s="17">
        <f t="shared" si="2"/>
        <v>3</v>
      </c>
    </row>
    <row r="51" spans="1:9">
      <c r="A51" s="24">
        <v>20215183224</v>
      </c>
      <c r="B51" s="23" t="s">
        <v>60</v>
      </c>
      <c r="C51" s="17" t="s">
        <v>325</v>
      </c>
      <c r="D51" s="12"/>
      <c r="E51" s="12"/>
      <c r="F51" s="12"/>
      <c r="G51" s="12"/>
      <c r="H51" s="17">
        <f t="shared" si="3"/>
        <v>0</v>
      </c>
      <c r="I51" s="17">
        <f t="shared" si="2"/>
        <v>0</v>
      </c>
    </row>
    <row r="52" spans="1:9">
      <c r="A52" s="24">
        <v>20215183225</v>
      </c>
      <c r="B52" s="23" t="s">
        <v>61</v>
      </c>
      <c r="C52" s="17" t="s">
        <v>325</v>
      </c>
      <c r="D52" s="12"/>
      <c r="E52" s="12"/>
      <c r="F52" s="12"/>
      <c r="G52" s="12"/>
      <c r="H52" s="17">
        <f t="shared" si="3"/>
        <v>0</v>
      </c>
      <c r="I52" s="17">
        <f t="shared" si="2"/>
        <v>0</v>
      </c>
    </row>
    <row r="53" ht="15" customHeight="1" spans="1:9">
      <c r="A53" s="24">
        <v>20205164128</v>
      </c>
      <c r="B53" s="24" t="s">
        <v>62</v>
      </c>
      <c r="C53" s="17" t="s">
        <v>325</v>
      </c>
      <c r="D53" s="12"/>
      <c r="E53" s="12"/>
      <c r="F53" s="12">
        <v>0.5</v>
      </c>
      <c r="G53" s="12">
        <v>1</v>
      </c>
      <c r="H53" s="17">
        <f t="shared" si="3"/>
        <v>150</v>
      </c>
      <c r="I53" s="17">
        <f t="shared" si="2"/>
        <v>1.5</v>
      </c>
    </row>
    <row r="54" spans="1:9">
      <c r="A54" s="25">
        <v>20215183302</v>
      </c>
      <c r="B54" s="25" t="s">
        <v>63</v>
      </c>
      <c r="C54" s="17" t="s">
        <v>325</v>
      </c>
      <c r="D54" s="12"/>
      <c r="E54" s="12">
        <v>0.25</v>
      </c>
      <c r="F54" s="12">
        <v>0.5</v>
      </c>
      <c r="G54" s="12"/>
      <c r="H54" s="17">
        <f t="shared" si="3"/>
        <v>75</v>
      </c>
      <c r="I54" s="17">
        <f t="shared" si="2"/>
        <v>0.75</v>
      </c>
    </row>
    <row r="55" spans="1:9">
      <c r="A55" s="25">
        <v>20215183303</v>
      </c>
      <c r="B55" s="25" t="s">
        <v>64</v>
      </c>
      <c r="C55" s="17" t="s">
        <v>325</v>
      </c>
      <c r="D55" s="12"/>
      <c r="E55" s="12"/>
      <c r="F55" s="12"/>
      <c r="G55" s="12"/>
      <c r="H55" s="17">
        <f t="shared" si="3"/>
        <v>0</v>
      </c>
      <c r="I55" s="17">
        <f t="shared" si="2"/>
        <v>0</v>
      </c>
    </row>
    <row r="56" spans="1:9">
      <c r="A56" s="25">
        <v>20215183304</v>
      </c>
      <c r="B56" s="25" t="s">
        <v>65</v>
      </c>
      <c r="C56" s="17" t="s">
        <v>325</v>
      </c>
      <c r="D56" s="12"/>
      <c r="E56" s="21">
        <v>0.4</v>
      </c>
      <c r="F56" s="21">
        <v>0.4</v>
      </c>
      <c r="G56" s="21"/>
      <c r="H56" s="17">
        <f t="shared" si="3"/>
        <v>80</v>
      </c>
      <c r="I56" s="17">
        <f t="shared" si="2"/>
        <v>0.8</v>
      </c>
    </row>
    <row r="57" spans="1:9">
      <c r="A57" s="25">
        <v>20215183305</v>
      </c>
      <c r="B57" s="25" t="s">
        <v>66</v>
      </c>
      <c r="C57" s="17" t="s">
        <v>325</v>
      </c>
      <c r="D57" s="20"/>
      <c r="E57" s="21">
        <v>0.25</v>
      </c>
      <c r="F57" s="21"/>
      <c r="G57" s="21">
        <v>1</v>
      </c>
      <c r="H57" s="17">
        <f t="shared" si="3"/>
        <v>125</v>
      </c>
      <c r="I57" s="17">
        <f t="shared" si="2"/>
        <v>1.25</v>
      </c>
    </row>
    <row r="58" spans="1:9">
      <c r="A58" s="25">
        <v>20215183306</v>
      </c>
      <c r="B58" s="25" t="s">
        <v>67</v>
      </c>
      <c r="C58" s="17" t="s">
        <v>325</v>
      </c>
      <c r="D58" s="20"/>
      <c r="E58" s="21"/>
      <c r="F58" s="21"/>
      <c r="G58" s="21"/>
      <c r="H58" s="17">
        <f t="shared" si="3"/>
        <v>0</v>
      </c>
      <c r="I58" s="17">
        <f t="shared" si="2"/>
        <v>0</v>
      </c>
    </row>
    <row r="59" spans="1:9">
      <c r="A59" s="25">
        <v>20215183307</v>
      </c>
      <c r="B59" s="25" t="s">
        <v>68</v>
      </c>
      <c r="C59" s="17" t="s">
        <v>325</v>
      </c>
      <c r="D59" s="20"/>
      <c r="E59" s="21">
        <v>0.25</v>
      </c>
      <c r="F59" s="21"/>
      <c r="G59" s="21">
        <v>1</v>
      </c>
      <c r="H59" s="17">
        <f t="shared" si="3"/>
        <v>125</v>
      </c>
      <c r="I59" s="17">
        <f t="shared" si="2"/>
        <v>1.25</v>
      </c>
    </row>
    <row r="60" spans="1:9">
      <c r="A60" s="25">
        <v>20215183308</v>
      </c>
      <c r="B60" s="25" t="s">
        <v>69</v>
      </c>
      <c r="C60" s="17" t="s">
        <v>325</v>
      </c>
      <c r="D60" s="20"/>
      <c r="E60" s="21"/>
      <c r="F60" s="21"/>
      <c r="G60" s="21"/>
      <c r="H60" s="17">
        <f t="shared" si="3"/>
        <v>0</v>
      </c>
      <c r="I60" s="17">
        <f t="shared" si="2"/>
        <v>0</v>
      </c>
    </row>
    <row r="61" spans="1:9">
      <c r="A61" s="25">
        <v>20215183309</v>
      </c>
      <c r="B61" s="25" t="s">
        <v>70</v>
      </c>
      <c r="C61" s="17" t="s">
        <v>325</v>
      </c>
      <c r="D61" s="20"/>
      <c r="E61" s="21"/>
      <c r="F61" s="21"/>
      <c r="G61" s="21"/>
      <c r="H61" s="17">
        <f t="shared" si="3"/>
        <v>0</v>
      </c>
      <c r="I61" s="17">
        <f t="shared" si="2"/>
        <v>0</v>
      </c>
    </row>
    <row r="62" spans="1:9">
      <c r="A62" s="25">
        <v>20215183310</v>
      </c>
      <c r="B62" s="25" t="s">
        <v>71</v>
      </c>
      <c r="C62" s="17" t="s">
        <v>325</v>
      </c>
      <c r="D62" s="20"/>
      <c r="E62" s="21"/>
      <c r="F62" s="21"/>
      <c r="G62" s="21"/>
      <c r="H62" s="17">
        <f t="shared" si="3"/>
        <v>0</v>
      </c>
      <c r="I62" s="17">
        <f t="shared" si="2"/>
        <v>0</v>
      </c>
    </row>
    <row r="63" spans="1:9">
      <c r="A63" s="25">
        <v>20215183311</v>
      </c>
      <c r="B63" s="25" t="s">
        <v>72</v>
      </c>
      <c r="C63" s="17" t="s">
        <v>325</v>
      </c>
      <c r="D63" s="20"/>
      <c r="E63" s="21"/>
      <c r="F63" s="21"/>
      <c r="G63" s="21"/>
      <c r="H63" s="17">
        <f t="shared" si="3"/>
        <v>0</v>
      </c>
      <c r="I63" s="17">
        <f t="shared" si="2"/>
        <v>0</v>
      </c>
    </row>
    <row r="64" spans="1:9">
      <c r="A64" s="25">
        <v>20215183312</v>
      </c>
      <c r="B64" s="25" t="s">
        <v>73</v>
      </c>
      <c r="C64" s="17" t="s">
        <v>325</v>
      </c>
      <c r="D64" s="20"/>
      <c r="E64" s="21">
        <v>0.7</v>
      </c>
      <c r="F64" s="21">
        <v>1</v>
      </c>
      <c r="G64" s="21">
        <v>1</v>
      </c>
      <c r="H64" s="17">
        <f t="shared" si="3"/>
        <v>270</v>
      </c>
      <c r="I64" s="17">
        <f t="shared" si="2"/>
        <v>2.7</v>
      </c>
    </row>
    <row r="65" spans="1:9">
      <c r="A65" s="25">
        <v>20215183313</v>
      </c>
      <c r="B65" s="25" t="s">
        <v>74</v>
      </c>
      <c r="C65" s="17" t="s">
        <v>325</v>
      </c>
      <c r="D65" s="20"/>
      <c r="E65" s="21"/>
      <c r="F65" s="21"/>
      <c r="G65" s="21">
        <v>1</v>
      </c>
      <c r="H65" s="17">
        <f t="shared" si="3"/>
        <v>100</v>
      </c>
      <c r="I65" s="17">
        <f t="shared" si="2"/>
        <v>1</v>
      </c>
    </row>
    <row r="66" spans="1:9">
      <c r="A66" s="25">
        <v>20215183314</v>
      </c>
      <c r="B66" s="25" t="s">
        <v>75</v>
      </c>
      <c r="C66" s="17" t="s">
        <v>325</v>
      </c>
      <c r="D66" s="20"/>
      <c r="E66" s="21">
        <v>0.25</v>
      </c>
      <c r="F66" s="21"/>
      <c r="G66" s="21"/>
      <c r="H66" s="17">
        <f t="shared" si="3"/>
        <v>25</v>
      </c>
      <c r="I66" s="17">
        <f t="shared" si="2"/>
        <v>0.25</v>
      </c>
    </row>
    <row r="67" spans="1:9">
      <c r="A67" s="25">
        <v>20215183315</v>
      </c>
      <c r="B67" s="25" t="s">
        <v>76</v>
      </c>
      <c r="C67" s="17" t="s">
        <v>325</v>
      </c>
      <c r="D67" s="20"/>
      <c r="E67" s="21"/>
      <c r="F67" s="21"/>
      <c r="G67" s="21"/>
      <c r="H67" s="17">
        <f t="shared" ref="H67:H98" si="4">SUMPRODUCT($D$2:$G$2,D67:G67)</f>
        <v>0</v>
      </c>
      <c r="I67" s="17">
        <f t="shared" si="2"/>
        <v>0</v>
      </c>
    </row>
    <row r="68" spans="1:9">
      <c r="A68" s="25">
        <v>20215183316</v>
      </c>
      <c r="B68" s="25" t="s">
        <v>77</v>
      </c>
      <c r="C68" s="17" t="s">
        <v>325</v>
      </c>
      <c r="D68" s="20"/>
      <c r="E68" s="21"/>
      <c r="F68" s="21"/>
      <c r="G68" s="21"/>
      <c r="H68" s="17">
        <f t="shared" si="4"/>
        <v>0</v>
      </c>
      <c r="I68" s="17">
        <f t="shared" si="2"/>
        <v>0</v>
      </c>
    </row>
    <row r="69" spans="1:9">
      <c r="A69" s="25">
        <v>20215183317</v>
      </c>
      <c r="B69" s="25" t="s">
        <v>78</v>
      </c>
      <c r="C69" s="17" t="s">
        <v>325</v>
      </c>
      <c r="D69" s="20"/>
      <c r="E69" s="21"/>
      <c r="F69" s="21"/>
      <c r="G69" s="21"/>
      <c r="H69" s="17">
        <f t="shared" si="4"/>
        <v>0</v>
      </c>
      <c r="I69" s="17">
        <f t="shared" si="2"/>
        <v>0</v>
      </c>
    </row>
    <row r="70" spans="1:9">
      <c r="A70" s="25">
        <v>20215183318</v>
      </c>
      <c r="B70" s="25" t="s">
        <v>79</v>
      </c>
      <c r="C70" s="17" t="s">
        <v>325</v>
      </c>
      <c r="D70" s="20"/>
      <c r="E70" s="21"/>
      <c r="F70" s="21"/>
      <c r="G70" s="21"/>
      <c r="H70" s="17">
        <f t="shared" si="4"/>
        <v>0</v>
      </c>
      <c r="I70" s="17">
        <f t="shared" si="2"/>
        <v>0</v>
      </c>
    </row>
    <row r="71" spans="1:9">
      <c r="A71" s="25">
        <v>20215183319</v>
      </c>
      <c r="B71" s="25" t="s">
        <v>80</v>
      </c>
      <c r="C71" s="17" t="s">
        <v>325</v>
      </c>
      <c r="D71" s="20"/>
      <c r="E71" s="21"/>
      <c r="F71" s="21"/>
      <c r="G71" s="21"/>
      <c r="H71" s="17">
        <f t="shared" si="4"/>
        <v>0</v>
      </c>
      <c r="I71" s="17">
        <f t="shared" si="2"/>
        <v>0</v>
      </c>
    </row>
    <row r="72" spans="1:9">
      <c r="A72" s="25">
        <v>20215183320</v>
      </c>
      <c r="B72" s="25" t="s">
        <v>81</v>
      </c>
      <c r="C72" s="17" t="s">
        <v>325</v>
      </c>
      <c r="D72" s="20"/>
      <c r="E72" s="21"/>
      <c r="F72" s="21"/>
      <c r="G72" s="21"/>
      <c r="H72" s="17">
        <f t="shared" si="4"/>
        <v>0</v>
      </c>
      <c r="I72" s="17">
        <f t="shared" si="2"/>
        <v>0</v>
      </c>
    </row>
    <row r="73" spans="1:9">
      <c r="A73" s="25">
        <v>20215183321</v>
      </c>
      <c r="B73" s="25" t="s">
        <v>82</v>
      </c>
      <c r="C73" s="17" t="s">
        <v>325</v>
      </c>
      <c r="D73" s="20"/>
      <c r="E73" s="21"/>
      <c r="F73" s="21"/>
      <c r="G73" s="21"/>
      <c r="H73" s="17">
        <f t="shared" si="4"/>
        <v>0</v>
      </c>
      <c r="I73" s="17">
        <f t="shared" si="2"/>
        <v>0</v>
      </c>
    </row>
    <row r="74" spans="1:9">
      <c r="A74" s="25">
        <v>20215183322</v>
      </c>
      <c r="B74" s="25" t="s">
        <v>83</v>
      </c>
      <c r="C74" s="17" t="s">
        <v>325</v>
      </c>
      <c r="D74" s="12"/>
      <c r="E74" s="21"/>
      <c r="F74" s="21"/>
      <c r="G74" s="21"/>
      <c r="H74" s="17">
        <f t="shared" si="4"/>
        <v>0</v>
      </c>
      <c r="I74" s="17">
        <f t="shared" si="2"/>
        <v>0</v>
      </c>
    </row>
    <row r="75" spans="1:9">
      <c r="A75" s="25">
        <v>20215183323</v>
      </c>
      <c r="B75" s="25" t="s">
        <v>84</v>
      </c>
      <c r="C75" s="17" t="s">
        <v>325</v>
      </c>
      <c r="D75" s="12"/>
      <c r="E75" s="21"/>
      <c r="F75" s="21"/>
      <c r="G75" s="21"/>
      <c r="H75" s="17">
        <f t="shared" si="4"/>
        <v>0</v>
      </c>
      <c r="I75" s="17">
        <f t="shared" si="2"/>
        <v>0</v>
      </c>
    </row>
    <row r="76" spans="1:9">
      <c r="A76" s="25">
        <v>20215183324</v>
      </c>
      <c r="B76" s="25" t="s">
        <v>85</v>
      </c>
      <c r="C76" s="17" t="s">
        <v>325</v>
      </c>
      <c r="D76" s="12"/>
      <c r="E76" s="21"/>
      <c r="F76" s="21"/>
      <c r="G76" s="21"/>
      <c r="H76" s="17">
        <f t="shared" si="4"/>
        <v>0</v>
      </c>
      <c r="I76" s="17">
        <f t="shared" si="2"/>
        <v>0</v>
      </c>
    </row>
    <row r="77" spans="1:9">
      <c r="A77" s="25">
        <v>20215183325</v>
      </c>
      <c r="B77" s="25" t="s">
        <v>86</v>
      </c>
      <c r="C77" s="17" t="s">
        <v>325</v>
      </c>
      <c r="D77" s="12"/>
      <c r="E77" s="12"/>
      <c r="F77" s="12"/>
      <c r="G77" s="12"/>
      <c r="H77" s="17">
        <f t="shared" si="4"/>
        <v>0</v>
      </c>
      <c r="I77" s="17">
        <f t="shared" si="2"/>
        <v>0</v>
      </c>
    </row>
    <row r="78" spans="1:9">
      <c r="A78" s="25">
        <v>20205458221</v>
      </c>
      <c r="B78" s="25" t="s">
        <v>87</v>
      </c>
      <c r="C78" s="17" t="s">
        <v>325</v>
      </c>
      <c r="D78" s="12"/>
      <c r="E78" s="12">
        <v>0.5</v>
      </c>
      <c r="F78" s="12"/>
      <c r="G78" s="12"/>
      <c r="H78" s="17">
        <f t="shared" si="4"/>
        <v>50</v>
      </c>
      <c r="I78" s="17">
        <f t="shared" si="2"/>
        <v>0.5</v>
      </c>
    </row>
    <row r="79" spans="1:9">
      <c r="A79" s="12" t="s">
        <v>88</v>
      </c>
      <c r="B79" s="12" t="s">
        <v>89</v>
      </c>
      <c r="C79" s="17" t="s">
        <v>325</v>
      </c>
      <c r="D79" s="12"/>
      <c r="E79" s="11">
        <v>0.05</v>
      </c>
      <c r="F79" s="11"/>
      <c r="G79" s="11">
        <v>2</v>
      </c>
      <c r="H79" s="17">
        <f t="shared" si="4"/>
        <v>205</v>
      </c>
      <c r="I79" s="17">
        <f t="shared" si="2"/>
        <v>2.05</v>
      </c>
    </row>
    <row r="80" spans="1:9">
      <c r="A80" s="12" t="s">
        <v>90</v>
      </c>
      <c r="B80" s="12" t="s">
        <v>91</v>
      </c>
      <c r="C80" s="17" t="s">
        <v>325</v>
      </c>
      <c r="D80" s="12"/>
      <c r="E80" s="11"/>
      <c r="F80" s="11">
        <v>0.4</v>
      </c>
      <c r="G80" s="11">
        <v>2</v>
      </c>
      <c r="H80" s="17">
        <f t="shared" si="4"/>
        <v>240</v>
      </c>
      <c r="I80" s="17">
        <f t="shared" si="2"/>
        <v>2.4</v>
      </c>
    </row>
    <row r="81" spans="1:9">
      <c r="A81" s="12" t="s">
        <v>92</v>
      </c>
      <c r="B81" s="12" t="s">
        <v>93</v>
      </c>
      <c r="C81" s="17" t="s">
        <v>325</v>
      </c>
      <c r="D81" s="12"/>
      <c r="E81" s="11"/>
      <c r="F81" s="11"/>
      <c r="G81" s="11">
        <v>1</v>
      </c>
      <c r="H81" s="17">
        <f t="shared" si="4"/>
        <v>100</v>
      </c>
      <c r="I81" s="17">
        <f t="shared" si="2"/>
        <v>1</v>
      </c>
    </row>
    <row r="82" spans="1:9">
      <c r="A82" s="12" t="s">
        <v>94</v>
      </c>
      <c r="B82" s="12" t="s">
        <v>95</v>
      </c>
      <c r="C82" s="17" t="s">
        <v>325</v>
      </c>
      <c r="D82" s="20"/>
      <c r="E82" s="11">
        <v>0.1</v>
      </c>
      <c r="F82" s="11"/>
      <c r="G82" s="11">
        <v>1</v>
      </c>
      <c r="H82" s="17">
        <f t="shared" si="4"/>
        <v>110</v>
      </c>
      <c r="I82" s="17">
        <f t="shared" si="2"/>
        <v>1.1</v>
      </c>
    </row>
    <row r="83" spans="1:9">
      <c r="A83" s="12" t="s">
        <v>96</v>
      </c>
      <c r="B83" s="12" t="s">
        <v>97</v>
      </c>
      <c r="C83" s="17" t="s">
        <v>325</v>
      </c>
      <c r="D83" s="20"/>
      <c r="E83" s="11"/>
      <c r="F83" s="11"/>
      <c r="G83" s="11"/>
      <c r="H83" s="17">
        <f t="shared" si="4"/>
        <v>0</v>
      </c>
      <c r="I83" s="17">
        <f t="shared" si="2"/>
        <v>0</v>
      </c>
    </row>
    <row r="84" spans="1:9">
      <c r="A84" s="12" t="s">
        <v>98</v>
      </c>
      <c r="B84" s="12" t="s">
        <v>99</v>
      </c>
      <c r="C84" s="17" t="s">
        <v>325</v>
      </c>
      <c r="D84" s="20"/>
      <c r="E84" s="11"/>
      <c r="F84" s="11"/>
      <c r="G84" s="11">
        <v>1</v>
      </c>
      <c r="H84" s="17">
        <f t="shared" si="4"/>
        <v>100</v>
      </c>
      <c r="I84" s="17">
        <f t="shared" si="2"/>
        <v>1</v>
      </c>
    </row>
    <row r="85" spans="1:9">
      <c r="A85" s="12" t="s">
        <v>100</v>
      </c>
      <c r="B85" s="12" t="s">
        <v>101</v>
      </c>
      <c r="C85" s="17" t="s">
        <v>325</v>
      </c>
      <c r="D85" s="20"/>
      <c r="E85" s="11"/>
      <c r="F85" s="11"/>
      <c r="G85" s="11"/>
      <c r="H85" s="17">
        <f t="shared" si="4"/>
        <v>0</v>
      </c>
      <c r="I85" s="17">
        <f t="shared" si="2"/>
        <v>0</v>
      </c>
    </row>
    <row r="86" spans="1:9">
      <c r="A86" s="12" t="s">
        <v>102</v>
      </c>
      <c r="B86" s="12" t="s">
        <v>103</v>
      </c>
      <c r="C86" s="17" t="s">
        <v>325</v>
      </c>
      <c r="D86" s="20"/>
      <c r="E86" s="11">
        <v>0.4</v>
      </c>
      <c r="F86" s="11"/>
      <c r="G86" s="11">
        <v>1</v>
      </c>
      <c r="H86" s="17">
        <f t="shared" si="4"/>
        <v>140</v>
      </c>
      <c r="I86" s="17">
        <f t="shared" si="2"/>
        <v>1.4</v>
      </c>
    </row>
    <row r="87" spans="1:9">
      <c r="A87" s="12" t="s">
        <v>104</v>
      </c>
      <c r="B87" s="12" t="s">
        <v>105</v>
      </c>
      <c r="C87" s="17" t="s">
        <v>325</v>
      </c>
      <c r="D87" s="20"/>
      <c r="E87" s="11"/>
      <c r="F87" s="11"/>
      <c r="G87" s="11"/>
      <c r="H87" s="17">
        <f t="shared" si="4"/>
        <v>0</v>
      </c>
      <c r="I87" s="17">
        <f t="shared" ref="I87:I130" si="5">SUM(D87:G87)</f>
        <v>0</v>
      </c>
    </row>
    <row r="88" spans="1:9">
      <c r="A88" s="12" t="s">
        <v>106</v>
      </c>
      <c r="B88" s="12" t="s">
        <v>107</v>
      </c>
      <c r="C88" s="17" t="s">
        <v>325</v>
      </c>
      <c r="D88" s="20"/>
      <c r="E88" s="11">
        <v>0.25</v>
      </c>
      <c r="F88" s="11"/>
      <c r="G88" s="11"/>
      <c r="H88" s="17">
        <f t="shared" si="4"/>
        <v>25</v>
      </c>
      <c r="I88" s="17">
        <f t="shared" si="5"/>
        <v>0.25</v>
      </c>
    </row>
    <row r="89" spans="1:9">
      <c r="A89" s="12" t="s">
        <v>108</v>
      </c>
      <c r="B89" s="12" t="s">
        <v>109</v>
      </c>
      <c r="C89" s="17" t="s">
        <v>325</v>
      </c>
      <c r="D89" s="20"/>
      <c r="E89" s="11"/>
      <c r="F89" s="11"/>
      <c r="G89" s="11"/>
      <c r="H89" s="17">
        <f t="shared" si="4"/>
        <v>0</v>
      </c>
      <c r="I89" s="17">
        <f t="shared" si="5"/>
        <v>0</v>
      </c>
    </row>
    <row r="90" spans="1:9">
      <c r="A90" s="12" t="s">
        <v>110</v>
      </c>
      <c r="B90" s="12" t="s">
        <v>111</v>
      </c>
      <c r="C90" s="17" t="s">
        <v>325</v>
      </c>
      <c r="D90" s="20"/>
      <c r="E90" s="11">
        <v>0.25</v>
      </c>
      <c r="F90" s="11"/>
      <c r="G90" s="11">
        <v>1</v>
      </c>
      <c r="H90" s="17">
        <f t="shared" si="4"/>
        <v>125</v>
      </c>
      <c r="I90" s="17">
        <f t="shared" si="5"/>
        <v>1.25</v>
      </c>
    </row>
    <row r="91" spans="1:9">
      <c r="A91" s="12" t="s">
        <v>112</v>
      </c>
      <c r="B91" s="12" t="s">
        <v>113</v>
      </c>
      <c r="C91" s="17" t="s">
        <v>325</v>
      </c>
      <c r="D91" s="20"/>
      <c r="E91" s="11">
        <v>0.25</v>
      </c>
      <c r="F91" s="11"/>
      <c r="G91" s="11">
        <v>1</v>
      </c>
      <c r="H91" s="17">
        <f t="shared" si="4"/>
        <v>125</v>
      </c>
      <c r="I91" s="17">
        <f t="shared" si="5"/>
        <v>1.25</v>
      </c>
    </row>
    <row r="92" spans="1:9">
      <c r="A92" s="12" t="s">
        <v>114</v>
      </c>
      <c r="B92" s="12" t="s">
        <v>115</v>
      </c>
      <c r="C92" s="17" t="s">
        <v>325</v>
      </c>
      <c r="D92" s="20"/>
      <c r="E92" s="11">
        <v>1.85</v>
      </c>
      <c r="F92" s="11"/>
      <c r="G92" s="11"/>
      <c r="H92" s="17">
        <f t="shared" si="4"/>
        <v>185</v>
      </c>
      <c r="I92" s="17">
        <f t="shared" si="5"/>
        <v>1.85</v>
      </c>
    </row>
    <row r="93" spans="1:9">
      <c r="A93" s="12" t="s">
        <v>116</v>
      </c>
      <c r="B93" s="12" t="s">
        <v>117</v>
      </c>
      <c r="C93" s="17" t="s">
        <v>325</v>
      </c>
      <c r="D93" s="20"/>
      <c r="E93" s="11"/>
      <c r="F93" s="11"/>
      <c r="G93" s="11"/>
      <c r="H93" s="17">
        <f t="shared" si="4"/>
        <v>0</v>
      </c>
      <c r="I93" s="17">
        <f t="shared" si="5"/>
        <v>0</v>
      </c>
    </row>
    <row r="94" spans="1:9">
      <c r="A94" s="12" t="s">
        <v>118</v>
      </c>
      <c r="B94" s="12" t="s">
        <v>119</v>
      </c>
      <c r="C94" s="17" t="s">
        <v>325</v>
      </c>
      <c r="D94" s="20"/>
      <c r="E94" s="11"/>
      <c r="F94" s="11"/>
      <c r="G94" s="11">
        <v>1</v>
      </c>
      <c r="H94" s="17">
        <f t="shared" si="4"/>
        <v>100</v>
      </c>
      <c r="I94" s="17">
        <f t="shared" si="5"/>
        <v>1</v>
      </c>
    </row>
    <row r="95" spans="1:9">
      <c r="A95" s="12" t="s">
        <v>120</v>
      </c>
      <c r="B95" s="12" t="s">
        <v>121</v>
      </c>
      <c r="C95" s="17" t="s">
        <v>325</v>
      </c>
      <c r="D95" s="20"/>
      <c r="E95" s="11"/>
      <c r="F95" s="11"/>
      <c r="G95" s="11"/>
      <c r="H95" s="17">
        <f t="shared" si="4"/>
        <v>0</v>
      </c>
      <c r="I95" s="17">
        <f t="shared" si="5"/>
        <v>0</v>
      </c>
    </row>
    <row r="96" spans="1:9">
      <c r="A96" s="12" t="s">
        <v>122</v>
      </c>
      <c r="B96" s="12" t="s">
        <v>123</v>
      </c>
      <c r="C96" s="17" t="s">
        <v>325</v>
      </c>
      <c r="D96" s="20"/>
      <c r="E96" s="11">
        <v>0.8</v>
      </c>
      <c r="F96" s="11">
        <v>0.4</v>
      </c>
      <c r="G96" s="11"/>
      <c r="H96" s="17">
        <f t="shared" si="4"/>
        <v>120</v>
      </c>
      <c r="I96" s="17">
        <f t="shared" si="5"/>
        <v>1.2</v>
      </c>
    </row>
    <row r="97" spans="1:9">
      <c r="A97" s="12" t="s">
        <v>124</v>
      </c>
      <c r="B97" s="12" t="s">
        <v>125</v>
      </c>
      <c r="C97" s="17" t="s">
        <v>325</v>
      </c>
      <c r="D97" s="20"/>
      <c r="E97" s="11"/>
      <c r="F97" s="11"/>
      <c r="G97" s="11">
        <v>1</v>
      </c>
      <c r="H97" s="17">
        <f t="shared" si="4"/>
        <v>100</v>
      </c>
      <c r="I97" s="17">
        <f t="shared" si="5"/>
        <v>1</v>
      </c>
    </row>
    <row r="98" spans="1:9">
      <c r="A98" s="12" t="s">
        <v>126</v>
      </c>
      <c r="B98" s="12" t="s">
        <v>127</v>
      </c>
      <c r="C98" s="17" t="s">
        <v>325</v>
      </c>
      <c r="D98" s="20"/>
      <c r="E98" s="11"/>
      <c r="F98" s="11"/>
      <c r="G98" s="11">
        <v>2</v>
      </c>
      <c r="H98" s="17">
        <f t="shared" si="4"/>
        <v>200</v>
      </c>
      <c r="I98" s="17">
        <f t="shared" si="5"/>
        <v>2</v>
      </c>
    </row>
    <row r="99" spans="1:9">
      <c r="A99" s="12" t="s">
        <v>128</v>
      </c>
      <c r="B99" s="12" t="s">
        <v>129</v>
      </c>
      <c r="C99" s="17" t="s">
        <v>325</v>
      </c>
      <c r="D99" s="12"/>
      <c r="E99" s="11"/>
      <c r="F99" s="11"/>
      <c r="G99" s="11">
        <v>1</v>
      </c>
      <c r="H99" s="17">
        <f t="shared" ref="H99:H130" si="6">SUMPRODUCT($D$2:$G$2,D99:G99)</f>
        <v>100</v>
      </c>
      <c r="I99" s="17">
        <f t="shared" si="5"/>
        <v>1</v>
      </c>
    </row>
    <row r="100" spans="1:9">
      <c r="A100" s="12" t="s">
        <v>130</v>
      </c>
      <c r="B100" s="12" t="s">
        <v>131</v>
      </c>
      <c r="C100" s="17" t="s">
        <v>325</v>
      </c>
      <c r="D100" s="12"/>
      <c r="E100" s="11"/>
      <c r="F100" s="11"/>
      <c r="G100" s="11"/>
      <c r="H100" s="17">
        <f t="shared" si="6"/>
        <v>0</v>
      </c>
      <c r="I100" s="17">
        <f t="shared" si="5"/>
        <v>0</v>
      </c>
    </row>
    <row r="101" spans="1:9">
      <c r="A101" s="12" t="s">
        <v>132</v>
      </c>
      <c r="B101" s="12" t="s">
        <v>133</v>
      </c>
      <c r="C101" s="17" t="s">
        <v>325</v>
      </c>
      <c r="D101" s="12"/>
      <c r="E101" s="11"/>
      <c r="F101" s="11"/>
      <c r="G101" s="11">
        <v>2</v>
      </c>
      <c r="H101" s="17">
        <f t="shared" si="6"/>
        <v>200</v>
      </c>
      <c r="I101" s="17">
        <f t="shared" si="5"/>
        <v>2</v>
      </c>
    </row>
    <row r="102" spans="1:9">
      <c r="A102" s="12" t="s">
        <v>134</v>
      </c>
      <c r="B102" s="12" t="s">
        <v>135</v>
      </c>
      <c r="C102" s="17" t="s">
        <v>325</v>
      </c>
      <c r="D102" s="12"/>
      <c r="E102" s="11"/>
      <c r="F102" s="11"/>
      <c r="G102" s="11"/>
      <c r="H102" s="17">
        <f t="shared" si="6"/>
        <v>0</v>
      </c>
      <c r="I102" s="17">
        <f t="shared" si="5"/>
        <v>0</v>
      </c>
    </row>
    <row r="103" spans="1:9">
      <c r="A103" s="12" t="s">
        <v>136</v>
      </c>
      <c r="B103" s="12" t="s">
        <v>137</v>
      </c>
      <c r="C103" s="17" t="s">
        <v>325</v>
      </c>
      <c r="D103" s="12"/>
      <c r="E103" s="11"/>
      <c r="F103" s="11"/>
      <c r="G103" s="11">
        <v>1</v>
      </c>
      <c r="H103" s="17">
        <f t="shared" si="6"/>
        <v>100</v>
      </c>
      <c r="I103" s="17">
        <f t="shared" si="5"/>
        <v>1</v>
      </c>
    </row>
    <row r="104" spans="1:9">
      <c r="A104" s="12" t="s">
        <v>138</v>
      </c>
      <c r="B104" s="12" t="s">
        <v>139</v>
      </c>
      <c r="C104" s="17" t="s">
        <v>325</v>
      </c>
      <c r="D104" s="12"/>
      <c r="E104" s="11"/>
      <c r="F104" s="11"/>
      <c r="G104" s="11"/>
      <c r="H104" s="17">
        <f t="shared" si="6"/>
        <v>0</v>
      </c>
      <c r="I104" s="17">
        <f t="shared" si="5"/>
        <v>0</v>
      </c>
    </row>
    <row r="105" spans="1:9">
      <c r="A105" s="12">
        <v>20205238530</v>
      </c>
      <c r="B105" s="12" t="s">
        <v>140</v>
      </c>
      <c r="C105" s="17" t="s">
        <v>325</v>
      </c>
      <c r="D105" s="12"/>
      <c r="E105" s="11"/>
      <c r="F105" s="11"/>
      <c r="G105" s="11"/>
      <c r="H105" s="17">
        <f t="shared" si="6"/>
        <v>0</v>
      </c>
      <c r="I105" s="17">
        <f t="shared" si="5"/>
        <v>0</v>
      </c>
    </row>
    <row r="106" spans="1:9">
      <c r="A106" s="11">
        <v>20215183501</v>
      </c>
      <c r="B106" s="11" t="s">
        <v>141</v>
      </c>
      <c r="C106" s="17" t="s">
        <v>325</v>
      </c>
      <c r="D106" s="12"/>
      <c r="E106" s="12">
        <v>0.8</v>
      </c>
      <c r="F106" s="12"/>
      <c r="G106" s="12"/>
      <c r="H106" s="17">
        <f t="shared" si="6"/>
        <v>80</v>
      </c>
      <c r="I106" s="17">
        <f t="shared" si="5"/>
        <v>0.8</v>
      </c>
    </row>
    <row r="107" spans="1:9">
      <c r="A107" s="11">
        <v>20215183502</v>
      </c>
      <c r="B107" s="11" t="s">
        <v>142</v>
      </c>
      <c r="C107" s="17" t="s">
        <v>325</v>
      </c>
      <c r="D107" s="12"/>
      <c r="E107" s="12">
        <v>1</v>
      </c>
      <c r="F107" s="12"/>
      <c r="G107" s="12"/>
      <c r="H107" s="17">
        <f t="shared" si="6"/>
        <v>100</v>
      </c>
      <c r="I107" s="17">
        <f t="shared" si="5"/>
        <v>1</v>
      </c>
    </row>
    <row r="108" spans="1:9">
      <c r="A108" s="11">
        <v>20215183503</v>
      </c>
      <c r="B108" s="11" t="s">
        <v>143</v>
      </c>
      <c r="C108" s="17" t="s">
        <v>325</v>
      </c>
      <c r="D108" s="12"/>
      <c r="E108" s="21"/>
      <c r="F108" s="21"/>
      <c r="G108" s="21"/>
      <c r="H108" s="17">
        <f t="shared" si="6"/>
        <v>0</v>
      </c>
      <c r="I108" s="17">
        <f t="shared" si="5"/>
        <v>0</v>
      </c>
    </row>
    <row r="109" spans="1:9">
      <c r="A109" s="11">
        <v>20215183504</v>
      </c>
      <c r="B109" s="11" t="s">
        <v>144</v>
      </c>
      <c r="C109" s="17" t="s">
        <v>325</v>
      </c>
      <c r="D109" s="20"/>
      <c r="E109" s="21">
        <v>0.1</v>
      </c>
      <c r="F109" s="21"/>
      <c r="G109" s="21"/>
      <c r="H109" s="17">
        <f t="shared" si="6"/>
        <v>10</v>
      </c>
      <c r="I109" s="17">
        <f t="shared" si="5"/>
        <v>0.1</v>
      </c>
    </row>
    <row r="110" spans="1:9">
      <c r="A110" s="11">
        <v>20215183505</v>
      </c>
      <c r="B110" s="11" t="s">
        <v>145</v>
      </c>
      <c r="C110" s="17" t="s">
        <v>325</v>
      </c>
      <c r="D110" s="20"/>
      <c r="E110" s="21"/>
      <c r="F110" s="21"/>
      <c r="G110" s="21"/>
      <c r="H110" s="17">
        <f t="shared" si="6"/>
        <v>0</v>
      </c>
      <c r="I110" s="17">
        <f t="shared" si="5"/>
        <v>0</v>
      </c>
    </row>
    <row r="111" spans="1:9">
      <c r="A111" s="11">
        <v>20215183506</v>
      </c>
      <c r="B111" s="11" t="s">
        <v>146</v>
      </c>
      <c r="C111" s="17" t="s">
        <v>325</v>
      </c>
      <c r="D111" s="20"/>
      <c r="E111" s="21"/>
      <c r="F111" s="21"/>
      <c r="G111" s="21"/>
      <c r="H111" s="17">
        <f t="shared" si="6"/>
        <v>0</v>
      </c>
      <c r="I111" s="17">
        <f t="shared" si="5"/>
        <v>0</v>
      </c>
    </row>
    <row r="112" spans="1:9">
      <c r="A112" s="11">
        <v>20215183507</v>
      </c>
      <c r="B112" s="11" t="s">
        <v>147</v>
      </c>
      <c r="C112" s="17" t="s">
        <v>325</v>
      </c>
      <c r="D112" s="20"/>
      <c r="E112" s="21"/>
      <c r="F112" s="21"/>
      <c r="G112" s="21"/>
      <c r="H112" s="17">
        <f t="shared" si="6"/>
        <v>0</v>
      </c>
      <c r="I112" s="17">
        <f t="shared" si="5"/>
        <v>0</v>
      </c>
    </row>
    <row r="113" spans="1:9">
      <c r="A113" s="11">
        <v>20215183508</v>
      </c>
      <c r="B113" s="11" t="s">
        <v>148</v>
      </c>
      <c r="C113" s="17" t="s">
        <v>325</v>
      </c>
      <c r="D113" s="20"/>
      <c r="E113" s="21"/>
      <c r="F113" s="21">
        <v>1</v>
      </c>
      <c r="G113" s="21">
        <v>1</v>
      </c>
      <c r="H113" s="17">
        <f t="shared" si="6"/>
        <v>200</v>
      </c>
      <c r="I113" s="17">
        <f t="shared" si="5"/>
        <v>2</v>
      </c>
    </row>
    <row r="114" spans="1:9">
      <c r="A114" s="11">
        <v>20215183509</v>
      </c>
      <c r="B114" s="11" t="s">
        <v>149</v>
      </c>
      <c r="C114" s="17" t="s">
        <v>325</v>
      </c>
      <c r="D114" s="20"/>
      <c r="E114" s="21"/>
      <c r="F114" s="21">
        <v>0</v>
      </c>
      <c r="G114" s="21"/>
      <c r="H114" s="17">
        <f t="shared" si="6"/>
        <v>0</v>
      </c>
      <c r="I114" s="17">
        <f t="shared" si="5"/>
        <v>0</v>
      </c>
    </row>
    <row r="115" spans="1:9">
      <c r="A115" s="11">
        <v>20215183510</v>
      </c>
      <c r="B115" s="11" t="s">
        <v>150</v>
      </c>
      <c r="C115" s="17" t="s">
        <v>325</v>
      </c>
      <c r="D115" s="20"/>
      <c r="E115" s="21"/>
      <c r="F115" s="21"/>
      <c r="G115" s="21">
        <v>1</v>
      </c>
      <c r="H115" s="17">
        <f t="shared" si="6"/>
        <v>100</v>
      </c>
      <c r="I115" s="17">
        <f t="shared" si="5"/>
        <v>1</v>
      </c>
    </row>
    <row r="116" spans="1:9">
      <c r="A116" s="11">
        <v>20215183511</v>
      </c>
      <c r="B116" s="11" t="s">
        <v>151</v>
      </c>
      <c r="C116" s="17" t="s">
        <v>325</v>
      </c>
      <c r="D116" s="20"/>
      <c r="E116" s="21"/>
      <c r="F116" s="21">
        <v>1</v>
      </c>
      <c r="G116" s="21">
        <v>1</v>
      </c>
      <c r="H116" s="17">
        <f t="shared" si="6"/>
        <v>200</v>
      </c>
      <c r="I116" s="17">
        <f t="shared" si="5"/>
        <v>2</v>
      </c>
    </row>
    <row r="117" spans="1:9">
      <c r="A117" s="11">
        <v>20215183512</v>
      </c>
      <c r="B117" s="11" t="s">
        <v>152</v>
      </c>
      <c r="C117" s="17" t="s">
        <v>325</v>
      </c>
      <c r="D117" s="20"/>
      <c r="E117" s="21"/>
      <c r="F117" s="21"/>
      <c r="G117" s="21"/>
      <c r="H117" s="17">
        <f t="shared" si="6"/>
        <v>0</v>
      </c>
      <c r="I117" s="17">
        <f t="shared" si="5"/>
        <v>0</v>
      </c>
    </row>
    <row r="118" spans="1:9">
      <c r="A118" s="11">
        <v>20215183513</v>
      </c>
      <c r="B118" s="11" t="s">
        <v>153</v>
      </c>
      <c r="C118" s="17" t="s">
        <v>325</v>
      </c>
      <c r="D118" s="20"/>
      <c r="E118" s="21">
        <v>0.1</v>
      </c>
      <c r="F118" s="21"/>
      <c r="G118" s="21"/>
      <c r="H118" s="17">
        <f t="shared" si="6"/>
        <v>10</v>
      </c>
      <c r="I118" s="17">
        <f t="shared" si="5"/>
        <v>0.1</v>
      </c>
    </row>
    <row r="119" spans="1:9">
      <c r="A119" s="11">
        <v>20215183515</v>
      </c>
      <c r="B119" s="11" t="s">
        <v>154</v>
      </c>
      <c r="C119" s="17" t="s">
        <v>325</v>
      </c>
      <c r="D119" s="20"/>
      <c r="E119" s="21"/>
      <c r="F119" s="21"/>
      <c r="G119" s="21"/>
      <c r="H119" s="17">
        <f t="shared" si="6"/>
        <v>0</v>
      </c>
      <c r="I119" s="17">
        <f t="shared" si="5"/>
        <v>0</v>
      </c>
    </row>
    <row r="120" spans="1:9">
      <c r="A120" s="11">
        <v>20215183516</v>
      </c>
      <c r="B120" s="11" t="s">
        <v>155</v>
      </c>
      <c r="C120" s="17" t="s">
        <v>325</v>
      </c>
      <c r="D120" s="20"/>
      <c r="E120" s="27"/>
      <c r="F120" s="21"/>
      <c r="G120" s="21"/>
      <c r="H120" s="17">
        <f t="shared" si="6"/>
        <v>0</v>
      </c>
      <c r="I120" s="17">
        <f t="shared" si="5"/>
        <v>0</v>
      </c>
    </row>
    <row r="121" spans="1:9">
      <c r="A121" s="11">
        <v>20215183517</v>
      </c>
      <c r="B121" s="11" t="s">
        <v>156</v>
      </c>
      <c r="C121" s="17" t="s">
        <v>325</v>
      </c>
      <c r="D121" s="20"/>
      <c r="E121" s="21"/>
      <c r="F121" s="21">
        <v>1</v>
      </c>
      <c r="G121" s="21"/>
      <c r="H121" s="17">
        <f t="shared" si="6"/>
        <v>100</v>
      </c>
      <c r="I121" s="17">
        <f t="shared" si="5"/>
        <v>1</v>
      </c>
    </row>
    <row r="122" spans="1:9">
      <c r="A122" s="11">
        <v>20215183518</v>
      </c>
      <c r="B122" s="11" t="s">
        <v>157</v>
      </c>
      <c r="C122" s="17" t="s">
        <v>325</v>
      </c>
      <c r="D122" s="20"/>
      <c r="E122" s="21"/>
      <c r="F122" s="21"/>
      <c r="G122" s="21"/>
      <c r="H122" s="17">
        <f t="shared" si="6"/>
        <v>0</v>
      </c>
      <c r="I122" s="17">
        <f t="shared" si="5"/>
        <v>0</v>
      </c>
    </row>
    <row r="123" spans="1:9">
      <c r="A123" s="11">
        <v>20215183519</v>
      </c>
      <c r="B123" s="11" t="s">
        <v>158</v>
      </c>
      <c r="C123" s="17" t="s">
        <v>325</v>
      </c>
      <c r="D123" s="20"/>
      <c r="E123" s="21"/>
      <c r="F123" s="21"/>
      <c r="G123" s="21"/>
      <c r="H123" s="17">
        <f t="shared" si="6"/>
        <v>0</v>
      </c>
      <c r="I123" s="17">
        <f t="shared" si="5"/>
        <v>0</v>
      </c>
    </row>
    <row r="124" spans="1:9">
      <c r="A124" s="11">
        <v>20215183520</v>
      </c>
      <c r="B124" s="11" t="s">
        <v>159</v>
      </c>
      <c r="C124" s="17" t="s">
        <v>325</v>
      </c>
      <c r="D124" s="20"/>
      <c r="E124" s="21"/>
      <c r="F124" s="21"/>
      <c r="G124" s="21"/>
      <c r="H124" s="17">
        <f t="shared" si="6"/>
        <v>0</v>
      </c>
      <c r="I124" s="17">
        <f t="shared" si="5"/>
        <v>0</v>
      </c>
    </row>
    <row r="125" spans="1:9">
      <c r="A125" s="11">
        <v>20215183521</v>
      </c>
      <c r="B125" s="11" t="s">
        <v>160</v>
      </c>
      <c r="C125" s="17" t="s">
        <v>325</v>
      </c>
      <c r="D125" s="20"/>
      <c r="E125" s="21">
        <v>0.5</v>
      </c>
      <c r="F125" s="21">
        <v>0.25</v>
      </c>
      <c r="G125" s="21">
        <v>1</v>
      </c>
      <c r="H125" s="17">
        <f t="shared" si="6"/>
        <v>175</v>
      </c>
      <c r="I125" s="17">
        <f t="shared" si="5"/>
        <v>1.75</v>
      </c>
    </row>
    <row r="126" spans="1:9">
      <c r="A126" s="11">
        <v>20215183522</v>
      </c>
      <c r="B126" s="11" t="s">
        <v>161</v>
      </c>
      <c r="C126" s="17" t="s">
        <v>325</v>
      </c>
      <c r="D126" s="12"/>
      <c r="E126" s="21"/>
      <c r="F126" s="21"/>
      <c r="G126" s="21">
        <v>2</v>
      </c>
      <c r="H126" s="17">
        <f t="shared" si="6"/>
        <v>200</v>
      </c>
      <c r="I126" s="17">
        <f t="shared" si="5"/>
        <v>2</v>
      </c>
    </row>
    <row r="127" spans="1:9">
      <c r="A127" s="11">
        <v>20215183523</v>
      </c>
      <c r="B127" s="11" t="s">
        <v>162</v>
      </c>
      <c r="C127" s="17" t="s">
        <v>325</v>
      </c>
      <c r="D127" s="12"/>
      <c r="E127" s="21"/>
      <c r="F127" s="21"/>
      <c r="G127" s="21">
        <v>1</v>
      </c>
      <c r="H127" s="17">
        <f t="shared" si="6"/>
        <v>100</v>
      </c>
      <c r="I127" s="17">
        <f t="shared" si="5"/>
        <v>1</v>
      </c>
    </row>
    <row r="128" spans="1:9">
      <c r="A128" s="11">
        <v>20215183524</v>
      </c>
      <c r="B128" s="11" t="s">
        <v>163</v>
      </c>
      <c r="C128" s="17" t="s">
        <v>325</v>
      </c>
      <c r="D128" s="12"/>
      <c r="E128" s="21"/>
      <c r="F128" s="21"/>
      <c r="G128" s="21">
        <v>1</v>
      </c>
      <c r="H128" s="17">
        <f t="shared" si="6"/>
        <v>100</v>
      </c>
      <c r="I128" s="17">
        <f t="shared" si="5"/>
        <v>1</v>
      </c>
    </row>
    <row r="129" spans="1:9">
      <c r="A129" s="11">
        <v>20215183525</v>
      </c>
      <c r="B129" s="11" t="s">
        <v>164</v>
      </c>
      <c r="C129" s="17" t="s">
        <v>325</v>
      </c>
      <c r="D129" s="12"/>
      <c r="E129" s="21"/>
      <c r="F129" s="21"/>
      <c r="G129" s="21"/>
      <c r="H129" s="17">
        <f t="shared" si="6"/>
        <v>0</v>
      </c>
      <c r="I129" s="17">
        <f t="shared" si="5"/>
        <v>0</v>
      </c>
    </row>
    <row r="130" spans="1:9">
      <c r="A130" s="11">
        <v>20205489117</v>
      </c>
      <c r="B130" s="11" t="s">
        <v>165</v>
      </c>
      <c r="C130" s="17" t="s">
        <v>325</v>
      </c>
      <c r="D130" s="12"/>
      <c r="E130" s="12"/>
      <c r="F130" s="12"/>
      <c r="G130" s="12"/>
      <c r="H130" s="17">
        <f t="shared" si="6"/>
        <v>0</v>
      </c>
      <c r="I130" s="17">
        <f t="shared" si="5"/>
        <v>0</v>
      </c>
    </row>
    <row r="131" spans="1:9">
      <c r="A131" s="28" t="s">
        <v>166</v>
      </c>
      <c r="B131" s="29" t="s">
        <v>167</v>
      </c>
      <c r="C131" s="4" t="s">
        <v>325</v>
      </c>
      <c r="D131" s="11"/>
      <c r="E131" s="11"/>
      <c r="F131" s="11"/>
      <c r="G131" s="11"/>
      <c r="H131" s="17">
        <v>0</v>
      </c>
      <c r="I131" s="17">
        <v>0</v>
      </c>
    </row>
    <row r="132" spans="1:9">
      <c r="A132" s="28" t="s">
        <v>168</v>
      </c>
      <c r="B132" s="29" t="s">
        <v>169</v>
      </c>
      <c r="C132" s="17" t="s">
        <v>325</v>
      </c>
      <c r="D132" s="12"/>
      <c r="E132" s="12"/>
      <c r="F132" s="12"/>
      <c r="G132" s="12"/>
      <c r="H132" s="17">
        <f t="shared" ref="H132:H163" si="7">SUMPRODUCT($D$2:$G$2,D132:G132)</f>
        <v>0</v>
      </c>
      <c r="I132" s="17">
        <f t="shared" ref="I132:I195" si="8">SUM(D132:G132)</f>
        <v>0</v>
      </c>
    </row>
    <row r="133" spans="1:9">
      <c r="A133" s="28" t="s">
        <v>170</v>
      </c>
      <c r="B133" s="29" t="s">
        <v>171</v>
      </c>
      <c r="C133" s="17" t="s">
        <v>325</v>
      </c>
      <c r="D133" s="12"/>
      <c r="E133" s="12">
        <v>2.3</v>
      </c>
      <c r="F133" s="12">
        <v>1</v>
      </c>
      <c r="G133" s="12"/>
      <c r="H133" s="17">
        <f t="shared" si="7"/>
        <v>330</v>
      </c>
      <c r="I133" s="17">
        <f t="shared" si="8"/>
        <v>3.3</v>
      </c>
    </row>
    <row r="134" spans="1:9">
      <c r="A134" s="28" t="s">
        <v>172</v>
      </c>
      <c r="B134" s="29" t="s">
        <v>173</v>
      </c>
      <c r="C134" s="17" t="s">
        <v>325</v>
      </c>
      <c r="D134" s="12"/>
      <c r="E134" s="21"/>
      <c r="F134" s="21"/>
      <c r="G134" s="21"/>
      <c r="H134" s="17">
        <f t="shared" si="7"/>
        <v>0</v>
      </c>
      <c r="I134" s="17">
        <f t="shared" si="8"/>
        <v>0</v>
      </c>
    </row>
    <row r="135" spans="1:9">
      <c r="A135" s="28" t="s">
        <v>174</v>
      </c>
      <c r="B135" s="29" t="s">
        <v>175</v>
      </c>
      <c r="C135" s="17" t="s">
        <v>325</v>
      </c>
      <c r="D135" s="20"/>
      <c r="E135" s="21"/>
      <c r="F135" s="21"/>
      <c r="G135" s="21"/>
      <c r="H135" s="17">
        <f t="shared" si="7"/>
        <v>0</v>
      </c>
      <c r="I135" s="17">
        <f t="shared" si="8"/>
        <v>0</v>
      </c>
    </row>
    <row r="136" spans="1:9">
      <c r="A136" s="28" t="s">
        <v>176</v>
      </c>
      <c r="B136" s="29" t="s">
        <v>177</v>
      </c>
      <c r="C136" s="17" t="s">
        <v>325</v>
      </c>
      <c r="D136" s="20"/>
      <c r="E136" s="21"/>
      <c r="F136" s="21"/>
      <c r="G136" s="21">
        <v>1</v>
      </c>
      <c r="H136" s="17">
        <f t="shared" si="7"/>
        <v>100</v>
      </c>
      <c r="I136" s="17">
        <f t="shared" si="8"/>
        <v>1</v>
      </c>
    </row>
    <row r="137" spans="1:9">
      <c r="A137" s="28" t="s">
        <v>178</v>
      </c>
      <c r="B137" s="29" t="s">
        <v>179</v>
      </c>
      <c r="C137" s="17" t="s">
        <v>325</v>
      </c>
      <c r="D137" s="20"/>
      <c r="E137" s="21">
        <v>0.75</v>
      </c>
      <c r="F137" s="21">
        <v>1</v>
      </c>
      <c r="G137" s="21">
        <v>1</v>
      </c>
      <c r="H137" s="17">
        <f t="shared" si="7"/>
        <v>275</v>
      </c>
      <c r="I137" s="17">
        <f t="shared" si="8"/>
        <v>2.75</v>
      </c>
    </row>
    <row r="138" spans="1:9">
      <c r="A138" s="28" t="s">
        <v>180</v>
      </c>
      <c r="B138" s="29" t="s">
        <v>181</v>
      </c>
      <c r="C138" s="17" t="s">
        <v>325</v>
      </c>
      <c r="D138" s="20"/>
      <c r="E138" s="21"/>
      <c r="F138" s="21"/>
      <c r="G138" s="21"/>
      <c r="H138" s="17">
        <f t="shared" si="7"/>
        <v>0</v>
      </c>
      <c r="I138" s="17">
        <f t="shared" si="8"/>
        <v>0</v>
      </c>
    </row>
    <row r="139" spans="1:9">
      <c r="A139" s="28" t="s">
        <v>182</v>
      </c>
      <c r="B139" s="29" t="s">
        <v>183</v>
      </c>
      <c r="C139" s="17" t="s">
        <v>325</v>
      </c>
      <c r="D139" s="20"/>
      <c r="E139" s="21">
        <v>0.25</v>
      </c>
      <c r="F139" s="21"/>
      <c r="G139" s="21"/>
      <c r="H139" s="17">
        <f t="shared" si="7"/>
        <v>25</v>
      </c>
      <c r="I139" s="17">
        <f t="shared" si="8"/>
        <v>0.25</v>
      </c>
    </row>
    <row r="140" spans="1:9">
      <c r="A140" s="28" t="s">
        <v>184</v>
      </c>
      <c r="B140" s="29" t="s">
        <v>185</v>
      </c>
      <c r="C140" s="17" t="s">
        <v>325</v>
      </c>
      <c r="D140" s="20"/>
      <c r="E140" s="21">
        <v>0.25</v>
      </c>
      <c r="F140" s="21">
        <v>1.5</v>
      </c>
      <c r="G140" s="21"/>
      <c r="H140" s="17">
        <f t="shared" si="7"/>
        <v>175</v>
      </c>
      <c r="I140" s="17">
        <f t="shared" si="8"/>
        <v>1.75</v>
      </c>
    </row>
    <row r="141" spans="1:9">
      <c r="A141" s="28" t="s">
        <v>186</v>
      </c>
      <c r="B141" s="29" t="s">
        <v>187</v>
      </c>
      <c r="C141" s="17" t="s">
        <v>325</v>
      </c>
      <c r="D141" s="20"/>
      <c r="E141" s="21">
        <v>0.25</v>
      </c>
      <c r="F141" s="21"/>
      <c r="G141" s="21">
        <v>1</v>
      </c>
      <c r="H141" s="17">
        <f t="shared" si="7"/>
        <v>125</v>
      </c>
      <c r="I141" s="17">
        <f t="shared" si="8"/>
        <v>1.25</v>
      </c>
    </row>
    <row r="142" spans="1:9">
      <c r="A142" s="28" t="s">
        <v>188</v>
      </c>
      <c r="B142" s="29" t="s">
        <v>189</v>
      </c>
      <c r="C142" s="17" t="s">
        <v>325</v>
      </c>
      <c r="D142" s="20"/>
      <c r="E142" s="21">
        <v>0.2</v>
      </c>
      <c r="F142" s="21"/>
      <c r="G142" s="21"/>
      <c r="H142" s="17">
        <f t="shared" si="7"/>
        <v>20</v>
      </c>
      <c r="I142" s="17">
        <f t="shared" si="8"/>
        <v>0.2</v>
      </c>
    </row>
    <row r="143" spans="1:9">
      <c r="A143" s="28" t="s">
        <v>190</v>
      </c>
      <c r="B143" s="29" t="s">
        <v>191</v>
      </c>
      <c r="C143" s="17" t="s">
        <v>325</v>
      </c>
      <c r="D143" s="20"/>
      <c r="E143" s="21"/>
      <c r="F143" s="21"/>
      <c r="G143" s="21"/>
      <c r="H143" s="17">
        <f t="shared" si="7"/>
        <v>0</v>
      </c>
      <c r="I143" s="17">
        <f t="shared" si="8"/>
        <v>0</v>
      </c>
    </row>
    <row r="144" spans="1:9">
      <c r="A144" s="28" t="s">
        <v>192</v>
      </c>
      <c r="B144" s="29" t="s">
        <v>193</v>
      </c>
      <c r="C144" s="17" t="s">
        <v>325</v>
      </c>
      <c r="D144" s="20"/>
      <c r="E144" s="21"/>
      <c r="F144" s="21"/>
      <c r="G144" s="21"/>
      <c r="H144" s="17">
        <f t="shared" si="7"/>
        <v>0</v>
      </c>
      <c r="I144" s="17">
        <f t="shared" si="8"/>
        <v>0</v>
      </c>
    </row>
    <row r="145" spans="1:9">
      <c r="A145" s="28" t="s">
        <v>194</v>
      </c>
      <c r="B145" s="29" t="s">
        <v>195</v>
      </c>
      <c r="C145" s="17" t="s">
        <v>325</v>
      </c>
      <c r="D145" s="20"/>
      <c r="E145" s="21"/>
      <c r="F145" s="21"/>
      <c r="G145" s="21">
        <v>1</v>
      </c>
      <c r="H145" s="17">
        <f t="shared" si="7"/>
        <v>100</v>
      </c>
      <c r="I145" s="17">
        <f t="shared" si="8"/>
        <v>1</v>
      </c>
    </row>
    <row r="146" spans="1:9">
      <c r="A146" s="28" t="s">
        <v>196</v>
      </c>
      <c r="B146" s="29" t="s">
        <v>197</v>
      </c>
      <c r="C146" s="17" t="s">
        <v>325</v>
      </c>
      <c r="D146" s="20"/>
      <c r="E146" s="21"/>
      <c r="F146" s="21"/>
      <c r="G146" s="21"/>
      <c r="H146" s="17">
        <f t="shared" si="7"/>
        <v>0</v>
      </c>
      <c r="I146" s="17">
        <f t="shared" si="8"/>
        <v>0</v>
      </c>
    </row>
    <row r="147" spans="1:9">
      <c r="A147" s="28" t="s">
        <v>198</v>
      </c>
      <c r="B147" s="29" t="s">
        <v>199</v>
      </c>
      <c r="C147" s="17" t="s">
        <v>325</v>
      </c>
      <c r="D147" s="20"/>
      <c r="E147" s="21">
        <v>0.25</v>
      </c>
      <c r="F147" s="21"/>
      <c r="G147" s="21"/>
      <c r="H147" s="17">
        <f t="shared" si="7"/>
        <v>25</v>
      </c>
      <c r="I147" s="17">
        <f t="shared" si="8"/>
        <v>0.25</v>
      </c>
    </row>
    <row r="148" spans="1:9">
      <c r="A148" s="28" t="s">
        <v>200</v>
      </c>
      <c r="B148" s="29" t="s">
        <v>201</v>
      </c>
      <c r="C148" s="17" t="s">
        <v>325</v>
      </c>
      <c r="D148" s="20"/>
      <c r="E148" s="21"/>
      <c r="F148" s="21"/>
      <c r="G148" s="21">
        <v>1</v>
      </c>
      <c r="H148" s="17">
        <f t="shared" si="7"/>
        <v>100</v>
      </c>
      <c r="I148" s="17">
        <f t="shared" si="8"/>
        <v>1</v>
      </c>
    </row>
    <row r="149" spans="1:9">
      <c r="A149" s="28" t="s">
        <v>202</v>
      </c>
      <c r="B149" s="29" t="s">
        <v>203</v>
      </c>
      <c r="C149" s="17" t="s">
        <v>325</v>
      </c>
      <c r="D149" s="20"/>
      <c r="E149" s="21"/>
      <c r="F149" s="21"/>
      <c r="G149" s="21"/>
      <c r="H149" s="17">
        <f t="shared" si="7"/>
        <v>0</v>
      </c>
      <c r="I149" s="17">
        <f t="shared" si="8"/>
        <v>0</v>
      </c>
    </row>
    <row r="150" spans="1:9">
      <c r="A150" s="28" t="s">
        <v>204</v>
      </c>
      <c r="B150" s="29" t="s">
        <v>205</v>
      </c>
      <c r="C150" s="17" t="s">
        <v>325</v>
      </c>
      <c r="D150" s="20"/>
      <c r="E150" s="21"/>
      <c r="F150" s="21">
        <v>0.5</v>
      </c>
      <c r="G150" s="21"/>
      <c r="H150" s="17">
        <f t="shared" si="7"/>
        <v>50</v>
      </c>
      <c r="I150" s="17">
        <f t="shared" si="8"/>
        <v>0.5</v>
      </c>
    </row>
    <row r="151" spans="1:9">
      <c r="A151" s="28" t="s">
        <v>206</v>
      </c>
      <c r="B151" s="29" t="s">
        <v>207</v>
      </c>
      <c r="C151" s="17" t="s">
        <v>325</v>
      </c>
      <c r="D151" s="20"/>
      <c r="E151" s="21"/>
      <c r="F151" s="21"/>
      <c r="G151" s="21"/>
      <c r="H151" s="17">
        <f t="shared" si="7"/>
        <v>0</v>
      </c>
      <c r="I151" s="17">
        <f t="shared" si="8"/>
        <v>0</v>
      </c>
    </row>
    <row r="152" spans="1:9">
      <c r="A152" s="28" t="s">
        <v>208</v>
      </c>
      <c r="B152" s="29" t="s">
        <v>209</v>
      </c>
      <c r="C152" s="17" t="s">
        <v>325</v>
      </c>
      <c r="D152" s="12"/>
      <c r="E152" s="21"/>
      <c r="F152" s="21"/>
      <c r="G152" s="21"/>
      <c r="H152" s="17">
        <f t="shared" si="7"/>
        <v>0</v>
      </c>
      <c r="I152" s="17">
        <f t="shared" si="8"/>
        <v>0</v>
      </c>
    </row>
    <row r="153" spans="1:9">
      <c r="A153" s="28" t="s">
        <v>210</v>
      </c>
      <c r="B153" s="29" t="s">
        <v>211</v>
      </c>
      <c r="C153" s="17" t="s">
        <v>325</v>
      </c>
      <c r="D153" s="12"/>
      <c r="E153" s="21">
        <v>0.25</v>
      </c>
      <c r="F153" s="21">
        <v>0.5</v>
      </c>
      <c r="G153" s="21">
        <v>2</v>
      </c>
      <c r="H153" s="17">
        <f t="shared" si="7"/>
        <v>275</v>
      </c>
      <c r="I153" s="17">
        <f t="shared" si="8"/>
        <v>2.75</v>
      </c>
    </row>
    <row r="154" spans="1:9">
      <c r="A154" s="28" t="s">
        <v>212</v>
      </c>
      <c r="B154" s="29" t="s">
        <v>213</v>
      </c>
      <c r="C154" s="17" t="s">
        <v>325</v>
      </c>
      <c r="D154" s="12"/>
      <c r="E154" s="21"/>
      <c r="F154" s="21"/>
      <c r="G154" s="21">
        <v>1</v>
      </c>
      <c r="H154" s="17">
        <f t="shared" si="7"/>
        <v>100</v>
      </c>
      <c r="I154" s="17">
        <f t="shared" si="8"/>
        <v>1</v>
      </c>
    </row>
    <row r="155" spans="1:9">
      <c r="A155" s="28" t="s">
        <v>214</v>
      </c>
      <c r="B155" s="29" t="s">
        <v>215</v>
      </c>
      <c r="C155" s="17" t="s">
        <v>325</v>
      </c>
      <c r="D155" s="12"/>
      <c r="E155" s="21"/>
      <c r="F155" s="21"/>
      <c r="G155" s="21"/>
      <c r="H155" s="17">
        <f t="shared" si="7"/>
        <v>0</v>
      </c>
      <c r="I155" s="17">
        <f t="shared" si="8"/>
        <v>0</v>
      </c>
    </row>
    <row r="156" spans="1:9">
      <c r="A156" s="28" t="s">
        <v>216</v>
      </c>
      <c r="B156" s="29" t="s">
        <v>217</v>
      </c>
      <c r="C156" s="17" t="s">
        <v>325</v>
      </c>
      <c r="D156" s="12"/>
      <c r="E156" s="12"/>
      <c r="F156" s="12"/>
      <c r="G156" s="12">
        <v>1</v>
      </c>
      <c r="H156" s="17">
        <f t="shared" si="7"/>
        <v>100</v>
      </c>
      <c r="I156" s="17">
        <f t="shared" si="8"/>
        <v>1</v>
      </c>
    </row>
    <row r="157" spans="1:9">
      <c r="A157" s="11" t="s">
        <v>218</v>
      </c>
      <c r="B157" s="11" t="s">
        <v>219</v>
      </c>
      <c r="C157" s="17" t="s">
        <v>325</v>
      </c>
      <c r="D157" s="20"/>
      <c r="E157" s="21"/>
      <c r="F157" s="21"/>
      <c r="G157" s="21"/>
      <c r="H157" s="17">
        <f t="shared" si="7"/>
        <v>0</v>
      </c>
      <c r="I157" s="17">
        <f t="shared" si="8"/>
        <v>0</v>
      </c>
    </row>
    <row r="158" spans="1:9">
      <c r="A158" s="11" t="s">
        <v>220</v>
      </c>
      <c r="B158" s="68" t="s">
        <v>221</v>
      </c>
      <c r="C158" s="17" t="s">
        <v>325</v>
      </c>
      <c r="D158" s="20"/>
      <c r="E158" s="21">
        <v>0.25</v>
      </c>
      <c r="F158" s="21"/>
      <c r="G158" s="21">
        <v>1</v>
      </c>
      <c r="H158" s="17">
        <f t="shared" si="7"/>
        <v>125</v>
      </c>
      <c r="I158" s="17">
        <f t="shared" si="8"/>
        <v>1.25</v>
      </c>
    </row>
    <row r="159" spans="1:9">
      <c r="A159" s="11" t="s">
        <v>222</v>
      </c>
      <c r="B159" s="68" t="s">
        <v>223</v>
      </c>
      <c r="C159" s="17" t="s">
        <v>325</v>
      </c>
      <c r="D159" s="20"/>
      <c r="E159" s="21">
        <v>0.2</v>
      </c>
      <c r="F159" s="21"/>
      <c r="G159" s="21">
        <v>1</v>
      </c>
      <c r="H159" s="17">
        <f t="shared" si="7"/>
        <v>120</v>
      </c>
      <c r="I159" s="17">
        <f t="shared" si="8"/>
        <v>1.2</v>
      </c>
    </row>
    <row r="160" spans="1:9">
      <c r="A160" s="11" t="s">
        <v>224</v>
      </c>
      <c r="B160" s="68" t="s">
        <v>225</v>
      </c>
      <c r="C160" s="17" t="s">
        <v>325</v>
      </c>
      <c r="D160" s="20"/>
      <c r="E160" s="21"/>
      <c r="F160" s="21"/>
      <c r="G160" s="21">
        <v>2</v>
      </c>
      <c r="H160" s="17">
        <f t="shared" si="7"/>
        <v>200</v>
      </c>
      <c r="I160" s="17">
        <f t="shared" si="8"/>
        <v>2</v>
      </c>
    </row>
    <row r="161" spans="1:9">
      <c r="A161" s="11" t="s">
        <v>226</v>
      </c>
      <c r="B161" s="68" t="s">
        <v>227</v>
      </c>
      <c r="C161" s="17" t="s">
        <v>325</v>
      </c>
      <c r="D161" s="20"/>
      <c r="E161" s="21">
        <v>1.7</v>
      </c>
      <c r="F161" s="21">
        <v>1</v>
      </c>
      <c r="G161" s="21">
        <v>1</v>
      </c>
      <c r="H161" s="17">
        <f t="shared" si="7"/>
        <v>370</v>
      </c>
      <c r="I161" s="17">
        <f t="shared" si="8"/>
        <v>3.7</v>
      </c>
    </row>
    <row r="162" spans="1:9">
      <c r="A162" s="11" t="s">
        <v>228</v>
      </c>
      <c r="B162" s="68" t="s">
        <v>229</v>
      </c>
      <c r="C162" s="17" t="s">
        <v>325</v>
      </c>
      <c r="D162" s="20"/>
      <c r="E162" s="21"/>
      <c r="F162" s="21"/>
      <c r="G162" s="21">
        <v>2</v>
      </c>
      <c r="H162" s="17">
        <f t="shared" si="7"/>
        <v>200</v>
      </c>
      <c r="I162" s="17">
        <f t="shared" si="8"/>
        <v>2</v>
      </c>
    </row>
    <row r="163" spans="1:9">
      <c r="A163" s="11" t="s">
        <v>230</v>
      </c>
      <c r="B163" s="68" t="s">
        <v>231</v>
      </c>
      <c r="C163" s="17" t="s">
        <v>325</v>
      </c>
      <c r="D163" s="20"/>
      <c r="E163" s="21"/>
      <c r="F163" s="21"/>
      <c r="G163" s="21"/>
      <c r="H163" s="17">
        <f t="shared" si="7"/>
        <v>0</v>
      </c>
      <c r="I163" s="17">
        <f t="shared" si="8"/>
        <v>0</v>
      </c>
    </row>
    <row r="164" spans="1:9">
      <c r="A164" s="11" t="s">
        <v>232</v>
      </c>
      <c r="B164" s="68" t="s">
        <v>233</v>
      </c>
      <c r="C164" s="17" t="s">
        <v>325</v>
      </c>
      <c r="D164" s="20"/>
      <c r="E164" s="21">
        <v>0.5</v>
      </c>
      <c r="F164" s="21"/>
      <c r="G164" s="21"/>
      <c r="H164" s="17">
        <f t="shared" ref="H164:H195" si="9">SUMPRODUCT($D$2:$G$2,D164:G164)</f>
        <v>50</v>
      </c>
      <c r="I164" s="17">
        <f t="shared" si="8"/>
        <v>0.5</v>
      </c>
    </row>
    <row r="165" spans="1:9">
      <c r="A165" s="11" t="s">
        <v>234</v>
      </c>
      <c r="B165" s="68" t="s">
        <v>235</v>
      </c>
      <c r="C165" s="17" t="s">
        <v>325</v>
      </c>
      <c r="D165" s="20"/>
      <c r="E165" s="21"/>
      <c r="F165" s="21"/>
      <c r="G165" s="21">
        <v>1</v>
      </c>
      <c r="H165" s="17">
        <f t="shared" si="9"/>
        <v>100</v>
      </c>
      <c r="I165" s="17">
        <f t="shared" si="8"/>
        <v>1</v>
      </c>
    </row>
    <row r="166" spans="1:9">
      <c r="A166" s="11" t="s">
        <v>236</v>
      </c>
      <c r="B166" s="68" t="s">
        <v>237</v>
      </c>
      <c r="C166" s="17" t="s">
        <v>325</v>
      </c>
      <c r="D166" s="20"/>
      <c r="E166" s="21">
        <v>0.25</v>
      </c>
      <c r="F166" s="21"/>
      <c r="G166" s="21">
        <v>1</v>
      </c>
      <c r="H166" s="17">
        <f t="shared" si="9"/>
        <v>125</v>
      </c>
      <c r="I166" s="17">
        <f t="shared" si="8"/>
        <v>1.25</v>
      </c>
    </row>
    <row r="167" spans="1:9">
      <c r="A167" s="11" t="s">
        <v>238</v>
      </c>
      <c r="B167" s="68" t="s">
        <v>239</v>
      </c>
      <c r="C167" s="17" t="s">
        <v>325</v>
      </c>
      <c r="D167" s="20"/>
      <c r="E167" s="21"/>
      <c r="F167" s="21"/>
      <c r="G167" s="21">
        <v>1</v>
      </c>
      <c r="H167" s="17">
        <f t="shared" si="9"/>
        <v>100</v>
      </c>
      <c r="I167" s="17">
        <f t="shared" si="8"/>
        <v>1</v>
      </c>
    </row>
    <row r="168" spans="1:9">
      <c r="A168" s="11" t="s">
        <v>240</v>
      </c>
      <c r="B168" s="68" t="s">
        <v>241</v>
      </c>
      <c r="C168" s="17" t="s">
        <v>325</v>
      </c>
      <c r="D168" s="20"/>
      <c r="E168" s="21"/>
      <c r="F168" s="21"/>
      <c r="G168" s="21"/>
      <c r="H168" s="17">
        <f t="shared" si="9"/>
        <v>0</v>
      </c>
      <c r="I168" s="17">
        <f t="shared" si="8"/>
        <v>0</v>
      </c>
    </row>
    <row r="169" spans="1:9">
      <c r="A169" s="11" t="s">
        <v>242</v>
      </c>
      <c r="B169" s="68" t="s">
        <v>243</v>
      </c>
      <c r="C169" s="17" t="s">
        <v>325</v>
      </c>
      <c r="D169" s="20"/>
      <c r="E169" s="21">
        <v>0.2</v>
      </c>
      <c r="F169" s="21"/>
      <c r="G169" s="21">
        <v>1</v>
      </c>
      <c r="H169" s="17">
        <f t="shared" si="9"/>
        <v>120</v>
      </c>
      <c r="I169" s="17">
        <f t="shared" si="8"/>
        <v>1.2</v>
      </c>
    </row>
    <row r="170" spans="1:9">
      <c r="A170" s="11" t="s">
        <v>244</v>
      </c>
      <c r="B170" s="68" t="s">
        <v>245</v>
      </c>
      <c r="C170" s="17" t="s">
        <v>325</v>
      </c>
      <c r="D170" s="20"/>
      <c r="E170" s="21"/>
      <c r="F170" s="21">
        <v>0.5</v>
      </c>
      <c r="G170" s="21"/>
      <c r="H170" s="17">
        <f t="shared" si="9"/>
        <v>50</v>
      </c>
      <c r="I170" s="17">
        <f t="shared" si="8"/>
        <v>0.5</v>
      </c>
    </row>
    <row r="171" spans="1:9">
      <c r="A171" s="11" t="s">
        <v>246</v>
      </c>
      <c r="B171" s="68" t="s">
        <v>247</v>
      </c>
      <c r="C171" s="17" t="s">
        <v>325</v>
      </c>
      <c r="D171" s="12"/>
      <c r="E171" s="21">
        <v>0.4</v>
      </c>
      <c r="F171" s="21"/>
      <c r="G171" s="21">
        <v>1</v>
      </c>
      <c r="H171" s="17">
        <f t="shared" si="9"/>
        <v>140</v>
      </c>
      <c r="I171" s="17">
        <f t="shared" si="8"/>
        <v>1.4</v>
      </c>
    </row>
    <row r="172" spans="1:9">
      <c r="A172" s="11" t="s">
        <v>248</v>
      </c>
      <c r="B172" s="68" t="s">
        <v>249</v>
      </c>
      <c r="C172" s="17" t="s">
        <v>325</v>
      </c>
      <c r="D172" s="12"/>
      <c r="E172" s="21"/>
      <c r="F172" s="21"/>
      <c r="G172" s="21">
        <v>1</v>
      </c>
      <c r="H172" s="17">
        <f t="shared" si="9"/>
        <v>100</v>
      </c>
      <c r="I172" s="17">
        <f t="shared" si="8"/>
        <v>1</v>
      </c>
    </row>
    <row r="173" spans="1:9">
      <c r="A173" s="11" t="s">
        <v>250</v>
      </c>
      <c r="B173" s="68" t="s">
        <v>251</v>
      </c>
      <c r="C173" s="17" t="s">
        <v>325</v>
      </c>
      <c r="D173" s="12"/>
      <c r="E173" s="21">
        <v>0.2</v>
      </c>
      <c r="F173" s="21"/>
      <c r="G173" s="21"/>
      <c r="H173" s="17">
        <f t="shared" si="9"/>
        <v>20</v>
      </c>
      <c r="I173" s="17">
        <f t="shared" si="8"/>
        <v>0.2</v>
      </c>
    </row>
    <row r="174" spans="1:9">
      <c r="A174" s="11" t="s">
        <v>252</v>
      </c>
      <c r="B174" s="68" t="s">
        <v>253</v>
      </c>
      <c r="C174" s="17" t="s">
        <v>325</v>
      </c>
      <c r="D174" s="12"/>
      <c r="E174" s="21"/>
      <c r="F174" s="21"/>
      <c r="G174" s="21">
        <v>1</v>
      </c>
      <c r="H174" s="17">
        <f t="shared" si="9"/>
        <v>100</v>
      </c>
      <c r="I174" s="17">
        <f t="shared" si="8"/>
        <v>1</v>
      </c>
    </row>
    <row r="175" spans="1:9">
      <c r="A175" s="11" t="s">
        <v>254</v>
      </c>
      <c r="B175" s="68" t="s">
        <v>255</v>
      </c>
      <c r="C175" s="17" t="s">
        <v>325</v>
      </c>
      <c r="D175" s="12"/>
      <c r="E175" s="12"/>
      <c r="F175" s="12"/>
      <c r="G175" s="12"/>
      <c r="H175" s="17">
        <f t="shared" si="9"/>
        <v>0</v>
      </c>
      <c r="I175" s="17">
        <f t="shared" si="8"/>
        <v>0</v>
      </c>
    </row>
    <row r="176" spans="1:9">
      <c r="A176" s="11" t="s">
        <v>256</v>
      </c>
      <c r="B176" s="68" t="s">
        <v>257</v>
      </c>
      <c r="C176" s="17" t="s">
        <v>325</v>
      </c>
      <c r="D176" s="12"/>
      <c r="E176" s="12"/>
      <c r="F176" s="12"/>
      <c r="G176" s="12">
        <v>1</v>
      </c>
      <c r="H176" s="17">
        <f t="shared" si="9"/>
        <v>100</v>
      </c>
      <c r="I176" s="17">
        <f t="shared" si="8"/>
        <v>1</v>
      </c>
    </row>
    <row r="177" spans="1:9">
      <c r="A177" s="11" t="s">
        <v>258</v>
      </c>
      <c r="B177" s="68" t="s">
        <v>259</v>
      </c>
      <c r="C177" s="17" t="s">
        <v>325</v>
      </c>
      <c r="D177" s="12"/>
      <c r="E177" s="12">
        <v>0.3</v>
      </c>
      <c r="F177" s="12"/>
      <c r="G177" s="12"/>
      <c r="H177" s="17">
        <f t="shared" si="9"/>
        <v>30</v>
      </c>
      <c r="I177" s="17">
        <f t="shared" si="8"/>
        <v>0.3</v>
      </c>
    </row>
    <row r="178" spans="1:9">
      <c r="A178" s="11" t="s">
        <v>260</v>
      </c>
      <c r="B178" s="68" t="s">
        <v>261</v>
      </c>
      <c r="C178" s="17" t="s">
        <v>325</v>
      </c>
      <c r="D178" s="12"/>
      <c r="E178" s="12"/>
      <c r="F178" s="12"/>
      <c r="G178" s="12">
        <v>1</v>
      </c>
      <c r="H178" s="17">
        <f t="shared" si="9"/>
        <v>100</v>
      </c>
      <c r="I178" s="17">
        <f t="shared" si="8"/>
        <v>1</v>
      </c>
    </row>
    <row r="179" spans="1:9">
      <c r="A179" s="11" t="s">
        <v>262</v>
      </c>
      <c r="B179" s="68" t="s">
        <v>263</v>
      </c>
      <c r="C179" s="17" t="s">
        <v>325</v>
      </c>
      <c r="D179" s="12"/>
      <c r="E179" s="12"/>
      <c r="F179" s="12">
        <v>0.4</v>
      </c>
      <c r="G179" s="12"/>
      <c r="H179" s="17">
        <f t="shared" si="9"/>
        <v>40</v>
      </c>
      <c r="I179" s="17">
        <f t="shared" si="8"/>
        <v>0.4</v>
      </c>
    </row>
    <row r="180" spans="1:9">
      <c r="A180" s="11" t="s">
        <v>264</v>
      </c>
      <c r="B180" s="68" t="s">
        <v>265</v>
      </c>
      <c r="C180" s="17" t="s">
        <v>325</v>
      </c>
      <c r="D180" s="12"/>
      <c r="E180" s="12"/>
      <c r="F180" s="12"/>
      <c r="G180" s="12"/>
      <c r="H180" s="17">
        <f t="shared" si="9"/>
        <v>0</v>
      </c>
      <c r="I180" s="17">
        <f t="shared" si="8"/>
        <v>0</v>
      </c>
    </row>
    <row r="181" spans="1:9">
      <c r="A181" s="11" t="s">
        <v>266</v>
      </c>
      <c r="B181" s="68" t="s">
        <v>267</v>
      </c>
      <c r="C181" s="17" t="s">
        <v>325</v>
      </c>
      <c r="D181" s="12"/>
      <c r="E181" s="12"/>
      <c r="F181" s="12"/>
      <c r="G181" s="12"/>
      <c r="H181" s="17">
        <f t="shared" si="9"/>
        <v>0</v>
      </c>
      <c r="I181" s="17">
        <f t="shared" si="8"/>
        <v>0</v>
      </c>
    </row>
    <row r="182" spans="1:9">
      <c r="A182" s="15" t="s">
        <v>268</v>
      </c>
      <c r="B182" s="67" t="s">
        <v>269</v>
      </c>
      <c r="C182" s="17" t="s">
        <v>325</v>
      </c>
      <c r="D182" s="12"/>
      <c r="E182" s="12">
        <v>0.75</v>
      </c>
      <c r="F182" s="12">
        <v>1</v>
      </c>
      <c r="G182" s="12"/>
      <c r="H182" s="17">
        <f t="shared" si="9"/>
        <v>175</v>
      </c>
      <c r="I182" s="17">
        <f t="shared" si="8"/>
        <v>1.75</v>
      </c>
    </row>
    <row r="183" spans="1:9">
      <c r="A183" s="15" t="s">
        <v>270</v>
      </c>
      <c r="B183" s="67" t="s">
        <v>271</v>
      </c>
      <c r="C183" s="17" t="s">
        <v>325</v>
      </c>
      <c r="D183" s="12"/>
      <c r="E183" s="12">
        <v>0.25</v>
      </c>
      <c r="F183" s="12"/>
      <c r="G183" s="12"/>
      <c r="H183" s="17">
        <f t="shared" si="9"/>
        <v>25</v>
      </c>
      <c r="I183" s="17">
        <f t="shared" si="8"/>
        <v>0.25</v>
      </c>
    </row>
    <row r="184" spans="1:9">
      <c r="A184" s="15" t="s">
        <v>272</v>
      </c>
      <c r="B184" s="67" t="s">
        <v>273</v>
      </c>
      <c r="C184" s="17" t="s">
        <v>325</v>
      </c>
      <c r="D184" s="12"/>
      <c r="E184" s="21">
        <v>0.7</v>
      </c>
      <c r="F184" s="21"/>
      <c r="G184" s="21">
        <v>1</v>
      </c>
      <c r="H184" s="17">
        <f t="shared" si="9"/>
        <v>170</v>
      </c>
      <c r="I184" s="17">
        <f t="shared" si="8"/>
        <v>1.7</v>
      </c>
    </row>
    <row r="185" spans="1:9">
      <c r="A185" s="15" t="s">
        <v>274</v>
      </c>
      <c r="B185" s="67" t="s">
        <v>275</v>
      </c>
      <c r="C185" s="17" t="s">
        <v>325</v>
      </c>
      <c r="D185" s="20"/>
      <c r="E185" s="21"/>
      <c r="F185" s="21">
        <v>0.5</v>
      </c>
      <c r="G185" s="21"/>
      <c r="H185" s="17">
        <f t="shared" si="9"/>
        <v>50</v>
      </c>
      <c r="I185" s="17">
        <f t="shared" si="8"/>
        <v>0.5</v>
      </c>
    </row>
    <row r="186" spans="1:9">
      <c r="A186" s="15" t="s">
        <v>276</v>
      </c>
      <c r="B186" s="67" t="s">
        <v>277</v>
      </c>
      <c r="C186" s="17" t="s">
        <v>325</v>
      </c>
      <c r="D186" s="20"/>
      <c r="E186" s="21">
        <v>0.25</v>
      </c>
      <c r="F186" s="21"/>
      <c r="G186" s="21"/>
      <c r="H186" s="17">
        <f t="shared" si="9"/>
        <v>25</v>
      </c>
      <c r="I186" s="17">
        <f t="shared" si="8"/>
        <v>0.25</v>
      </c>
    </row>
    <row r="187" spans="1:9">
      <c r="A187" s="15" t="s">
        <v>278</v>
      </c>
      <c r="B187" s="67" t="s">
        <v>279</v>
      </c>
      <c r="C187" s="17" t="s">
        <v>325</v>
      </c>
      <c r="D187" s="20"/>
      <c r="E187" s="21"/>
      <c r="F187" s="21"/>
      <c r="G187" s="21"/>
      <c r="H187" s="17">
        <f t="shared" si="9"/>
        <v>0</v>
      </c>
      <c r="I187" s="17">
        <f t="shared" si="8"/>
        <v>0</v>
      </c>
    </row>
    <row r="188" spans="1:9">
      <c r="A188" s="15" t="s">
        <v>280</v>
      </c>
      <c r="B188" s="67" t="s">
        <v>281</v>
      </c>
      <c r="C188" s="17" t="s">
        <v>325</v>
      </c>
      <c r="D188" s="20"/>
      <c r="E188" s="21">
        <v>0.45</v>
      </c>
      <c r="F188" s="21">
        <v>0.4</v>
      </c>
      <c r="G188" s="21"/>
      <c r="H188" s="17">
        <f t="shared" si="9"/>
        <v>85</v>
      </c>
      <c r="I188" s="17">
        <f t="shared" si="8"/>
        <v>0.85</v>
      </c>
    </row>
    <row r="189" spans="1:9">
      <c r="A189" s="15" t="s">
        <v>282</v>
      </c>
      <c r="B189" s="67" t="s">
        <v>283</v>
      </c>
      <c r="C189" s="17" t="s">
        <v>325</v>
      </c>
      <c r="D189" s="20"/>
      <c r="E189" s="21"/>
      <c r="F189" s="21"/>
      <c r="G189" s="21">
        <v>1</v>
      </c>
      <c r="H189" s="17">
        <f t="shared" si="9"/>
        <v>100</v>
      </c>
      <c r="I189" s="17">
        <f t="shared" si="8"/>
        <v>1</v>
      </c>
    </row>
    <row r="190" spans="1:9">
      <c r="A190" s="15" t="s">
        <v>284</v>
      </c>
      <c r="B190" s="67" t="s">
        <v>285</v>
      </c>
      <c r="C190" s="17" t="s">
        <v>325</v>
      </c>
      <c r="D190" s="20"/>
      <c r="E190" s="21"/>
      <c r="F190" s="21"/>
      <c r="G190" s="21"/>
      <c r="H190" s="17">
        <f t="shared" si="9"/>
        <v>0</v>
      </c>
      <c r="I190" s="17">
        <f t="shared" si="8"/>
        <v>0</v>
      </c>
    </row>
    <row r="191" spans="1:9">
      <c r="A191" s="15" t="s">
        <v>286</v>
      </c>
      <c r="B191" s="67" t="s">
        <v>287</v>
      </c>
      <c r="C191" s="17" t="s">
        <v>325</v>
      </c>
      <c r="D191" s="20"/>
      <c r="E191" s="21">
        <v>0.2</v>
      </c>
      <c r="F191" s="21"/>
      <c r="G191" s="21"/>
      <c r="H191" s="17">
        <f t="shared" si="9"/>
        <v>20</v>
      </c>
      <c r="I191" s="17">
        <f t="shared" si="8"/>
        <v>0.2</v>
      </c>
    </row>
    <row r="192" spans="1:9">
      <c r="A192" s="15" t="s">
        <v>288</v>
      </c>
      <c r="B192" s="67" t="s">
        <v>289</v>
      </c>
      <c r="C192" s="17" t="s">
        <v>325</v>
      </c>
      <c r="D192" s="20"/>
      <c r="E192" s="21">
        <v>0.5</v>
      </c>
      <c r="F192" s="21"/>
      <c r="G192" s="21"/>
      <c r="H192" s="17">
        <f t="shared" si="9"/>
        <v>50</v>
      </c>
      <c r="I192" s="17">
        <f t="shared" si="8"/>
        <v>0.5</v>
      </c>
    </row>
    <row r="193" spans="1:9">
      <c r="A193" s="15" t="s">
        <v>290</v>
      </c>
      <c r="B193" s="67" t="s">
        <v>291</v>
      </c>
      <c r="C193" s="17" t="s">
        <v>325</v>
      </c>
      <c r="D193" s="20"/>
      <c r="E193" s="21">
        <v>0.25</v>
      </c>
      <c r="F193" s="21"/>
      <c r="G193" s="21">
        <v>1</v>
      </c>
      <c r="H193" s="17">
        <f t="shared" si="9"/>
        <v>125</v>
      </c>
      <c r="I193" s="17">
        <f t="shared" si="8"/>
        <v>1.25</v>
      </c>
    </row>
    <row r="194" spans="1:9">
      <c r="A194" s="15" t="s">
        <v>292</v>
      </c>
      <c r="B194" s="67" t="s">
        <v>293</v>
      </c>
      <c r="C194" s="17" t="s">
        <v>325</v>
      </c>
      <c r="D194" s="20"/>
      <c r="E194" s="21"/>
      <c r="F194" s="21"/>
      <c r="G194" s="21"/>
      <c r="H194" s="17">
        <f t="shared" si="9"/>
        <v>0</v>
      </c>
      <c r="I194" s="17">
        <f t="shared" si="8"/>
        <v>0</v>
      </c>
    </row>
    <row r="195" spans="1:9">
      <c r="A195" s="15" t="s">
        <v>294</v>
      </c>
      <c r="B195" s="67" t="s">
        <v>295</v>
      </c>
      <c r="C195" s="17" t="s">
        <v>325</v>
      </c>
      <c r="D195" s="20"/>
      <c r="E195" s="21">
        <v>0.05</v>
      </c>
      <c r="F195" s="21"/>
      <c r="G195" s="21"/>
      <c r="H195" s="17">
        <f t="shared" si="9"/>
        <v>5</v>
      </c>
      <c r="I195" s="17">
        <f t="shared" si="8"/>
        <v>0.05</v>
      </c>
    </row>
    <row r="196" spans="1:9">
      <c r="A196" s="15" t="s">
        <v>296</v>
      </c>
      <c r="B196" s="67" t="s">
        <v>297</v>
      </c>
      <c r="C196" s="17" t="s">
        <v>325</v>
      </c>
      <c r="D196" s="20"/>
      <c r="E196" s="21">
        <v>0.9</v>
      </c>
      <c r="F196" s="21">
        <v>1.5</v>
      </c>
      <c r="G196" s="21">
        <v>1</v>
      </c>
      <c r="H196" s="17">
        <f t="shared" ref="H196:H207" si="10">SUMPRODUCT($D$2:$G$2,D196:G196)</f>
        <v>340</v>
      </c>
      <c r="I196" s="17">
        <f t="shared" ref="I196:I207" si="11">SUM(D196:G196)</f>
        <v>3.4</v>
      </c>
    </row>
    <row r="197" spans="1:9">
      <c r="A197" s="15" t="s">
        <v>298</v>
      </c>
      <c r="B197" s="67" t="s">
        <v>299</v>
      </c>
      <c r="C197" s="17" t="s">
        <v>325</v>
      </c>
      <c r="D197" s="20"/>
      <c r="E197" s="21"/>
      <c r="F197" s="21"/>
      <c r="G197" s="21"/>
      <c r="H197" s="17">
        <f t="shared" si="10"/>
        <v>0</v>
      </c>
      <c r="I197" s="17">
        <f t="shared" si="11"/>
        <v>0</v>
      </c>
    </row>
    <row r="198" spans="1:9">
      <c r="A198" s="15" t="s">
        <v>300</v>
      </c>
      <c r="B198" s="67" t="s">
        <v>301</v>
      </c>
      <c r="C198" s="17" t="s">
        <v>325</v>
      </c>
      <c r="D198" s="20"/>
      <c r="E198" s="21"/>
      <c r="F198" s="21"/>
      <c r="G198" s="21"/>
      <c r="H198" s="17">
        <f t="shared" si="10"/>
        <v>0</v>
      </c>
      <c r="I198" s="17">
        <f t="shared" si="11"/>
        <v>0</v>
      </c>
    </row>
    <row r="199" spans="1:9">
      <c r="A199" s="15" t="s">
        <v>302</v>
      </c>
      <c r="B199" s="67" t="s">
        <v>303</v>
      </c>
      <c r="C199" s="17" t="s">
        <v>325</v>
      </c>
      <c r="D199" s="20"/>
      <c r="E199" s="21"/>
      <c r="F199" s="21"/>
      <c r="G199" s="21"/>
      <c r="H199" s="17">
        <f t="shared" si="10"/>
        <v>0</v>
      </c>
      <c r="I199" s="17">
        <f t="shared" si="11"/>
        <v>0</v>
      </c>
    </row>
    <row r="200" spans="1:9">
      <c r="A200" s="15" t="s">
        <v>304</v>
      </c>
      <c r="B200" s="67" t="s">
        <v>305</v>
      </c>
      <c r="C200" s="17" t="s">
        <v>325</v>
      </c>
      <c r="D200" s="20"/>
      <c r="E200" s="21"/>
      <c r="F200" s="21"/>
      <c r="G200" s="21"/>
      <c r="H200" s="17">
        <f t="shared" si="10"/>
        <v>0</v>
      </c>
      <c r="I200" s="17">
        <f t="shared" si="11"/>
        <v>0</v>
      </c>
    </row>
    <row r="201" spans="1:9">
      <c r="A201" s="15" t="s">
        <v>306</v>
      </c>
      <c r="B201" s="67" t="s">
        <v>307</v>
      </c>
      <c r="C201" s="17" t="s">
        <v>325</v>
      </c>
      <c r="D201" s="20"/>
      <c r="E201" s="21">
        <v>0.85</v>
      </c>
      <c r="F201" s="21">
        <v>1</v>
      </c>
      <c r="G201" s="21"/>
      <c r="H201" s="17">
        <f t="shared" si="10"/>
        <v>185</v>
      </c>
      <c r="I201" s="17">
        <f t="shared" si="11"/>
        <v>1.85</v>
      </c>
    </row>
    <row r="202" spans="1:9">
      <c r="A202" s="15" t="s">
        <v>308</v>
      </c>
      <c r="B202" s="67" t="s">
        <v>309</v>
      </c>
      <c r="C202" s="17" t="s">
        <v>325</v>
      </c>
      <c r="D202" s="12"/>
      <c r="E202" s="21"/>
      <c r="F202" s="21"/>
      <c r="G202" s="21"/>
      <c r="H202" s="17">
        <f t="shared" si="10"/>
        <v>0</v>
      </c>
      <c r="I202" s="17">
        <f t="shared" si="11"/>
        <v>0</v>
      </c>
    </row>
    <row r="203" spans="1:9">
      <c r="A203" s="15" t="s">
        <v>310</v>
      </c>
      <c r="B203" s="67" t="s">
        <v>311</v>
      </c>
      <c r="C203" s="17" t="s">
        <v>325</v>
      </c>
      <c r="D203" s="12"/>
      <c r="E203" s="21"/>
      <c r="F203" s="21"/>
      <c r="G203" s="21"/>
      <c r="H203" s="17">
        <f t="shared" si="10"/>
        <v>0</v>
      </c>
      <c r="I203" s="17">
        <f t="shared" si="11"/>
        <v>0</v>
      </c>
    </row>
    <row r="204" spans="1:9">
      <c r="A204" s="15" t="s">
        <v>312</v>
      </c>
      <c r="B204" s="67" t="s">
        <v>313</v>
      </c>
      <c r="C204" s="17" t="s">
        <v>325</v>
      </c>
      <c r="D204" s="12"/>
      <c r="E204" s="21"/>
      <c r="F204" s="21"/>
      <c r="G204" s="21"/>
      <c r="H204" s="17">
        <f t="shared" si="10"/>
        <v>0</v>
      </c>
      <c r="I204" s="17">
        <f t="shared" si="11"/>
        <v>0</v>
      </c>
    </row>
    <row r="205" spans="1:9">
      <c r="A205" s="15" t="s">
        <v>314</v>
      </c>
      <c r="B205" s="67" t="s">
        <v>315</v>
      </c>
      <c r="C205" s="17" t="s">
        <v>325</v>
      </c>
      <c r="D205" s="12"/>
      <c r="E205" s="21"/>
      <c r="F205" s="21"/>
      <c r="G205" s="21"/>
      <c r="H205" s="17">
        <f t="shared" si="10"/>
        <v>0</v>
      </c>
      <c r="I205" s="17">
        <f t="shared" si="11"/>
        <v>0</v>
      </c>
    </row>
    <row r="206" spans="1:9">
      <c r="A206" s="15" t="s">
        <v>316</v>
      </c>
      <c r="B206" s="67" t="s">
        <v>317</v>
      </c>
      <c r="C206" s="17" t="s">
        <v>325</v>
      </c>
      <c r="D206" s="12"/>
      <c r="E206" s="12"/>
      <c r="F206" s="12"/>
      <c r="G206" s="12"/>
      <c r="H206" s="17">
        <f t="shared" si="10"/>
        <v>0</v>
      </c>
      <c r="I206" s="17">
        <f t="shared" si="11"/>
        <v>0</v>
      </c>
    </row>
    <row r="207" spans="1:9">
      <c r="A207" s="15">
        <v>20205268711</v>
      </c>
      <c r="B207" s="16" t="s">
        <v>318</v>
      </c>
      <c r="C207" s="17" t="s">
        <v>325</v>
      </c>
      <c r="D207" s="12"/>
      <c r="E207" s="12">
        <v>0.25</v>
      </c>
      <c r="F207" s="12"/>
      <c r="G207" s="12"/>
      <c r="H207" s="17">
        <f t="shared" si="10"/>
        <v>25</v>
      </c>
      <c r="I207" s="17">
        <f t="shared" si="11"/>
        <v>0.25</v>
      </c>
    </row>
    <row r="208" spans="1:9">
      <c r="A208" s="12"/>
      <c r="B208" s="12"/>
      <c r="C208" s="17" t="s">
        <v>325</v>
      </c>
      <c r="D208" s="12"/>
      <c r="E208" s="12"/>
      <c r="F208" s="12"/>
      <c r="G208" s="12"/>
      <c r="H208" s="17">
        <f t="shared" ref="H208:H247" si="12">SUMPRODUCT($D$2:$G$2,D208:G208)</f>
        <v>0</v>
      </c>
      <c r="I208" s="17">
        <f t="shared" ref="I208:I247" si="13">SUM(D208:G208)</f>
        <v>0</v>
      </c>
    </row>
    <row r="209" spans="1:9">
      <c r="A209" s="12"/>
      <c r="B209" s="12"/>
      <c r="C209" s="17" t="s">
        <v>325</v>
      </c>
      <c r="D209" s="12"/>
      <c r="E209" s="12"/>
      <c r="F209" s="12"/>
      <c r="G209" s="12"/>
      <c r="H209" s="17">
        <f t="shared" si="12"/>
        <v>0</v>
      </c>
      <c r="I209" s="17">
        <f t="shared" si="13"/>
        <v>0</v>
      </c>
    </row>
    <row r="210" spans="1:9">
      <c r="A210" s="12"/>
      <c r="B210" s="12"/>
      <c r="C210" s="17" t="s">
        <v>325</v>
      </c>
      <c r="D210" s="12"/>
      <c r="E210" s="12"/>
      <c r="F210" s="12"/>
      <c r="G210" s="12"/>
      <c r="H210" s="17">
        <f t="shared" si="12"/>
        <v>0</v>
      </c>
      <c r="I210" s="17">
        <f t="shared" si="13"/>
        <v>0</v>
      </c>
    </row>
    <row r="211" spans="1:9">
      <c r="A211" s="12"/>
      <c r="B211" s="12"/>
      <c r="C211" s="17" t="s">
        <v>325</v>
      </c>
      <c r="D211" s="12"/>
      <c r="E211" s="12"/>
      <c r="F211" s="12"/>
      <c r="G211" s="12"/>
      <c r="H211" s="17">
        <f t="shared" si="12"/>
        <v>0</v>
      </c>
      <c r="I211" s="17">
        <f t="shared" si="13"/>
        <v>0</v>
      </c>
    </row>
    <row r="212" spans="1:9">
      <c r="A212" s="12"/>
      <c r="B212" s="12"/>
      <c r="C212" s="17" t="s">
        <v>325</v>
      </c>
      <c r="D212" s="12"/>
      <c r="E212" s="12"/>
      <c r="F212" s="12"/>
      <c r="G212" s="12"/>
      <c r="H212" s="17">
        <f t="shared" si="12"/>
        <v>0</v>
      </c>
      <c r="I212" s="17">
        <f t="shared" si="13"/>
        <v>0</v>
      </c>
    </row>
    <row r="213" spans="1:9">
      <c r="A213" s="12"/>
      <c r="B213" s="12"/>
      <c r="C213" s="17" t="s">
        <v>325</v>
      </c>
      <c r="D213" s="12"/>
      <c r="E213" s="12"/>
      <c r="F213" s="12"/>
      <c r="G213" s="12"/>
      <c r="H213" s="17">
        <f t="shared" si="12"/>
        <v>0</v>
      </c>
      <c r="I213" s="17">
        <f t="shared" si="13"/>
        <v>0</v>
      </c>
    </row>
    <row r="214" spans="1:9">
      <c r="A214" s="12"/>
      <c r="B214" s="12"/>
      <c r="C214" s="17" t="s">
        <v>325</v>
      </c>
      <c r="D214" s="12"/>
      <c r="E214" s="12"/>
      <c r="F214" s="12"/>
      <c r="G214" s="12"/>
      <c r="H214" s="17">
        <f t="shared" si="12"/>
        <v>0</v>
      </c>
      <c r="I214" s="17">
        <f t="shared" si="13"/>
        <v>0</v>
      </c>
    </row>
    <row r="215" spans="1:9">
      <c r="A215" s="12"/>
      <c r="B215" s="12"/>
      <c r="C215" s="17" t="s">
        <v>325</v>
      </c>
      <c r="D215" s="12"/>
      <c r="E215" s="12"/>
      <c r="F215" s="12"/>
      <c r="G215" s="12"/>
      <c r="H215" s="17">
        <f t="shared" si="12"/>
        <v>0</v>
      </c>
      <c r="I215" s="17">
        <f t="shared" si="13"/>
        <v>0</v>
      </c>
    </row>
    <row r="216" spans="1:9">
      <c r="A216" s="12"/>
      <c r="B216" s="12"/>
      <c r="C216" s="17" t="s">
        <v>325</v>
      </c>
      <c r="D216" s="12"/>
      <c r="E216" s="12"/>
      <c r="F216" s="12"/>
      <c r="G216" s="12"/>
      <c r="H216" s="17">
        <f t="shared" si="12"/>
        <v>0</v>
      </c>
      <c r="I216" s="17">
        <f t="shared" si="13"/>
        <v>0</v>
      </c>
    </row>
    <row r="217" spans="1:9">
      <c r="A217" s="12"/>
      <c r="B217" s="12"/>
      <c r="C217" s="17" t="s">
        <v>325</v>
      </c>
      <c r="D217" s="12"/>
      <c r="E217" s="12"/>
      <c r="F217" s="12"/>
      <c r="G217" s="12"/>
      <c r="H217" s="17">
        <f t="shared" si="12"/>
        <v>0</v>
      </c>
      <c r="I217" s="17">
        <f t="shared" si="13"/>
        <v>0</v>
      </c>
    </row>
    <row r="218" spans="1:9">
      <c r="A218" s="12"/>
      <c r="B218" s="12"/>
      <c r="C218" s="17" t="s">
        <v>325</v>
      </c>
      <c r="D218" s="12"/>
      <c r="E218" s="12"/>
      <c r="F218" s="12"/>
      <c r="G218" s="12"/>
      <c r="H218" s="17">
        <f t="shared" si="12"/>
        <v>0</v>
      </c>
      <c r="I218" s="17">
        <f t="shared" si="13"/>
        <v>0</v>
      </c>
    </row>
    <row r="219" spans="1:9">
      <c r="A219" s="12"/>
      <c r="B219" s="12"/>
      <c r="C219" s="17" t="s">
        <v>325</v>
      </c>
      <c r="D219" s="12"/>
      <c r="E219" s="12"/>
      <c r="F219" s="12"/>
      <c r="G219" s="12"/>
      <c r="H219" s="17">
        <f t="shared" si="12"/>
        <v>0</v>
      </c>
      <c r="I219" s="17">
        <f t="shared" si="13"/>
        <v>0</v>
      </c>
    </row>
    <row r="220" spans="1:9">
      <c r="A220" s="12"/>
      <c r="B220" s="12"/>
      <c r="C220" s="17" t="s">
        <v>325</v>
      </c>
      <c r="D220" s="12"/>
      <c r="E220" s="12"/>
      <c r="F220" s="12"/>
      <c r="G220" s="12"/>
      <c r="H220" s="17">
        <f t="shared" si="12"/>
        <v>0</v>
      </c>
      <c r="I220" s="17">
        <f t="shared" si="13"/>
        <v>0</v>
      </c>
    </row>
    <row r="221" spans="1:9">
      <c r="A221" s="12"/>
      <c r="B221" s="12"/>
      <c r="C221" s="17" t="s">
        <v>325</v>
      </c>
      <c r="D221" s="12"/>
      <c r="E221" s="12"/>
      <c r="F221" s="12"/>
      <c r="G221" s="12"/>
      <c r="H221" s="17">
        <f t="shared" si="12"/>
        <v>0</v>
      </c>
      <c r="I221" s="17">
        <f t="shared" si="13"/>
        <v>0</v>
      </c>
    </row>
    <row r="222" spans="1:9">
      <c r="A222" s="12"/>
      <c r="B222" s="12"/>
      <c r="C222" s="17" t="s">
        <v>325</v>
      </c>
      <c r="D222" s="12"/>
      <c r="E222" s="12"/>
      <c r="F222" s="12"/>
      <c r="G222" s="12"/>
      <c r="H222" s="17">
        <f t="shared" si="12"/>
        <v>0</v>
      </c>
      <c r="I222" s="17">
        <f t="shared" si="13"/>
        <v>0</v>
      </c>
    </row>
    <row r="223" spans="1:9">
      <c r="A223" s="12"/>
      <c r="B223" s="12"/>
      <c r="C223" s="17" t="s">
        <v>325</v>
      </c>
      <c r="D223" s="12"/>
      <c r="E223" s="12"/>
      <c r="F223" s="12"/>
      <c r="G223" s="12"/>
      <c r="H223" s="17">
        <f t="shared" si="12"/>
        <v>0</v>
      </c>
      <c r="I223" s="17">
        <f t="shared" si="13"/>
        <v>0</v>
      </c>
    </row>
    <row r="224" spans="1:9">
      <c r="A224" s="12"/>
      <c r="B224" s="12"/>
      <c r="C224" s="17" t="s">
        <v>325</v>
      </c>
      <c r="D224" s="12"/>
      <c r="E224" s="12"/>
      <c r="F224" s="12"/>
      <c r="G224" s="12"/>
      <c r="H224" s="17">
        <f t="shared" si="12"/>
        <v>0</v>
      </c>
      <c r="I224" s="17">
        <f t="shared" si="13"/>
        <v>0</v>
      </c>
    </row>
    <row r="225" spans="1:9">
      <c r="A225" s="12"/>
      <c r="B225" s="12"/>
      <c r="C225" s="17" t="s">
        <v>325</v>
      </c>
      <c r="D225" s="12"/>
      <c r="E225" s="12"/>
      <c r="F225" s="12"/>
      <c r="G225" s="12"/>
      <c r="H225" s="17">
        <f t="shared" si="12"/>
        <v>0</v>
      </c>
      <c r="I225" s="17">
        <f t="shared" si="13"/>
        <v>0</v>
      </c>
    </row>
    <row r="226" spans="1:9">
      <c r="A226" s="12"/>
      <c r="B226" s="12"/>
      <c r="C226" s="17" t="s">
        <v>325</v>
      </c>
      <c r="D226" s="12"/>
      <c r="E226" s="12"/>
      <c r="F226" s="12"/>
      <c r="G226" s="12"/>
      <c r="H226" s="17">
        <f t="shared" si="12"/>
        <v>0</v>
      </c>
      <c r="I226" s="17">
        <f t="shared" si="13"/>
        <v>0</v>
      </c>
    </row>
    <row r="227" spans="1:9">
      <c r="A227" s="12"/>
      <c r="B227" s="12"/>
      <c r="C227" s="17" t="s">
        <v>325</v>
      </c>
      <c r="D227" s="12"/>
      <c r="E227" s="12"/>
      <c r="F227" s="12"/>
      <c r="G227" s="12"/>
      <c r="H227" s="17">
        <f t="shared" si="12"/>
        <v>0</v>
      </c>
      <c r="I227" s="17">
        <f t="shared" si="13"/>
        <v>0</v>
      </c>
    </row>
    <row r="228" spans="1:9">
      <c r="A228" s="12"/>
      <c r="B228" s="12"/>
      <c r="C228" s="17" t="s">
        <v>325</v>
      </c>
      <c r="D228" s="12"/>
      <c r="E228" s="12"/>
      <c r="F228" s="12"/>
      <c r="G228" s="12"/>
      <c r="H228" s="17">
        <f t="shared" si="12"/>
        <v>0</v>
      </c>
      <c r="I228" s="17">
        <f t="shared" si="13"/>
        <v>0</v>
      </c>
    </row>
    <row r="229" spans="1:9">
      <c r="A229" s="12"/>
      <c r="B229" s="12"/>
      <c r="C229" s="17" t="s">
        <v>325</v>
      </c>
      <c r="D229" s="12"/>
      <c r="E229" s="12"/>
      <c r="F229" s="12"/>
      <c r="G229" s="12"/>
      <c r="H229" s="17">
        <f t="shared" si="12"/>
        <v>0</v>
      </c>
      <c r="I229" s="17">
        <f t="shared" si="13"/>
        <v>0</v>
      </c>
    </row>
    <row r="230" spans="1:9">
      <c r="A230" s="12"/>
      <c r="B230" s="12"/>
      <c r="C230" s="17" t="s">
        <v>325</v>
      </c>
      <c r="D230" s="12"/>
      <c r="E230" s="12"/>
      <c r="F230" s="12"/>
      <c r="G230" s="12"/>
      <c r="H230" s="17">
        <f t="shared" si="12"/>
        <v>0</v>
      </c>
      <c r="I230" s="17">
        <f t="shared" si="13"/>
        <v>0</v>
      </c>
    </row>
    <row r="231" spans="1:9">
      <c r="A231" s="12"/>
      <c r="B231" s="12"/>
      <c r="C231" s="17" t="s">
        <v>325</v>
      </c>
      <c r="D231" s="12"/>
      <c r="E231" s="12"/>
      <c r="F231" s="12"/>
      <c r="G231" s="12"/>
      <c r="H231" s="17">
        <f t="shared" si="12"/>
        <v>0</v>
      </c>
      <c r="I231" s="17">
        <f t="shared" si="13"/>
        <v>0</v>
      </c>
    </row>
    <row r="232" spans="1:9">
      <c r="A232" s="12"/>
      <c r="B232" s="12"/>
      <c r="C232" s="17" t="s">
        <v>325</v>
      </c>
      <c r="D232" s="12"/>
      <c r="E232" s="12"/>
      <c r="F232" s="12"/>
      <c r="G232" s="12"/>
      <c r="H232" s="17">
        <f t="shared" si="12"/>
        <v>0</v>
      </c>
      <c r="I232" s="17">
        <f t="shared" si="13"/>
        <v>0</v>
      </c>
    </row>
    <row r="233" spans="1:9">
      <c r="A233" s="12"/>
      <c r="B233" s="12"/>
      <c r="C233" s="17" t="s">
        <v>325</v>
      </c>
      <c r="D233" s="12"/>
      <c r="E233" s="12"/>
      <c r="F233" s="12"/>
      <c r="G233" s="12"/>
      <c r="H233" s="17">
        <f t="shared" si="12"/>
        <v>0</v>
      </c>
      <c r="I233" s="17">
        <f t="shared" si="13"/>
        <v>0</v>
      </c>
    </row>
    <row r="234" spans="1:9">
      <c r="A234" s="12"/>
      <c r="B234" s="12"/>
      <c r="C234" s="17" t="s">
        <v>325</v>
      </c>
      <c r="D234" s="12"/>
      <c r="E234" s="12"/>
      <c r="F234" s="12"/>
      <c r="G234" s="12"/>
      <c r="H234" s="17">
        <f t="shared" si="12"/>
        <v>0</v>
      </c>
      <c r="I234" s="17">
        <f t="shared" si="13"/>
        <v>0</v>
      </c>
    </row>
    <row r="235" spans="1:9">
      <c r="A235" s="12"/>
      <c r="B235" s="12"/>
      <c r="C235" s="17" t="s">
        <v>325</v>
      </c>
      <c r="D235" s="12"/>
      <c r="E235" s="12"/>
      <c r="F235" s="12"/>
      <c r="G235" s="12"/>
      <c r="H235" s="17">
        <f t="shared" si="12"/>
        <v>0</v>
      </c>
      <c r="I235" s="17">
        <f t="shared" si="13"/>
        <v>0</v>
      </c>
    </row>
    <row r="236" spans="1:9">
      <c r="A236" s="12"/>
      <c r="B236" s="12"/>
      <c r="C236" s="17" t="s">
        <v>325</v>
      </c>
      <c r="D236" s="12"/>
      <c r="E236" s="12"/>
      <c r="F236" s="12"/>
      <c r="G236" s="12"/>
      <c r="H236" s="17">
        <f t="shared" si="12"/>
        <v>0</v>
      </c>
      <c r="I236" s="17">
        <f t="shared" si="13"/>
        <v>0</v>
      </c>
    </row>
    <row r="237" spans="1:9">
      <c r="A237" s="12"/>
      <c r="B237" s="12"/>
      <c r="C237" s="17" t="s">
        <v>325</v>
      </c>
      <c r="D237" s="12"/>
      <c r="E237" s="12"/>
      <c r="F237" s="12"/>
      <c r="G237" s="12"/>
      <c r="H237" s="17">
        <f t="shared" si="12"/>
        <v>0</v>
      </c>
      <c r="I237" s="17">
        <f t="shared" si="13"/>
        <v>0</v>
      </c>
    </row>
    <row r="238" spans="1:9">
      <c r="A238" s="12"/>
      <c r="B238" s="12"/>
      <c r="C238" s="17" t="s">
        <v>325</v>
      </c>
      <c r="D238" s="12"/>
      <c r="E238" s="12"/>
      <c r="F238" s="12"/>
      <c r="G238" s="12"/>
      <c r="H238" s="17">
        <f t="shared" si="12"/>
        <v>0</v>
      </c>
      <c r="I238" s="17">
        <f t="shared" si="13"/>
        <v>0</v>
      </c>
    </row>
    <row r="239" spans="1:9">
      <c r="A239" s="12"/>
      <c r="B239" s="12"/>
      <c r="C239" s="17" t="s">
        <v>325</v>
      </c>
      <c r="D239" s="12"/>
      <c r="E239" s="12"/>
      <c r="F239" s="12"/>
      <c r="G239" s="12"/>
      <c r="H239" s="17">
        <f t="shared" si="12"/>
        <v>0</v>
      </c>
      <c r="I239" s="17">
        <f t="shared" si="13"/>
        <v>0</v>
      </c>
    </row>
    <row r="240" spans="1:9">
      <c r="A240" s="12"/>
      <c r="B240" s="12"/>
      <c r="C240" s="17" t="s">
        <v>325</v>
      </c>
      <c r="D240" s="12"/>
      <c r="E240" s="12"/>
      <c r="F240" s="12"/>
      <c r="G240" s="12"/>
      <c r="H240" s="17">
        <f t="shared" si="12"/>
        <v>0</v>
      </c>
      <c r="I240" s="17">
        <f t="shared" si="13"/>
        <v>0</v>
      </c>
    </row>
    <row r="241" spans="1:9">
      <c r="A241" s="12"/>
      <c r="B241" s="12"/>
      <c r="C241" s="17" t="s">
        <v>325</v>
      </c>
      <c r="D241" s="12"/>
      <c r="E241" s="12"/>
      <c r="F241" s="12"/>
      <c r="G241" s="12"/>
      <c r="H241" s="17">
        <f t="shared" si="12"/>
        <v>0</v>
      </c>
      <c r="I241" s="17">
        <f t="shared" si="13"/>
        <v>0</v>
      </c>
    </row>
    <row r="242" spans="1:9">
      <c r="A242" s="12"/>
      <c r="B242" s="12"/>
      <c r="C242" s="17" t="s">
        <v>325</v>
      </c>
      <c r="D242" s="12"/>
      <c r="E242" s="12"/>
      <c r="F242" s="12"/>
      <c r="G242" s="12"/>
      <c r="H242" s="17">
        <f t="shared" si="12"/>
        <v>0</v>
      </c>
      <c r="I242" s="17">
        <f t="shared" si="13"/>
        <v>0</v>
      </c>
    </row>
    <row r="243" spans="1:9">
      <c r="A243" s="12"/>
      <c r="B243" s="12"/>
      <c r="C243" s="17" t="s">
        <v>325</v>
      </c>
      <c r="D243" s="12"/>
      <c r="E243" s="12"/>
      <c r="F243" s="12"/>
      <c r="G243" s="12"/>
      <c r="H243" s="17">
        <f t="shared" si="12"/>
        <v>0</v>
      </c>
      <c r="I243" s="17">
        <f t="shared" si="13"/>
        <v>0</v>
      </c>
    </row>
    <row r="244" spans="1:9">
      <c r="A244" s="12"/>
      <c r="B244" s="12"/>
      <c r="C244" s="17" t="s">
        <v>325</v>
      </c>
      <c r="D244" s="12"/>
      <c r="E244" s="12"/>
      <c r="F244" s="12"/>
      <c r="G244" s="12"/>
      <c r="H244" s="17">
        <f t="shared" si="12"/>
        <v>0</v>
      </c>
      <c r="I244" s="17">
        <f t="shared" si="13"/>
        <v>0</v>
      </c>
    </row>
    <row r="245" spans="1:9">
      <c r="A245" s="12"/>
      <c r="B245" s="12"/>
      <c r="C245" s="17" t="s">
        <v>325</v>
      </c>
      <c r="D245" s="12"/>
      <c r="E245" s="12"/>
      <c r="F245" s="12"/>
      <c r="G245" s="12"/>
      <c r="H245" s="17">
        <f t="shared" si="12"/>
        <v>0</v>
      </c>
      <c r="I245" s="17">
        <f t="shared" si="13"/>
        <v>0</v>
      </c>
    </row>
    <row r="246" spans="1:9">
      <c r="A246" s="12"/>
      <c r="B246" s="12"/>
      <c r="C246" s="17" t="s">
        <v>325</v>
      </c>
      <c r="D246" s="12"/>
      <c r="E246" s="12"/>
      <c r="F246" s="12"/>
      <c r="G246" s="12"/>
      <c r="H246" s="17">
        <f t="shared" si="12"/>
        <v>0</v>
      </c>
      <c r="I246" s="17">
        <f t="shared" si="13"/>
        <v>0</v>
      </c>
    </row>
    <row r="247" spans="1:9">
      <c r="A247" s="12"/>
      <c r="B247" s="12"/>
      <c r="C247" s="17" t="s">
        <v>325</v>
      </c>
      <c r="D247" s="12"/>
      <c r="E247" s="12"/>
      <c r="F247" s="12"/>
      <c r="G247" s="12"/>
      <c r="H247" s="17">
        <f t="shared" si="12"/>
        <v>0</v>
      </c>
      <c r="I247" s="17">
        <f t="shared" si="13"/>
        <v>0</v>
      </c>
    </row>
    <row r="248" spans="1:9">
      <c r="A248" s="12"/>
      <c r="B248" s="12"/>
      <c r="C248" s="17" t="s">
        <v>325</v>
      </c>
      <c r="D248" s="12"/>
      <c r="E248" s="12"/>
      <c r="F248" s="12"/>
      <c r="G248" s="12"/>
      <c r="H248" s="17">
        <f t="shared" ref="H248:H311" si="14">SUMPRODUCT($D$2:$G$2,D248:G248)</f>
        <v>0</v>
      </c>
      <c r="I248" s="17">
        <f t="shared" ref="I248:I311" si="15">SUM(D248:G248)</f>
        <v>0</v>
      </c>
    </row>
    <row r="249" spans="1:9">
      <c r="A249" s="12"/>
      <c r="B249" s="12"/>
      <c r="C249" s="17" t="s">
        <v>325</v>
      </c>
      <c r="D249" s="12"/>
      <c r="E249" s="12"/>
      <c r="F249" s="12"/>
      <c r="G249" s="12"/>
      <c r="H249" s="17">
        <f t="shared" si="14"/>
        <v>0</v>
      </c>
      <c r="I249" s="17">
        <f t="shared" si="15"/>
        <v>0</v>
      </c>
    </row>
    <row r="250" spans="1:9">
      <c r="A250" s="12"/>
      <c r="B250" s="12"/>
      <c r="C250" s="17" t="s">
        <v>325</v>
      </c>
      <c r="D250" s="12"/>
      <c r="E250" s="12"/>
      <c r="F250" s="12"/>
      <c r="G250" s="12"/>
      <c r="H250" s="17">
        <f t="shared" si="14"/>
        <v>0</v>
      </c>
      <c r="I250" s="17">
        <f t="shared" si="15"/>
        <v>0</v>
      </c>
    </row>
    <row r="251" spans="1:9">
      <c r="A251" s="12"/>
      <c r="B251" s="12"/>
      <c r="C251" s="17" t="s">
        <v>325</v>
      </c>
      <c r="D251" s="12"/>
      <c r="E251" s="12"/>
      <c r="F251" s="12"/>
      <c r="G251" s="12"/>
      <c r="H251" s="17">
        <f t="shared" si="14"/>
        <v>0</v>
      </c>
      <c r="I251" s="17">
        <f t="shared" si="15"/>
        <v>0</v>
      </c>
    </row>
    <row r="252" spans="1:9">
      <c r="A252" s="12"/>
      <c r="B252" s="12"/>
      <c r="C252" s="17" t="s">
        <v>325</v>
      </c>
      <c r="D252" s="12"/>
      <c r="E252" s="12"/>
      <c r="F252" s="12"/>
      <c r="G252" s="12"/>
      <c r="H252" s="17">
        <f t="shared" si="14"/>
        <v>0</v>
      </c>
      <c r="I252" s="17">
        <f t="shared" si="15"/>
        <v>0</v>
      </c>
    </row>
    <row r="253" spans="1:9">
      <c r="A253" s="12"/>
      <c r="B253" s="12"/>
      <c r="C253" s="17" t="s">
        <v>325</v>
      </c>
      <c r="D253" s="12"/>
      <c r="E253" s="12"/>
      <c r="F253" s="12"/>
      <c r="G253" s="12"/>
      <c r="H253" s="17">
        <f t="shared" si="14"/>
        <v>0</v>
      </c>
      <c r="I253" s="17">
        <f t="shared" si="15"/>
        <v>0</v>
      </c>
    </row>
    <row r="254" spans="1:9">
      <c r="A254" s="12"/>
      <c r="B254" s="12"/>
      <c r="C254" s="17" t="s">
        <v>325</v>
      </c>
      <c r="D254" s="12"/>
      <c r="E254" s="12"/>
      <c r="F254" s="12"/>
      <c r="G254" s="12"/>
      <c r="H254" s="17">
        <f t="shared" si="14"/>
        <v>0</v>
      </c>
      <c r="I254" s="17">
        <f t="shared" si="15"/>
        <v>0</v>
      </c>
    </row>
    <row r="255" spans="1:9">
      <c r="A255" s="12"/>
      <c r="B255" s="12"/>
      <c r="C255" s="17" t="s">
        <v>325</v>
      </c>
      <c r="D255" s="12"/>
      <c r="E255" s="12"/>
      <c r="F255" s="12"/>
      <c r="G255" s="12"/>
      <c r="H255" s="17">
        <f t="shared" si="14"/>
        <v>0</v>
      </c>
      <c r="I255" s="17">
        <f t="shared" si="15"/>
        <v>0</v>
      </c>
    </row>
    <row r="256" spans="1:9">
      <c r="A256" s="12"/>
      <c r="B256" s="12"/>
      <c r="C256" s="17" t="s">
        <v>325</v>
      </c>
      <c r="D256" s="12"/>
      <c r="E256" s="12"/>
      <c r="F256" s="12"/>
      <c r="G256" s="12"/>
      <c r="H256" s="17">
        <f t="shared" si="14"/>
        <v>0</v>
      </c>
      <c r="I256" s="17">
        <f t="shared" si="15"/>
        <v>0</v>
      </c>
    </row>
    <row r="257" spans="1:9">
      <c r="A257" s="12"/>
      <c r="B257" s="12"/>
      <c r="C257" s="17" t="s">
        <v>325</v>
      </c>
      <c r="D257" s="12"/>
      <c r="E257" s="12"/>
      <c r="F257" s="12"/>
      <c r="G257" s="12"/>
      <c r="H257" s="17">
        <f t="shared" si="14"/>
        <v>0</v>
      </c>
      <c r="I257" s="17">
        <f t="shared" si="15"/>
        <v>0</v>
      </c>
    </row>
    <row r="258" spans="1:9">
      <c r="A258" s="12"/>
      <c r="B258" s="12"/>
      <c r="C258" s="17" t="s">
        <v>325</v>
      </c>
      <c r="D258" s="12"/>
      <c r="E258" s="12"/>
      <c r="F258" s="12"/>
      <c r="G258" s="12"/>
      <c r="H258" s="17">
        <f t="shared" si="14"/>
        <v>0</v>
      </c>
      <c r="I258" s="17">
        <f t="shared" si="15"/>
        <v>0</v>
      </c>
    </row>
    <row r="259" spans="1:9">
      <c r="A259" s="12"/>
      <c r="B259" s="12"/>
      <c r="C259" s="17" t="s">
        <v>325</v>
      </c>
      <c r="D259" s="12"/>
      <c r="E259" s="12"/>
      <c r="F259" s="12"/>
      <c r="G259" s="12"/>
      <c r="H259" s="17">
        <f t="shared" si="14"/>
        <v>0</v>
      </c>
      <c r="I259" s="17">
        <f t="shared" si="15"/>
        <v>0</v>
      </c>
    </row>
    <row r="260" spans="1:9">
      <c r="A260" s="12"/>
      <c r="B260" s="12"/>
      <c r="C260" s="17" t="s">
        <v>325</v>
      </c>
      <c r="D260" s="12"/>
      <c r="E260" s="12"/>
      <c r="F260" s="12"/>
      <c r="G260" s="12"/>
      <c r="H260" s="17">
        <f t="shared" si="14"/>
        <v>0</v>
      </c>
      <c r="I260" s="17">
        <f t="shared" si="15"/>
        <v>0</v>
      </c>
    </row>
    <row r="261" spans="1:9">
      <c r="A261" s="12"/>
      <c r="B261" s="12"/>
      <c r="C261" s="17" t="s">
        <v>325</v>
      </c>
      <c r="D261" s="12"/>
      <c r="E261" s="12"/>
      <c r="F261" s="12"/>
      <c r="G261" s="12"/>
      <c r="H261" s="17">
        <f t="shared" si="14"/>
        <v>0</v>
      </c>
      <c r="I261" s="17">
        <f t="shared" si="15"/>
        <v>0</v>
      </c>
    </row>
    <row r="262" spans="1:9">
      <c r="A262" s="12"/>
      <c r="B262" s="12"/>
      <c r="C262" s="17" t="s">
        <v>325</v>
      </c>
      <c r="D262" s="12"/>
      <c r="E262" s="12"/>
      <c r="F262" s="12"/>
      <c r="G262" s="12"/>
      <c r="H262" s="17">
        <f t="shared" si="14"/>
        <v>0</v>
      </c>
      <c r="I262" s="17">
        <f t="shared" si="15"/>
        <v>0</v>
      </c>
    </row>
    <row r="263" spans="1:9">
      <c r="A263" s="12"/>
      <c r="B263" s="12"/>
      <c r="C263" s="17" t="s">
        <v>325</v>
      </c>
      <c r="D263" s="12"/>
      <c r="E263" s="12"/>
      <c r="F263" s="12"/>
      <c r="G263" s="12"/>
      <c r="H263" s="17">
        <f t="shared" si="14"/>
        <v>0</v>
      </c>
      <c r="I263" s="17">
        <f t="shared" si="15"/>
        <v>0</v>
      </c>
    </row>
    <row r="264" spans="1:9">
      <c r="A264" s="12"/>
      <c r="B264" s="12"/>
      <c r="C264" s="17" t="s">
        <v>325</v>
      </c>
      <c r="D264" s="12"/>
      <c r="E264" s="12"/>
      <c r="F264" s="12"/>
      <c r="G264" s="12"/>
      <c r="H264" s="17">
        <f t="shared" si="14"/>
        <v>0</v>
      </c>
      <c r="I264" s="17">
        <f t="shared" si="15"/>
        <v>0</v>
      </c>
    </row>
    <row r="265" spans="1:9">
      <c r="A265" s="12"/>
      <c r="B265" s="12"/>
      <c r="C265" s="17" t="s">
        <v>325</v>
      </c>
      <c r="D265" s="12"/>
      <c r="E265" s="12"/>
      <c r="F265" s="12"/>
      <c r="G265" s="12"/>
      <c r="H265" s="17">
        <f t="shared" si="14"/>
        <v>0</v>
      </c>
      <c r="I265" s="17">
        <f t="shared" si="15"/>
        <v>0</v>
      </c>
    </row>
    <row r="266" spans="1:9">
      <c r="A266" s="12"/>
      <c r="B266" s="12"/>
      <c r="C266" s="17" t="s">
        <v>325</v>
      </c>
      <c r="D266" s="12"/>
      <c r="E266" s="12"/>
      <c r="F266" s="12"/>
      <c r="G266" s="12"/>
      <c r="H266" s="17">
        <f t="shared" si="14"/>
        <v>0</v>
      </c>
      <c r="I266" s="17">
        <f t="shared" si="15"/>
        <v>0</v>
      </c>
    </row>
    <row r="267" spans="1:9">
      <c r="A267" s="12"/>
      <c r="B267" s="12"/>
      <c r="C267" s="17" t="s">
        <v>325</v>
      </c>
      <c r="D267" s="12"/>
      <c r="E267" s="12"/>
      <c r="F267" s="12"/>
      <c r="G267" s="12"/>
      <c r="H267" s="17">
        <f t="shared" si="14"/>
        <v>0</v>
      </c>
      <c r="I267" s="17">
        <f t="shared" si="15"/>
        <v>0</v>
      </c>
    </row>
    <row r="268" spans="1:9">
      <c r="A268" s="12"/>
      <c r="B268" s="12"/>
      <c r="C268" s="17" t="s">
        <v>325</v>
      </c>
      <c r="D268" s="12"/>
      <c r="E268" s="12"/>
      <c r="F268" s="12"/>
      <c r="G268" s="12"/>
      <c r="H268" s="17">
        <f t="shared" si="14"/>
        <v>0</v>
      </c>
      <c r="I268" s="17">
        <f t="shared" si="15"/>
        <v>0</v>
      </c>
    </row>
    <row r="269" spans="1:9">
      <c r="A269" s="12"/>
      <c r="B269" s="12"/>
      <c r="C269" s="17" t="s">
        <v>325</v>
      </c>
      <c r="D269" s="12"/>
      <c r="E269" s="12"/>
      <c r="F269" s="12"/>
      <c r="G269" s="12"/>
      <c r="H269" s="17">
        <f t="shared" si="14"/>
        <v>0</v>
      </c>
      <c r="I269" s="17">
        <f t="shared" si="15"/>
        <v>0</v>
      </c>
    </row>
    <row r="270" spans="1:9">
      <c r="A270" s="12"/>
      <c r="B270" s="12"/>
      <c r="C270" s="17" t="s">
        <v>325</v>
      </c>
      <c r="D270" s="12"/>
      <c r="E270" s="12"/>
      <c r="F270" s="12"/>
      <c r="G270" s="12"/>
      <c r="H270" s="17">
        <f t="shared" si="14"/>
        <v>0</v>
      </c>
      <c r="I270" s="17">
        <f t="shared" si="15"/>
        <v>0</v>
      </c>
    </row>
    <row r="271" spans="1:9">
      <c r="A271" s="12"/>
      <c r="B271" s="12"/>
      <c r="C271" s="17" t="s">
        <v>325</v>
      </c>
      <c r="D271" s="12"/>
      <c r="E271" s="12"/>
      <c r="F271" s="12"/>
      <c r="G271" s="12"/>
      <c r="H271" s="17">
        <f t="shared" si="14"/>
        <v>0</v>
      </c>
      <c r="I271" s="17">
        <f t="shared" si="15"/>
        <v>0</v>
      </c>
    </row>
    <row r="272" spans="1:9">
      <c r="A272" s="12"/>
      <c r="B272" s="12"/>
      <c r="C272" s="17" t="s">
        <v>325</v>
      </c>
      <c r="D272" s="12"/>
      <c r="E272" s="12"/>
      <c r="F272" s="12"/>
      <c r="G272" s="12"/>
      <c r="H272" s="17">
        <f t="shared" si="14"/>
        <v>0</v>
      </c>
      <c r="I272" s="17">
        <f t="shared" si="15"/>
        <v>0</v>
      </c>
    </row>
    <row r="273" spans="1:9">
      <c r="A273" s="12"/>
      <c r="B273" s="12"/>
      <c r="C273" s="17" t="s">
        <v>325</v>
      </c>
      <c r="D273" s="12"/>
      <c r="E273" s="12"/>
      <c r="F273" s="12"/>
      <c r="G273" s="12"/>
      <c r="H273" s="17">
        <f t="shared" si="14"/>
        <v>0</v>
      </c>
      <c r="I273" s="17">
        <f t="shared" si="15"/>
        <v>0</v>
      </c>
    </row>
    <row r="274" spans="1:9">
      <c r="A274" s="12"/>
      <c r="B274" s="12"/>
      <c r="C274" s="17" t="s">
        <v>325</v>
      </c>
      <c r="D274" s="12"/>
      <c r="E274" s="12"/>
      <c r="F274" s="12"/>
      <c r="G274" s="12"/>
      <c r="H274" s="17">
        <f t="shared" si="14"/>
        <v>0</v>
      </c>
      <c r="I274" s="17">
        <f t="shared" si="15"/>
        <v>0</v>
      </c>
    </row>
    <row r="275" spans="1:9">
      <c r="A275" s="12"/>
      <c r="B275" s="12"/>
      <c r="C275" s="17" t="s">
        <v>325</v>
      </c>
      <c r="D275" s="12"/>
      <c r="E275" s="12"/>
      <c r="F275" s="12"/>
      <c r="G275" s="12"/>
      <c r="H275" s="17">
        <f t="shared" si="14"/>
        <v>0</v>
      </c>
      <c r="I275" s="17">
        <f t="shared" si="15"/>
        <v>0</v>
      </c>
    </row>
    <row r="276" spans="1:9">
      <c r="A276" s="12"/>
      <c r="B276" s="12"/>
      <c r="C276" s="17" t="s">
        <v>325</v>
      </c>
      <c r="D276" s="12"/>
      <c r="E276" s="12"/>
      <c r="F276" s="12"/>
      <c r="G276" s="12"/>
      <c r="H276" s="17">
        <f t="shared" si="14"/>
        <v>0</v>
      </c>
      <c r="I276" s="17">
        <f t="shared" si="15"/>
        <v>0</v>
      </c>
    </row>
    <row r="277" spans="1:9">
      <c r="A277" s="12"/>
      <c r="B277" s="12"/>
      <c r="C277" s="17" t="s">
        <v>325</v>
      </c>
      <c r="D277" s="12"/>
      <c r="E277" s="12"/>
      <c r="F277" s="12"/>
      <c r="G277" s="12"/>
      <c r="H277" s="17">
        <f t="shared" si="14"/>
        <v>0</v>
      </c>
      <c r="I277" s="17">
        <f t="shared" si="15"/>
        <v>0</v>
      </c>
    </row>
    <row r="278" spans="1:9">
      <c r="A278" s="12"/>
      <c r="B278" s="12"/>
      <c r="C278" s="17" t="s">
        <v>325</v>
      </c>
      <c r="D278" s="12"/>
      <c r="E278" s="12"/>
      <c r="F278" s="12"/>
      <c r="G278" s="12"/>
      <c r="H278" s="17">
        <f t="shared" si="14"/>
        <v>0</v>
      </c>
      <c r="I278" s="17">
        <f t="shared" si="15"/>
        <v>0</v>
      </c>
    </row>
    <row r="279" spans="1:9">
      <c r="A279" s="12"/>
      <c r="B279" s="12"/>
      <c r="C279" s="17" t="s">
        <v>325</v>
      </c>
      <c r="D279" s="12"/>
      <c r="E279" s="12"/>
      <c r="F279" s="12"/>
      <c r="G279" s="12"/>
      <c r="H279" s="17">
        <f t="shared" si="14"/>
        <v>0</v>
      </c>
      <c r="I279" s="17">
        <f t="shared" si="15"/>
        <v>0</v>
      </c>
    </row>
    <row r="280" spans="1:9">
      <c r="A280" s="12"/>
      <c r="B280" s="12"/>
      <c r="C280" s="17" t="s">
        <v>325</v>
      </c>
      <c r="D280" s="12"/>
      <c r="E280" s="12"/>
      <c r="F280" s="12"/>
      <c r="G280" s="12"/>
      <c r="H280" s="17">
        <f t="shared" si="14"/>
        <v>0</v>
      </c>
      <c r="I280" s="17">
        <f t="shared" si="15"/>
        <v>0</v>
      </c>
    </row>
    <row r="281" spans="1:9">
      <c r="A281" s="12"/>
      <c r="B281" s="12"/>
      <c r="C281" s="17" t="s">
        <v>325</v>
      </c>
      <c r="D281" s="12"/>
      <c r="E281" s="12"/>
      <c r="F281" s="12"/>
      <c r="G281" s="12"/>
      <c r="H281" s="17">
        <f t="shared" si="14"/>
        <v>0</v>
      </c>
      <c r="I281" s="17">
        <f t="shared" si="15"/>
        <v>0</v>
      </c>
    </row>
    <row r="282" spans="1:9">
      <c r="A282" s="12"/>
      <c r="B282" s="12"/>
      <c r="C282" s="17" t="s">
        <v>325</v>
      </c>
      <c r="D282" s="12"/>
      <c r="E282" s="12"/>
      <c r="F282" s="12"/>
      <c r="G282" s="12"/>
      <c r="H282" s="17">
        <f t="shared" si="14"/>
        <v>0</v>
      </c>
      <c r="I282" s="17">
        <f t="shared" si="15"/>
        <v>0</v>
      </c>
    </row>
    <row r="283" spans="1:9">
      <c r="A283" s="12"/>
      <c r="B283" s="12"/>
      <c r="C283" s="17" t="s">
        <v>325</v>
      </c>
      <c r="D283" s="12"/>
      <c r="E283" s="12"/>
      <c r="F283" s="12"/>
      <c r="G283" s="12"/>
      <c r="H283" s="17">
        <f t="shared" si="14"/>
        <v>0</v>
      </c>
      <c r="I283" s="17">
        <f t="shared" si="15"/>
        <v>0</v>
      </c>
    </row>
    <row r="284" spans="1:9">
      <c r="A284" s="12"/>
      <c r="B284" s="12"/>
      <c r="C284" s="17" t="s">
        <v>325</v>
      </c>
      <c r="D284" s="12"/>
      <c r="E284" s="12"/>
      <c r="F284" s="12"/>
      <c r="G284" s="12"/>
      <c r="H284" s="17">
        <f t="shared" si="14"/>
        <v>0</v>
      </c>
      <c r="I284" s="17">
        <f t="shared" si="15"/>
        <v>0</v>
      </c>
    </row>
    <row r="285" spans="1:9">
      <c r="A285" s="12"/>
      <c r="B285" s="12"/>
      <c r="C285" s="17" t="s">
        <v>325</v>
      </c>
      <c r="D285" s="12"/>
      <c r="E285" s="12"/>
      <c r="F285" s="12"/>
      <c r="G285" s="12"/>
      <c r="H285" s="17">
        <f t="shared" si="14"/>
        <v>0</v>
      </c>
      <c r="I285" s="17">
        <f t="shared" si="15"/>
        <v>0</v>
      </c>
    </row>
    <row r="286" spans="1:9">
      <c r="A286" s="12"/>
      <c r="B286" s="12"/>
      <c r="C286" s="17" t="s">
        <v>325</v>
      </c>
      <c r="D286" s="12"/>
      <c r="E286" s="12"/>
      <c r="F286" s="12"/>
      <c r="G286" s="12"/>
      <c r="H286" s="17">
        <f t="shared" si="14"/>
        <v>0</v>
      </c>
      <c r="I286" s="17">
        <f t="shared" si="15"/>
        <v>0</v>
      </c>
    </row>
    <row r="287" spans="1:9">
      <c r="A287" s="12"/>
      <c r="B287" s="12"/>
      <c r="C287" s="17" t="s">
        <v>325</v>
      </c>
      <c r="D287" s="12"/>
      <c r="E287" s="12"/>
      <c r="F287" s="12"/>
      <c r="G287" s="12"/>
      <c r="H287" s="17">
        <f t="shared" si="14"/>
        <v>0</v>
      </c>
      <c r="I287" s="17">
        <f t="shared" si="15"/>
        <v>0</v>
      </c>
    </row>
    <row r="288" spans="1:9">
      <c r="A288" s="12"/>
      <c r="B288" s="12"/>
      <c r="C288" s="17" t="s">
        <v>325</v>
      </c>
      <c r="D288" s="12"/>
      <c r="E288" s="12"/>
      <c r="F288" s="12"/>
      <c r="G288" s="12"/>
      <c r="H288" s="17">
        <f t="shared" si="14"/>
        <v>0</v>
      </c>
      <c r="I288" s="17">
        <f t="shared" si="15"/>
        <v>0</v>
      </c>
    </row>
    <row r="289" spans="1:9">
      <c r="A289" s="12"/>
      <c r="B289" s="12"/>
      <c r="C289" s="17" t="s">
        <v>325</v>
      </c>
      <c r="D289" s="12"/>
      <c r="E289" s="12"/>
      <c r="F289" s="12"/>
      <c r="G289" s="12"/>
      <c r="H289" s="17">
        <f t="shared" si="14"/>
        <v>0</v>
      </c>
      <c r="I289" s="17">
        <f t="shared" si="15"/>
        <v>0</v>
      </c>
    </row>
    <row r="290" spans="1:9">
      <c r="A290" s="12"/>
      <c r="B290" s="12"/>
      <c r="C290" s="17" t="s">
        <v>325</v>
      </c>
      <c r="D290" s="12"/>
      <c r="E290" s="12"/>
      <c r="F290" s="12"/>
      <c r="G290" s="12"/>
      <c r="H290" s="17">
        <f t="shared" si="14"/>
        <v>0</v>
      </c>
      <c r="I290" s="17">
        <f t="shared" si="15"/>
        <v>0</v>
      </c>
    </row>
    <row r="291" spans="1:9">
      <c r="A291" s="12"/>
      <c r="B291" s="12"/>
      <c r="C291" s="17" t="s">
        <v>325</v>
      </c>
      <c r="D291" s="12"/>
      <c r="E291" s="12"/>
      <c r="F291" s="12"/>
      <c r="G291" s="12"/>
      <c r="H291" s="17">
        <f t="shared" si="14"/>
        <v>0</v>
      </c>
      <c r="I291" s="17">
        <f t="shared" si="15"/>
        <v>0</v>
      </c>
    </row>
    <row r="292" spans="1:9">
      <c r="A292" s="12"/>
      <c r="B292" s="12"/>
      <c r="C292" s="17" t="s">
        <v>325</v>
      </c>
      <c r="D292" s="12"/>
      <c r="E292" s="12"/>
      <c r="F292" s="12"/>
      <c r="G292" s="12"/>
      <c r="H292" s="17">
        <f t="shared" si="14"/>
        <v>0</v>
      </c>
      <c r="I292" s="17">
        <f t="shared" si="15"/>
        <v>0</v>
      </c>
    </row>
    <row r="293" spans="1:9">
      <c r="A293" s="12"/>
      <c r="B293" s="12"/>
      <c r="C293" s="17" t="s">
        <v>325</v>
      </c>
      <c r="D293" s="12"/>
      <c r="E293" s="12"/>
      <c r="F293" s="12"/>
      <c r="G293" s="12"/>
      <c r="H293" s="17">
        <f t="shared" si="14"/>
        <v>0</v>
      </c>
      <c r="I293" s="17">
        <f t="shared" si="15"/>
        <v>0</v>
      </c>
    </row>
    <row r="294" spans="1:9">
      <c r="A294" s="12"/>
      <c r="B294" s="12"/>
      <c r="C294" s="17" t="s">
        <v>325</v>
      </c>
      <c r="D294" s="12"/>
      <c r="E294" s="12"/>
      <c r="F294" s="12"/>
      <c r="G294" s="12"/>
      <c r="H294" s="17">
        <f t="shared" si="14"/>
        <v>0</v>
      </c>
      <c r="I294" s="17">
        <f t="shared" si="15"/>
        <v>0</v>
      </c>
    </row>
    <row r="295" spans="1:9">
      <c r="A295" s="12"/>
      <c r="B295" s="12"/>
      <c r="C295" s="17" t="s">
        <v>325</v>
      </c>
      <c r="D295" s="12"/>
      <c r="E295" s="12"/>
      <c r="F295" s="12"/>
      <c r="G295" s="12"/>
      <c r="H295" s="17">
        <f t="shared" si="14"/>
        <v>0</v>
      </c>
      <c r="I295" s="17">
        <f t="shared" si="15"/>
        <v>0</v>
      </c>
    </row>
    <row r="296" spans="1:9">
      <c r="A296" s="12"/>
      <c r="B296" s="12"/>
      <c r="C296" s="17" t="s">
        <v>325</v>
      </c>
      <c r="D296" s="12"/>
      <c r="E296" s="12"/>
      <c r="F296" s="12"/>
      <c r="G296" s="12"/>
      <c r="H296" s="17">
        <f t="shared" si="14"/>
        <v>0</v>
      </c>
      <c r="I296" s="17">
        <f t="shared" si="15"/>
        <v>0</v>
      </c>
    </row>
    <row r="297" spans="1:9">
      <c r="A297" s="12"/>
      <c r="B297" s="12"/>
      <c r="C297" s="17" t="s">
        <v>325</v>
      </c>
      <c r="D297" s="12"/>
      <c r="E297" s="12"/>
      <c r="F297" s="12"/>
      <c r="G297" s="12"/>
      <c r="H297" s="17">
        <f t="shared" si="14"/>
        <v>0</v>
      </c>
      <c r="I297" s="17">
        <f t="shared" si="15"/>
        <v>0</v>
      </c>
    </row>
    <row r="298" spans="1:9">
      <c r="A298" s="12"/>
      <c r="B298" s="12"/>
      <c r="C298" s="17" t="s">
        <v>325</v>
      </c>
      <c r="D298" s="12"/>
      <c r="E298" s="12"/>
      <c r="F298" s="12"/>
      <c r="G298" s="12"/>
      <c r="H298" s="17">
        <f t="shared" si="14"/>
        <v>0</v>
      </c>
      <c r="I298" s="17">
        <f t="shared" si="15"/>
        <v>0</v>
      </c>
    </row>
    <row r="299" spans="1:9">
      <c r="A299" s="12"/>
      <c r="B299" s="12"/>
      <c r="C299" s="17" t="s">
        <v>325</v>
      </c>
      <c r="D299" s="12"/>
      <c r="E299" s="12"/>
      <c r="F299" s="12"/>
      <c r="G299" s="12"/>
      <c r="H299" s="17">
        <f t="shared" si="14"/>
        <v>0</v>
      </c>
      <c r="I299" s="17">
        <f t="shared" si="15"/>
        <v>0</v>
      </c>
    </row>
    <row r="300" spans="1:9">
      <c r="A300" s="12"/>
      <c r="B300" s="12"/>
      <c r="C300" s="17" t="s">
        <v>325</v>
      </c>
      <c r="D300" s="12"/>
      <c r="E300" s="12"/>
      <c r="F300" s="12"/>
      <c r="G300" s="12"/>
      <c r="H300" s="17">
        <f t="shared" si="14"/>
        <v>0</v>
      </c>
      <c r="I300" s="17">
        <f t="shared" si="15"/>
        <v>0</v>
      </c>
    </row>
    <row r="301" spans="1:9">
      <c r="A301" s="12"/>
      <c r="B301" s="12"/>
      <c r="C301" s="17" t="s">
        <v>325</v>
      </c>
      <c r="D301" s="12"/>
      <c r="E301" s="12"/>
      <c r="F301" s="12"/>
      <c r="G301" s="12"/>
      <c r="H301" s="17">
        <f t="shared" si="14"/>
        <v>0</v>
      </c>
      <c r="I301" s="17">
        <f t="shared" si="15"/>
        <v>0</v>
      </c>
    </row>
    <row r="302" spans="1:9">
      <c r="A302" s="12"/>
      <c r="B302" s="12"/>
      <c r="C302" s="17" t="s">
        <v>325</v>
      </c>
      <c r="D302" s="12"/>
      <c r="E302" s="12"/>
      <c r="F302" s="12"/>
      <c r="G302" s="12"/>
      <c r="H302" s="17">
        <f t="shared" si="14"/>
        <v>0</v>
      </c>
      <c r="I302" s="17">
        <f t="shared" si="15"/>
        <v>0</v>
      </c>
    </row>
    <row r="303" spans="1:9">
      <c r="A303" s="12"/>
      <c r="B303" s="12"/>
      <c r="C303" s="17" t="s">
        <v>325</v>
      </c>
      <c r="D303" s="12"/>
      <c r="E303" s="12"/>
      <c r="F303" s="12"/>
      <c r="G303" s="12"/>
      <c r="H303" s="17">
        <f t="shared" si="14"/>
        <v>0</v>
      </c>
      <c r="I303" s="17">
        <f t="shared" si="15"/>
        <v>0</v>
      </c>
    </row>
    <row r="304" spans="1:9">
      <c r="A304" s="12"/>
      <c r="B304" s="12"/>
      <c r="C304" s="17" t="s">
        <v>325</v>
      </c>
      <c r="D304" s="12"/>
      <c r="E304" s="12"/>
      <c r="F304" s="12"/>
      <c r="G304" s="12"/>
      <c r="H304" s="17">
        <f t="shared" si="14"/>
        <v>0</v>
      </c>
      <c r="I304" s="17">
        <f t="shared" si="15"/>
        <v>0</v>
      </c>
    </row>
    <row r="305" spans="1:9">
      <c r="A305" s="12"/>
      <c r="B305" s="12"/>
      <c r="C305" s="17" t="s">
        <v>325</v>
      </c>
      <c r="D305" s="12"/>
      <c r="E305" s="12"/>
      <c r="F305" s="12"/>
      <c r="G305" s="12"/>
      <c r="H305" s="17">
        <f t="shared" si="14"/>
        <v>0</v>
      </c>
      <c r="I305" s="17">
        <f t="shared" si="15"/>
        <v>0</v>
      </c>
    </row>
    <row r="306" spans="1:9">
      <c r="A306" s="12"/>
      <c r="B306" s="12"/>
      <c r="C306" s="17" t="s">
        <v>325</v>
      </c>
      <c r="D306" s="12"/>
      <c r="E306" s="12"/>
      <c r="F306" s="12"/>
      <c r="G306" s="12"/>
      <c r="H306" s="17">
        <f t="shared" si="14"/>
        <v>0</v>
      </c>
      <c r="I306" s="17">
        <f t="shared" si="15"/>
        <v>0</v>
      </c>
    </row>
    <row r="307" spans="1:9">
      <c r="A307" s="12"/>
      <c r="B307" s="12"/>
      <c r="C307" s="17" t="s">
        <v>325</v>
      </c>
      <c r="D307" s="12"/>
      <c r="E307" s="12"/>
      <c r="F307" s="12"/>
      <c r="G307" s="12"/>
      <c r="H307" s="17">
        <f t="shared" si="14"/>
        <v>0</v>
      </c>
      <c r="I307" s="17">
        <f t="shared" si="15"/>
        <v>0</v>
      </c>
    </row>
    <row r="308" spans="1:9">
      <c r="A308" s="12"/>
      <c r="B308" s="12"/>
      <c r="C308" s="17" t="s">
        <v>325</v>
      </c>
      <c r="D308" s="12"/>
      <c r="E308" s="12"/>
      <c r="F308" s="12"/>
      <c r="G308" s="12"/>
      <c r="H308" s="17">
        <f t="shared" si="14"/>
        <v>0</v>
      </c>
      <c r="I308" s="17">
        <f t="shared" si="15"/>
        <v>0</v>
      </c>
    </row>
    <row r="309" spans="1:9">
      <c r="A309" s="12"/>
      <c r="B309" s="12"/>
      <c r="C309" s="17" t="s">
        <v>325</v>
      </c>
      <c r="D309" s="12"/>
      <c r="E309" s="12"/>
      <c r="F309" s="12"/>
      <c r="G309" s="12"/>
      <c r="H309" s="17">
        <f t="shared" si="14"/>
        <v>0</v>
      </c>
      <c r="I309" s="17">
        <f t="shared" si="15"/>
        <v>0</v>
      </c>
    </row>
    <row r="310" spans="1:9">
      <c r="A310" s="12"/>
      <c r="B310" s="12"/>
      <c r="C310" s="17" t="s">
        <v>325</v>
      </c>
      <c r="D310" s="12"/>
      <c r="E310" s="12"/>
      <c r="F310" s="12"/>
      <c r="G310" s="12"/>
      <c r="H310" s="17">
        <f t="shared" si="14"/>
        <v>0</v>
      </c>
      <c r="I310" s="17">
        <f t="shared" si="15"/>
        <v>0</v>
      </c>
    </row>
    <row r="311" spans="1:9">
      <c r="A311" s="12"/>
      <c r="B311" s="12"/>
      <c r="C311" s="17" t="s">
        <v>325</v>
      </c>
      <c r="D311" s="12"/>
      <c r="E311" s="12"/>
      <c r="F311" s="12"/>
      <c r="G311" s="12"/>
      <c r="H311" s="17">
        <f t="shared" si="14"/>
        <v>0</v>
      </c>
      <c r="I311" s="17">
        <f t="shared" si="15"/>
        <v>0</v>
      </c>
    </row>
    <row r="312" spans="1:9">
      <c r="A312" s="12"/>
      <c r="B312" s="12"/>
      <c r="C312" s="17" t="s">
        <v>325</v>
      </c>
      <c r="D312" s="12"/>
      <c r="E312" s="12"/>
      <c r="F312" s="12"/>
      <c r="G312" s="12"/>
      <c r="H312" s="17">
        <f t="shared" ref="H312:H375" si="16">SUMPRODUCT($D$2:$G$2,D312:G312)</f>
        <v>0</v>
      </c>
      <c r="I312" s="17">
        <f t="shared" ref="I312:I375" si="17">SUM(D312:G312)</f>
        <v>0</v>
      </c>
    </row>
    <row r="313" spans="1:9">
      <c r="A313" s="12"/>
      <c r="B313" s="12"/>
      <c r="C313" s="17" t="s">
        <v>325</v>
      </c>
      <c r="D313" s="12"/>
      <c r="E313" s="12"/>
      <c r="F313" s="12"/>
      <c r="G313" s="12"/>
      <c r="H313" s="17">
        <f t="shared" si="16"/>
        <v>0</v>
      </c>
      <c r="I313" s="17">
        <f t="shared" si="17"/>
        <v>0</v>
      </c>
    </row>
    <row r="314" spans="1:9">
      <c r="A314" s="12"/>
      <c r="B314" s="12"/>
      <c r="C314" s="17" t="s">
        <v>325</v>
      </c>
      <c r="D314" s="12"/>
      <c r="E314" s="12"/>
      <c r="F314" s="12"/>
      <c r="G314" s="12"/>
      <c r="H314" s="17">
        <f t="shared" si="16"/>
        <v>0</v>
      </c>
      <c r="I314" s="17">
        <f t="shared" si="17"/>
        <v>0</v>
      </c>
    </row>
    <row r="315" spans="1:9">
      <c r="A315" s="12"/>
      <c r="B315" s="12"/>
      <c r="C315" s="17" t="s">
        <v>325</v>
      </c>
      <c r="D315" s="12"/>
      <c r="E315" s="12"/>
      <c r="F315" s="12"/>
      <c r="G315" s="12"/>
      <c r="H315" s="17">
        <f t="shared" si="16"/>
        <v>0</v>
      </c>
      <c r="I315" s="17">
        <f t="shared" si="17"/>
        <v>0</v>
      </c>
    </row>
    <row r="316" spans="1:9">
      <c r="A316" s="12"/>
      <c r="B316" s="12"/>
      <c r="C316" s="17" t="s">
        <v>325</v>
      </c>
      <c r="D316" s="12"/>
      <c r="E316" s="12"/>
      <c r="F316" s="12"/>
      <c r="G316" s="12"/>
      <c r="H316" s="17">
        <f t="shared" si="16"/>
        <v>0</v>
      </c>
      <c r="I316" s="17">
        <f t="shared" si="17"/>
        <v>0</v>
      </c>
    </row>
    <row r="317" spans="1:9">
      <c r="A317" s="12"/>
      <c r="B317" s="12"/>
      <c r="C317" s="17" t="s">
        <v>325</v>
      </c>
      <c r="D317" s="12"/>
      <c r="E317" s="12"/>
      <c r="F317" s="12"/>
      <c r="G317" s="12"/>
      <c r="H317" s="17">
        <f t="shared" si="16"/>
        <v>0</v>
      </c>
      <c r="I317" s="17">
        <f t="shared" si="17"/>
        <v>0</v>
      </c>
    </row>
    <row r="318" spans="1:9">
      <c r="A318" s="12"/>
      <c r="B318" s="12"/>
      <c r="C318" s="17" t="s">
        <v>325</v>
      </c>
      <c r="D318" s="12"/>
      <c r="E318" s="12"/>
      <c r="F318" s="12"/>
      <c r="G318" s="12"/>
      <c r="H318" s="17">
        <f t="shared" si="16"/>
        <v>0</v>
      </c>
      <c r="I318" s="17">
        <f t="shared" si="17"/>
        <v>0</v>
      </c>
    </row>
    <row r="319" spans="1:9">
      <c r="A319" s="12"/>
      <c r="B319" s="12"/>
      <c r="C319" s="17" t="s">
        <v>325</v>
      </c>
      <c r="D319" s="12"/>
      <c r="E319" s="12"/>
      <c r="F319" s="12"/>
      <c r="G319" s="12"/>
      <c r="H319" s="17">
        <f t="shared" si="16"/>
        <v>0</v>
      </c>
      <c r="I319" s="17">
        <f t="shared" si="17"/>
        <v>0</v>
      </c>
    </row>
    <row r="320" spans="1:9">
      <c r="A320" s="12"/>
      <c r="B320" s="12"/>
      <c r="C320" s="17" t="s">
        <v>325</v>
      </c>
      <c r="D320" s="12"/>
      <c r="E320" s="12"/>
      <c r="F320" s="12"/>
      <c r="G320" s="12"/>
      <c r="H320" s="17">
        <f t="shared" si="16"/>
        <v>0</v>
      </c>
      <c r="I320" s="17">
        <f t="shared" si="17"/>
        <v>0</v>
      </c>
    </row>
    <row r="321" spans="1:9">
      <c r="A321" s="12"/>
      <c r="B321" s="12"/>
      <c r="C321" s="17" t="s">
        <v>325</v>
      </c>
      <c r="D321" s="12"/>
      <c r="E321" s="12"/>
      <c r="F321" s="12"/>
      <c r="G321" s="12"/>
      <c r="H321" s="17">
        <f t="shared" si="16"/>
        <v>0</v>
      </c>
      <c r="I321" s="17">
        <f t="shared" si="17"/>
        <v>0</v>
      </c>
    </row>
    <row r="322" spans="1:9">
      <c r="A322" s="12"/>
      <c r="B322" s="12"/>
      <c r="C322" s="17" t="s">
        <v>325</v>
      </c>
      <c r="D322" s="12"/>
      <c r="E322" s="12"/>
      <c r="F322" s="12"/>
      <c r="G322" s="12"/>
      <c r="H322" s="17">
        <f t="shared" si="16"/>
        <v>0</v>
      </c>
      <c r="I322" s="17">
        <f t="shared" si="17"/>
        <v>0</v>
      </c>
    </row>
    <row r="323" spans="1:9">
      <c r="A323" s="12"/>
      <c r="B323" s="12"/>
      <c r="C323" s="17" t="s">
        <v>325</v>
      </c>
      <c r="D323" s="12"/>
      <c r="E323" s="12"/>
      <c r="F323" s="12"/>
      <c r="G323" s="12"/>
      <c r="H323" s="17">
        <f t="shared" si="16"/>
        <v>0</v>
      </c>
      <c r="I323" s="17">
        <f t="shared" si="17"/>
        <v>0</v>
      </c>
    </row>
    <row r="324" spans="1:9">
      <c r="A324" s="12"/>
      <c r="B324" s="12"/>
      <c r="C324" s="17" t="s">
        <v>325</v>
      </c>
      <c r="D324" s="12"/>
      <c r="E324" s="12"/>
      <c r="F324" s="12"/>
      <c r="G324" s="12"/>
      <c r="H324" s="17">
        <f t="shared" si="16"/>
        <v>0</v>
      </c>
      <c r="I324" s="17">
        <f t="shared" si="17"/>
        <v>0</v>
      </c>
    </row>
    <row r="325" spans="1:9">
      <c r="A325" s="12"/>
      <c r="B325" s="12"/>
      <c r="C325" s="17" t="s">
        <v>325</v>
      </c>
      <c r="D325" s="12"/>
      <c r="E325" s="12"/>
      <c r="F325" s="12"/>
      <c r="G325" s="12"/>
      <c r="H325" s="17">
        <f t="shared" si="16"/>
        <v>0</v>
      </c>
      <c r="I325" s="17">
        <f t="shared" si="17"/>
        <v>0</v>
      </c>
    </row>
    <row r="326" spans="1:9">
      <c r="A326" s="12"/>
      <c r="B326" s="12"/>
      <c r="C326" s="17" t="s">
        <v>325</v>
      </c>
      <c r="D326" s="12"/>
      <c r="E326" s="12"/>
      <c r="F326" s="12"/>
      <c r="G326" s="12"/>
      <c r="H326" s="17">
        <f t="shared" si="16"/>
        <v>0</v>
      </c>
      <c r="I326" s="17">
        <f t="shared" si="17"/>
        <v>0</v>
      </c>
    </row>
    <row r="327" spans="1:9">
      <c r="A327" s="12"/>
      <c r="B327" s="12"/>
      <c r="C327" s="17" t="s">
        <v>325</v>
      </c>
      <c r="D327" s="12"/>
      <c r="E327" s="12"/>
      <c r="F327" s="12"/>
      <c r="G327" s="12"/>
      <c r="H327" s="17">
        <f t="shared" si="16"/>
        <v>0</v>
      </c>
      <c r="I327" s="17">
        <f t="shared" si="17"/>
        <v>0</v>
      </c>
    </row>
    <row r="328" spans="1:9">
      <c r="A328" s="12"/>
      <c r="B328" s="12"/>
      <c r="C328" s="17" t="s">
        <v>325</v>
      </c>
      <c r="D328" s="12"/>
      <c r="E328" s="12"/>
      <c r="F328" s="12"/>
      <c r="G328" s="12"/>
      <c r="H328" s="17">
        <f t="shared" si="16"/>
        <v>0</v>
      </c>
      <c r="I328" s="17">
        <f t="shared" si="17"/>
        <v>0</v>
      </c>
    </row>
    <row r="329" spans="1:9">
      <c r="A329" s="12"/>
      <c r="B329" s="12"/>
      <c r="C329" s="17" t="s">
        <v>325</v>
      </c>
      <c r="D329" s="12"/>
      <c r="E329" s="12"/>
      <c r="F329" s="12"/>
      <c r="G329" s="12"/>
      <c r="H329" s="17">
        <f t="shared" si="16"/>
        <v>0</v>
      </c>
      <c r="I329" s="17">
        <f t="shared" si="17"/>
        <v>0</v>
      </c>
    </row>
    <row r="330" spans="1:9">
      <c r="A330" s="12"/>
      <c r="B330" s="12"/>
      <c r="C330" s="17" t="s">
        <v>325</v>
      </c>
      <c r="D330" s="12"/>
      <c r="E330" s="12"/>
      <c r="F330" s="12"/>
      <c r="G330" s="12"/>
      <c r="H330" s="17">
        <f t="shared" si="16"/>
        <v>0</v>
      </c>
      <c r="I330" s="17">
        <f t="shared" si="17"/>
        <v>0</v>
      </c>
    </row>
    <row r="331" spans="1:9">
      <c r="A331" s="12"/>
      <c r="B331" s="12"/>
      <c r="C331" s="17" t="s">
        <v>325</v>
      </c>
      <c r="D331" s="12"/>
      <c r="E331" s="12"/>
      <c r="F331" s="12"/>
      <c r="G331" s="12"/>
      <c r="H331" s="17">
        <f t="shared" si="16"/>
        <v>0</v>
      </c>
      <c r="I331" s="17">
        <f t="shared" si="17"/>
        <v>0</v>
      </c>
    </row>
    <row r="332" spans="1:9">
      <c r="A332" s="12"/>
      <c r="B332" s="12"/>
      <c r="C332" s="17" t="s">
        <v>325</v>
      </c>
      <c r="D332" s="12"/>
      <c r="E332" s="12"/>
      <c r="F332" s="12"/>
      <c r="G332" s="12"/>
      <c r="H332" s="17">
        <f t="shared" si="16"/>
        <v>0</v>
      </c>
      <c r="I332" s="17">
        <f t="shared" si="17"/>
        <v>0</v>
      </c>
    </row>
    <row r="333" spans="1:9">
      <c r="A333" s="12"/>
      <c r="B333" s="12"/>
      <c r="C333" s="17" t="s">
        <v>325</v>
      </c>
      <c r="D333" s="12"/>
      <c r="E333" s="12"/>
      <c r="F333" s="12"/>
      <c r="G333" s="12"/>
      <c r="H333" s="17">
        <f t="shared" si="16"/>
        <v>0</v>
      </c>
      <c r="I333" s="17">
        <f t="shared" si="17"/>
        <v>0</v>
      </c>
    </row>
    <row r="334" spans="1:9">
      <c r="A334" s="12"/>
      <c r="B334" s="12"/>
      <c r="C334" s="17" t="s">
        <v>325</v>
      </c>
      <c r="D334" s="12"/>
      <c r="E334" s="12"/>
      <c r="F334" s="12"/>
      <c r="G334" s="12"/>
      <c r="H334" s="17">
        <f t="shared" si="16"/>
        <v>0</v>
      </c>
      <c r="I334" s="17">
        <f t="shared" si="17"/>
        <v>0</v>
      </c>
    </row>
    <row r="335" spans="1:9">
      <c r="A335" s="12"/>
      <c r="B335" s="12"/>
      <c r="C335" s="17" t="s">
        <v>325</v>
      </c>
      <c r="D335" s="12"/>
      <c r="E335" s="12"/>
      <c r="F335" s="12"/>
      <c r="G335" s="12"/>
      <c r="H335" s="17">
        <f t="shared" si="16"/>
        <v>0</v>
      </c>
      <c r="I335" s="17">
        <f t="shared" si="17"/>
        <v>0</v>
      </c>
    </row>
    <row r="336" spans="1:9">
      <c r="A336" s="12"/>
      <c r="B336" s="12"/>
      <c r="C336" s="17" t="s">
        <v>325</v>
      </c>
      <c r="D336" s="12"/>
      <c r="E336" s="12"/>
      <c r="F336" s="12"/>
      <c r="G336" s="12"/>
      <c r="H336" s="17">
        <f t="shared" si="16"/>
        <v>0</v>
      </c>
      <c r="I336" s="17">
        <f t="shared" si="17"/>
        <v>0</v>
      </c>
    </row>
    <row r="337" spans="1:9">
      <c r="A337" s="12"/>
      <c r="B337" s="12"/>
      <c r="C337" s="17" t="s">
        <v>325</v>
      </c>
      <c r="D337" s="12"/>
      <c r="E337" s="12"/>
      <c r="F337" s="12"/>
      <c r="G337" s="12"/>
      <c r="H337" s="17">
        <f t="shared" si="16"/>
        <v>0</v>
      </c>
      <c r="I337" s="17">
        <f t="shared" si="17"/>
        <v>0</v>
      </c>
    </row>
    <row r="338" spans="1:9">
      <c r="A338" s="12"/>
      <c r="B338" s="12"/>
      <c r="C338" s="17" t="s">
        <v>325</v>
      </c>
      <c r="D338" s="12"/>
      <c r="E338" s="12"/>
      <c r="F338" s="12"/>
      <c r="G338" s="12"/>
      <c r="H338" s="17">
        <f t="shared" si="16"/>
        <v>0</v>
      </c>
      <c r="I338" s="17">
        <f t="shared" si="17"/>
        <v>0</v>
      </c>
    </row>
    <row r="339" spans="1:9">
      <c r="A339" s="12"/>
      <c r="B339" s="12"/>
      <c r="C339" s="17" t="s">
        <v>325</v>
      </c>
      <c r="D339" s="12"/>
      <c r="E339" s="12"/>
      <c r="F339" s="12"/>
      <c r="G339" s="12"/>
      <c r="H339" s="17">
        <f t="shared" si="16"/>
        <v>0</v>
      </c>
      <c r="I339" s="17">
        <f t="shared" si="17"/>
        <v>0</v>
      </c>
    </row>
    <row r="340" spans="1:9">
      <c r="A340" s="12"/>
      <c r="B340" s="12"/>
      <c r="C340" s="17" t="s">
        <v>325</v>
      </c>
      <c r="D340" s="12"/>
      <c r="E340" s="12"/>
      <c r="F340" s="12"/>
      <c r="G340" s="12"/>
      <c r="H340" s="17">
        <f t="shared" si="16"/>
        <v>0</v>
      </c>
      <c r="I340" s="17">
        <f t="shared" si="17"/>
        <v>0</v>
      </c>
    </row>
    <row r="341" spans="1:9">
      <c r="A341" s="12"/>
      <c r="B341" s="12"/>
      <c r="C341" s="17" t="s">
        <v>325</v>
      </c>
      <c r="D341" s="12"/>
      <c r="E341" s="12"/>
      <c r="F341" s="12"/>
      <c r="G341" s="12"/>
      <c r="H341" s="17">
        <f t="shared" si="16"/>
        <v>0</v>
      </c>
      <c r="I341" s="17">
        <f t="shared" si="17"/>
        <v>0</v>
      </c>
    </row>
    <row r="342" spans="1:9">
      <c r="A342" s="12"/>
      <c r="B342" s="12"/>
      <c r="C342" s="17" t="s">
        <v>325</v>
      </c>
      <c r="D342" s="12"/>
      <c r="E342" s="12"/>
      <c r="F342" s="12"/>
      <c r="G342" s="12"/>
      <c r="H342" s="17">
        <f t="shared" si="16"/>
        <v>0</v>
      </c>
      <c r="I342" s="17">
        <f t="shared" si="17"/>
        <v>0</v>
      </c>
    </row>
    <row r="343" spans="1:9">
      <c r="A343" s="12"/>
      <c r="B343" s="12"/>
      <c r="C343" s="17" t="s">
        <v>325</v>
      </c>
      <c r="D343" s="12"/>
      <c r="E343" s="12"/>
      <c r="F343" s="12"/>
      <c r="G343" s="12"/>
      <c r="H343" s="17">
        <f t="shared" si="16"/>
        <v>0</v>
      </c>
      <c r="I343" s="17">
        <f t="shared" si="17"/>
        <v>0</v>
      </c>
    </row>
    <row r="344" spans="1:9">
      <c r="A344" s="12"/>
      <c r="B344" s="12"/>
      <c r="C344" s="17" t="s">
        <v>325</v>
      </c>
      <c r="D344" s="12"/>
      <c r="E344" s="12"/>
      <c r="F344" s="12"/>
      <c r="G344" s="12"/>
      <c r="H344" s="17">
        <f t="shared" si="16"/>
        <v>0</v>
      </c>
      <c r="I344" s="17">
        <f t="shared" si="17"/>
        <v>0</v>
      </c>
    </row>
    <row r="345" spans="1:9">
      <c r="A345" s="12"/>
      <c r="B345" s="12"/>
      <c r="C345" s="17" t="s">
        <v>325</v>
      </c>
      <c r="D345" s="12"/>
      <c r="E345" s="12"/>
      <c r="F345" s="12"/>
      <c r="G345" s="12"/>
      <c r="H345" s="17">
        <f t="shared" si="16"/>
        <v>0</v>
      </c>
      <c r="I345" s="17">
        <f t="shared" si="17"/>
        <v>0</v>
      </c>
    </row>
    <row r="346" spans="1:9">
      <c r="A346" s="12"/>
      <c r="B346" s="12"/>
      <c r="C346" s="17" t="s">
        <v>325</v>
      </c>
      <c r="D346" s="12"/>
      <c r="E346" s="12"/>
      <c r="F346" s="12"/>
      <c r="G346" s="12"/>
      <c r="H346" s="17">
        <f t="shared" si="16"/>
        <v>0</v>
      </c>
      <c r="I346" s="17">
        <f t="shared" si="17"/>
        <v>0</v>
      </c>
    </row>
    <row r="347" spans="1:9">
      <c r="A347" s="12"/>
      <c r="B347" s="12"/>
      <c r="C347" s="17" t="s">
        <v>325</v>
      </c>
      <c r="D347" s="12"/>
      <c r="E347" s="12"/>
      <c r="F347" s="12"/>
      <c r="G347" s="12"/>
      <c r="H347" s="17">
        <f t="shared" si="16"/>
        <v>0</v>
      </c>
      <c r="I347" s="17">
        <f t="shared" si="17"/>
        <v>0</v>
      </c>
    </row>
    <row r="348" spans="1:9">
      <c r="A348" s="12"/>
      <c r="B348" s="12"/>
      <c r="C348" s="17" t="s">
        <v>325</v>
      </c>
      <c r="D348" s="12"/>
      <c r="E348" s="12"/>
      <c r="F348" s="12"/>
      <c r="G348" s="12"/>
      <c r="H348" s="17">
        <f t="shared" si="16"/>
        <v>0</v>
      </c>
      <c r="I348" s="17">
        <f t="shared" si="17"/>
        <v>0</v>
      </c>
    </row>
    <row r="349" spans="1:9">
      <c r="A349" s="12"/>
      <c r="B349" s="12"/>
      <c r="C349" s="17" t="s">
        <v>325</v>
      </c>
      <c r="D349" s="12"/>
      <c r="E349" s="12"/>
      <c r="F349" s="12"/>
      <c r="G349" s="12"/>
      <c r="H349" s="17">
        <f t="shared" si="16"/>
        <v>0</v>
      </c>
      <c r="I349" s="17">
        <f t="shared" si="17"/>
        <v>0</v>
      </c>
    </row>
    <row r="350" spans="1:9">
      <c r="A350" s="12"/>
      <c r="B350" s="12"/>
      <c r="C350" s="17" t="s">
        <v>325</v>
      </c>
      <c r="D350" s="12"/>
      <c r="E350" s="12"/>
      <c r="F350" s="12"/>
      <c r="G350" s="12"/>
      <c r="H350" s="17">
        <f t="shared" si="16"/>
        <v>0</v>
      </c>
      <c r="I350" s="17">
        <f t="shared" si="17"/>
        <v>0</v>
      </c>
    </row>
    <row r="351" spans="1:9">
      <c r="A351" s="12"/>
      <c r="B351" s="12"/>
      <c r="C351" s="17" t="s">
        <v>325</v>
      </c>
      <c r="D351" s="12"/>
      <c r="E351" s="12"/>
      <c r="F351" s="12"/>
      <c r="G351" s="12"/>
      <c r="H351" s="17">
        <f t="shared" si="16"/>
        <v>0</v>
      </c>
      <c r="I351" s="17">
        <f t="shared" si="17"/>
        <v>0</v>
      </c>
    </row>
    <row r="352" spans="1:9">
      <c r="A352" s="12"/>
      <c r="B352" s="12"/>
      <c r="C352" s="17" t="s">
        <v>325</v>
      </c>
      <c r="D352" s="12"/>
      <c r="E352" s="12"/>
      <c r="F352" s="12"/>
      <c r="G352" s="12"/>
      <c r="H352" s="17">
        <f t="shared" si="16"/>
        <v>0</v>
      </c>
      <c r="I352" s="17">
        <f t="shared" si="17"/>
        <v>0</v>
      </c>
    </row>
    <row r="353" spans="1:9">
      <c r="A353" s="12"/>
      <c r="B353" s="12"/>
      <c r="C353" s="17" t="s">
        <v>325</v>
      </c>
      <c r="D353" s="12"/>
      <c r="E353" s="12"/>
      <c r="F353" s="12"/>
      <c r="G353" s="12"/>
      <c r="H353" s="17">
        <f t="shared" si="16"/>
        <v>0</v>
      </c>
      <c r="I353" s="17">
        <f t="shared" si="17"/>
        <v>0</v>
      </c>
    </row>
    <row r="354" spans="1:9">
      <c r="A354" s="12"/>
      <c r="B354" s="12"/>
      <c r="C354" s="17" t="s">
        <v>325</v>
      </c>
      <c r="D354" s="12"/>
      <c r="E354" s="12"/>
      <c r="F354" s="12"/>
      <c r="G354" s="12"/>
      <c r="H354" s="17">
        <f t="shared" si="16"/>
        <v>0</v>
      </c>
      <c r="I354" s="17">
        <f t="shared" si="17"/>
        <v>0</v>
      </c>
    </row>
    <row r="355" spans="1:9">
      <c r="A355" s="12"/>
      <c r="B355" s="12"/>
      <c r="C355" s="17" t="s">
        <v>325</v>
      </c>
      <c r="D355" s="12"/>
      <c r="E355" s="12"/>
      <c r="F355" s="12"/>
      <c r="G355" s="12"/>
      <c r="H355" s="17">
        <f t="shared" si="16"/>
        <v>0</v>
      </c>
      <c r="I355" s="17">
        <f t="shared" si="17"/>
        <v>0</v>
      </c>
    </row>
    <row r="356" spans="1:9">
      <c r="A356" s="12"/>
      <c r="B356" s="12"/>
      <c r="C356" s="17" t="s">
        <v>325</v>
      </c>
      <c r="D356" s="12"/>
      <c r="E356" s="12"/>
      <c r="F356" s="12"/>
      <c r="G356" s="12"/>
      <c r="H356" s="17">
        <f t="shared" si="16"/>
        <v>0</v>
      </c>
      <c r="I356" s="17">
        <f t="shared" si="17"/>
        <v>0</v>
      </c>
    </row>
    <row r="357" spans="1:9">
      <c r="A357" s="12"/>
      <c r="B357" s="12"/>
      <c r="C357" s="17" t="s">
        <v>325</v>
      </c>
      <c r="D357" s="12"/>
      <c r="E357" s="12"/>
      <c r="F357" s="12"/>
      <c r="G357" s="12"/>
      <c r="H357" s="17">
        <f t="shared" si="16"/>
        <v>0</v>
      </c>
      <c r="I357" s="17">
        <f t="shared" si="17"/>
        <v>0</v>
      </c>
    </row>
    <row r="358" spans="1:9">
      <c r="A358" s="12"/>
      <c r="B358" s="12"/>
      <c r="C358" s="17" t="s">
        <v>325</v>
      </c>
      <c r="D358" s="12"/>
      <c r="E358" s="12"/>
      <c r="F358" s="12"/>
      <c r="G358" s="12"/>
      <c r="H358" s="17">
        <f t="shared" si="16"/>
        <v>0</v>
      </c>
      <c r="I358" s="17">
        <f t="shared" si="17"/>
        <v>0</v>
      </c>
    </row>
    <row r="359" spans="1:9">
      <c r="A359" s="12"/>
      <c r="B359" s="12"/>
      <c r="C359" s="17" t="s">
        <v>325</v>
      </c>
      <c r="D359" s="12"/>
      <c r="E359" s="12"/>
      <c r="F359" s="12"/>
      <c r="G359" s="12"/>
      <c r="H359" s="17">
        <f t="shared" si="16"/>
        <v>0</v>
      </c>
      <c r="I359" s="17">
        <f t="shared" si="17"/>
        <v>0</v>
      </c>
    </row>
    <row r="360" spans="1:9">
      <c r="A360" s="12"/>
      <c r="B360" s="12"/>
      <c r="C360" s="17" t="s">
        <v>325</v>
      </c>
      <c r="D360" s="12"/>
      <c r="E360" s="12"/>
      <c r="F360" s="12"/>
      <c r="G360" s="12"/>
      <c r="H360" s="17">
        <f t="shared" si="16"/>
        <v>0</v>
      </c>
      <c r="I360" s="17">
        <f t="shared" si="17"/>
        <v>0</v>
      </c>
    </row>
    <row r="361" spans="1:9">
      <c r="A361" s="12"/>
      <c r="B361" s="12"/>
      <c r="C361" s="17" t="s">
        <v>325</v>
      </c>
      <c r="D361" s="12"/>
      <c r="E361" s="12"/>
      <c r="F361" s="12"/>
      <c r="G361" s="12"/>
      <c r="H361" s="17">
        <f t="shared" si="16"/>
        <v>0</v>
      </c>
      <c r="I361" s="17">
        <f t="shared" si="17"/>
        <v>0</v>
      </c>
    </row>
    <row r="362" spans="1:9">
      <c r="A362" s="12"/>
      <c r="B362" s="12"/>
      <c r="C362" s="17" t="s">
        <v>325</v>
      </c>
      <c r="D362" s="12"/>
      <c r="E362" s="12"/>
      <c r="F362" s="12"/>
      <c r="G362" s="12"/>
      <c r="H362" s="17">
        <f t="shared" si="16"/>
        <v>0</v>
      </c>
      <c r="I362" s="17">
        <f t="shared" si="17"/>
        <v>0</v>
      </c>
    </row>
    <row r="363" spans="1:9">
      <c r="A363" s="12"/>
      <c r="B363" s="12"/>
      <c r="C363" s="17" t="s">
        <v>325</v>
      </c>
      <c r="D363" s="12"/>
      <c r="E363" s="12"/>
      <c r="F363" s="12"/>
      <c r="G363" s="12"/>
      <c r="H363" s="17">
        <f t="shared" si="16"/>
        <v>0</v>
      </c>
      <c r="I363" s="17">
        <f t="shared" si="17"/>
        <v>0</v>
      </c>
    </row>
    <row r="364" spans="1:9">
      <c r="A364" s="12"/>
      <c r="B364" s="12"/>
      <c r="C364" s="17" t="s">
        <v>325</v>
      </c>
      <c r="D364" s="12"/>
      <c r="E364" s="12"/>
      <c r="F364" s="12"/>
      <c r="G364" s="12"/>
      <c r="H364" s="17">
        <f t="shared" si="16"/>
        <v>0</v>
      </c>
      <c r="I364" s="17">
        <f t="shared" si="17"/>
        <v>0</v>
      </c>
    </row>
    <row r="365" spans="1:9">
      <c r="A365" s="12"/>
      <c r="B365" s="12"/>
      <c r="C365" s="17" t="s">
        <v>325</v>
      </c>
      <c r="D365" s="12"/>
      <c r="E365" s="12"/>
      <c r="F365" s="12"/>
      <c r="G365" s="12"/>
      <c r="H365" s="17">
        <f t="shared" si="16"/>
        <v>0</v>
      </c>
      <c r="I365" s="17">
        <f t="shared" si="17"/>
        <v>0</v>
      </c>
    </row>
    <row r="366" spans="1:9">
      <c r="A366" s="12"/>
      <c r="B366" s="12"/>
      <c r="C366" s="17" t="s">
        <v>325</v>
      </c>
      <c r="D366" s="12"/>
      <c r="E366" s="12"/>
      <c r="F366" s="12"/>
      <c r="G366" s="12"/>
      <c r="H366" s="17">
        <f t="shared" si="16"/>
        <v>0</v>
      </c>
      <c r="I366" s="17">
        <f t="shared" si="17"/>
        <v>0</v>
      </c>
    </row>
    <row r="367" spans="1:9">
      <c r="A367" s="12"/>
      <c r="B367" s="12"/>
      <c r="C367" s="17" t="s">
        <v>325</v>
      </c>
      <c r="D367" s="12"/>
      <c r="E367" s="12"/>
      <c r="F367" s="12"/>
      <c r="G367" s="12"/>
      <c r="H367" s="17">
        <f t="shared" si="16"/>
        <v>0</v>
      </c>
      <c r="I367" s="17">
        <f t="shared" si="17"/>
        <v>0</v>
      </c>
    </row>
    <row r="368" spans="1:9">
      <c r="A368" s="12"/>
      <c r="B368" s="12"/>
      <c r="C368" s="17" t="s">
        <v>325</v>
      </c>
      <c r="D368" s="12"/>
      <c r="E368" s="12"/>
      <c r="F368" s="12"/>
      <c r="G368" s="12"/>
      <c r="H368" s="17">
        <f t="shared" si="16"/>
        <v>0</v>
      </c>
      <c r="I368" s="17">
        <f t="shared" si="17"/>
        <v>0</v>
      </c>
    </row>
    <row r="369" spans="1:9">
      <c r="A369" s="12"/>
      <c r="B369" s="12"/>
      <c r="C369" s="17" t="s">
        <v>325</v>
      </c>
      <c r="D369" s="12"/>
      <c r="E369" s="12"/>
      <c r="F369" s="12"/>
      <c r="G369" s="12"/>
      <c r="H369" s="17">
        <f t="shared" si="16"/>
        <v>0</v>
      </c>
      <c r="I369" s="17">
        <f t="shared" si="17"/>
        <v>0</v>
      </c>
    </row>
    <row r="370" spans="1:9">
      <c r="A370" s="12"/>
      <c r="B370" s="12"/>
      <c r="C370" s="17" t="s">
        <v>325</v>
      </c>
      <c r="D370" s="12"/>
      <c r="E370" s="12"/>
      <c r="F370" s="12"/>
      <c r="G370" s="12"/>
      <c r="H370" s="17">
        <f t="shared" si="16"/>
        <v>0</v>
      </c>
      <c r="I370" s="17">
        <f t="shared" si="17"/>
        <v>0</v>
      </c>
    </row>
    <row r="371" spans="1:9">
      <c r="A371" s="12"/>
      <c r="B371" s="12"/>
      <c r="C371" s="17" t="s">
        <v>325</v>
      </c>
      <c r="D371" s="12"/>
      <c r="E371" s="12"/>
      <c r="F371" s="12"/>
      <c r="G371" s="12"/>
      <c r="H371" s="17">
        <f t="shared" si="16"/>
        <v>0</v>
      </c>
      <c r="I371" s="17">
        <f t="shared" si="17"/>
        <v>0</v>
      </c>
    </row>
    <row r="372" spans="1:9">
      <c r="A372" s="12"/>
      <c r="B372" s="12"/>
      <c r="C372" s="17" t="s">
        <v>325</v>
      </c>
      <c r="D372" s="12"/>
      <c r="E372" s="12"/>
      <c r="F372" s="12"/>
      <c r="G372" s="12"/>
      <c r="H372" s="17">
        <f t="shared" si="16"/>
        <v>0</v>
      </c>
      <c r="I372" s="17">
        <f t="shared" si="17"/>
        <v>0</v>
      </c>
    </row>
    <row r="373" spans="1:9">
      <c r="A373" s="12"/>
      <c r="B373" s="12"/>
      <c r="C373" s="17" t="s">
        <v>325</v>
      </c>
      <c r="D373" s="12"/>
      <c r="E373" s="12"/>
      <c r="F373" s="12"/>
      <c r="G373" s="12"/>
      <c r="H373" s="17">
        <f t="shared" si="16"/>
        <v>0</v>
      </c>
      <c r="I373" s="17">
        <f t="shared" si="17"/>
        <v>0</v>
      </c>
    </row>
    <row r="374" spans="1:9">
      <c r="A374" s="12"/>
      <c r="B374" s="12"/>
      <c r="C374" s="17" t="s">
        <v>325</v>
      </c>
      <c r="D374" s="12"/>
      <c r="E374" s="12"/>
      <c r="F374" s="12"/>
      <c r="G374" s="12"/>
      <c r="H374" s="17">
        <f t="shared" si="16"/>
        <v>0</v>
      </c>
      <c r="I374" s="17">
        <f t="shared" si="17"/>
        <v>0</v>
      </c>
    </row>
    <row r="375" spans="1:9">
      <c r="A375" s="12"/>
      <c r="B375" s="12"/>
      <c r="C375" s="17" t="s">
        <v>325</v>
      </c>
      <c r="D375" s="12"/>
      <c r="E375" s="12"/>
      <c r="F375" s="12"/>
      <c r="G375" s="12"/>
      <c r="H375" s="17">
        <f t="shared" si="16"/>
        <v>0</v>
      </c>
      <c r="I375" s="17">
        <f t="shared" si="17"/>
        <v>0</v>
      </c>
    </row>
    <row r="376" spans="1:9">
      <c r="A376" s="12"/>
      <c r="B376" s="12"/>
      <c r="C376" s="17" t="s">
        <v>325</v>
      </c>
      <c r="D376" s="12"/>
      <c r="E376" s="12"/>
      <c r="F376" s="12"/>
      <c r="G376" s="12"/>
      <c r="H376" s="17">
        <f t="shared" ref="H376:H439" si="18">SUMPRODUCT($D$2:$G$2,D376:G376)</f>
        <v>0</v>
      </c>
      <c r="I376" s="17">
        <f t="shared" ref="I376:I439" si="19">SUM(D376:G376)</f>
        <v>0</v>
      </c>
    </row>
    <row r="377" spans="1:9">
      <c r="A377" s="12"/>
      <c r="B377" s="12"/>
      <c r="C377" s="17" t="s">
        <v>325</v>
      </c>
      <c r="D377" s="12"/>
      <c r="E377" s="12"/>
      <c r="F377" s="12"/>
      <c r="G377" s="12"/>
      <c r="H377" s="17">
        <f t="shared" si="18"/>
        <v>0</v>
      </c>
      <c r="I377" s="17">
        <f t="shared" si="19"/>
        <v>0</v>
      </c>
    </row>
    <row r="378" spans="1:9">
      <c r="A378" s="12"/>
      <c r="B378" s="12"/>
      <c r="C378" s="17" t="s">
        <v>325</v>
      </c>
      <c r="D378" s="12"/>
      <c r="E378" s="12"/>
      <c r="F378" s="12"/>
      <c r="G378" s="12"/>
      <c r="H378" s="17">
        <f t="shared" si="18"/>
        <v>0</v>
      </c>
      <c r="I378" s="17">
        <f t="shared" si="19"/>
        <v>0</v>
      </c>
    </row>
    <row r="379" spans="1:9">
      <c r="A379" s="12"/>
      <c r="B379" s="12"/>
      <c r="C379" s="17" t="s">
        <v>325</v>
      </c>
      <c r="D379" s="12"/>
      <c r="E379" s="12"/>
      <c r="F379" s="12"/>
      <c r="G379" s="12"/>
      <c r="H379" s="17">
        <f t="shared" si="18"/>
        <v>0</v>
      </c>
      <c r="I379" s="17">
        <f t="shared" si="19"/>
        <v>0</v>
      </c>
    </row>
    <row r="380" spans="1:9">
      <c r="A380" s="12"/>
      <c r="B380" s="12"/>
      <c r="C380" s="17" t="s">
        <v>325</v>
      </c>
      <c r="D380" s="12"/>
      <c r="E380" s="12"/>
      <c r="F380" s="12"/>
      <c r="G380" s="12"/>
      <c r="H380" s="17">
        <f t="shared" si="18"/>
        <v>0</v>
      </c>
      <c r="I380" s="17">
        <f t="shared" si="19"/>
        <v>0</v>
      </c>
    </row>
    <row r="381" spans="1:9">
      <c r="A381" s="12"/>
      <c r="B381" s="12"/>
      <c r="C381" s="17" t="s">
        <v>325</v>
      </c>
      <c r="D381" s="12"/>
      <c r="E381" s="12"/>
      <c r="F381" s="12"/>
      <c r="G381" s="12"/>
      <c r="H381" s="17">
        <f t="shared" si="18"/>
        <v>0</v>
      </c>
      <c r="I381" s="17">
        <f t="shared" si="19"/>
        <v>0</v>
      </c>
    </row>
    <row r="382" spans="1:9">
      <c r="A382" s="12"/>
      <c r="B382" s="12"/>
      <c r="C382" s="17" t="s">
        <v>325</v>
      </c>
      <c r="D382" s="12"/>
      <c r="E382" s="12"/>
      <c r="F382" s="12"/>
      <c r="G382" s="12"/>
      <c r="H382" s="17">
        <f t="shared" si="18"/>
        <v>0</v>
      </c>
      <c r="I382" s="17">
        <f t="shared" si="19"/>
        <v>0</v>
      </c>
    </row>
    <row r="383" spans="1:9">
      <c r="A383" s="12"/>
      <c r="B383" s="12"/>
      <c r="C383" s="17" t="s">
        <v>325</v>
      </c>
      <c r="D383" s="12"/>
      <c r="E383" s="12"/>
      <c r="F383" s="12"/>
      <c r="G383" s="12"/>
      <c r="H383" s="17">
        <f t="shared" si="18"/>
        <v>0</v>
      </c>
      <c r="I383" s="17">
        <f t="shared" si="19"/>
        <v>0</v>
      </c>
    </row>
    <row r="384" spans="1:9">
      <c r="A384" s="12"/>
      <c r="B384" s="12"/>
      <c r="C384" s="17" t="s">
        <v>325</v>
      </c>
      <c r="D384" s="12"/>
      <c r="E384" s="12"/>
      <c r="F384" s="12"/>
      <c r="G384" s="12"/>
      <c r="H384" s="17">
        <f t="shared" si="18"/>
        <v>0</v>
      </c>
      <c r="I384" s="17">
        <f t="shared" si="19"/>
        <v>0</v>
      </c>
    </row>
    <row r="385" spans="1:9">
      <c r="A385" s="12"/>
      <c r="B385" s="12"/>
      <c r="C385" s="17" t="s">
        <v>325</v>
      </c>
      <c r="D385" s="12"/>
      <c r="E385" s="12"/>
      <c r="F385" s="12"/>
      <c r="G385" s="12"/>
      <c r="H385" s="17">
        <f t="shared" si="18"/>
        <v>0</v>
      </c>
      <c r="I385" s="17">
        <f t="shared" si="19"/>
        <v>0</v>
      </c>
    </row>
    <row r="386" spans="1:9">
      <c r="A386" s="12"/>
      <c r="B386" s="12"/>
      <c r="C386" s="17" t="s">
        <v>325</v>
      </c>
      <c r="D386" s="12"/>
      <c r="E386" s="12"/>
      <c r="F386" s="12"/>
      <c r="G386" s="12"/>
      <c r="H386" s="17">
        <f t="shared" si="18"/>
        <v>0</v>
      </c>
      <c r="I386" s="17">
        <f t="shared" si="19"/>
        <v>0</v>
      </c>
    </row>
    <row r="387" spans="1:9">
      <c r="A387" s="12"/>
      <c r="B387" s="12"/>
      <c r="C387" s="17" t="s">
        <v>325</v>
      </c>
      <c r="D387" s="12"/>
      <c r="E387" s="12"/>
      <c r="F387" s="12"/>
      <c r="G387" s="12"/>
      <c r="H387" s="17">
        <f t="shared" si="18"/>
        <v>0</v>
      </c>
      <c r="I387" s="17">
        <f t="shared" si="19"/>
        <v>0</v>
      </c>
    </row>
    <row r="388" spans="1:9">
      <c r="A388" s="12"/>
      <c r="B388" s="12"/>
      <c r="C388" s="17" t="s">
        <v>325</v>
      </c>
      <c r="D388" s="12"/>
      <c r="E388" s="12"/>
      <c r="F388" s="12"/>
      <c r="G388" s="12"/>
      <c r="H388" s="17">
        <f t="shared" si="18"/>
        <v>0</v>
      </c>
      <c r="I388" s="17">
        <f t="shared" si="19"/>
        <v>0</v>
      </c>
    </row>
    <row r="389" spans="1:9">
      <c r="A389" s="12"/>
      <c r="B389" s="12"/>
      <c r="C389" s="17" t="s">
        <v>325</v>
      </c>
      <c r="D389" s="12"/>
      <c r="E389" s="12"/>
      <c r="F389" s="12"/>
      <c r="G389" s="12"/>
      <c r="H389" s="17">
        <f t="shared" si="18"/>
        <v>0</v>
      </c>
      <c r="I389" s="17">
        <f t="shared" si="19"/>
        <v>0</v>
      </c>
    </row>
    <row r="390" spans="1:9">
      <c r="A390" s="12"/>
      <c r="B390" s="12"/>
      <c r="C390" s="17" t="s">
        <v>325</v>
      </c>
      <c r="D390" s="12"/>
      <c r="E390" s="12"/>
      <c r="F390" s="12"/>
      <c r="G390" s="12"/>
      <c r="H390" s="17">
        <f t="shared" si="18"/>
        <v>0</v>
      </c>
      <c r="I390" s="17">
        <f t="shared" si="19"/>
        <v>0</v>
      </c>
    </row>
    <row r="391" spans="1:9">
      <c r="A391" s="12"/>
      <c r="B391" s="12"/>
      <c r="C391" s="17" t="s">
        <v>325</v>
      </c>
      <c r="D391" s="12"/>
      <c r="E391" s="12"/>
      <c r="F391" s="12"/>
      <c r="G391" s="12"/>
      <c r="H391" s="17">
        <f t="shared" si="18"/>
        <v>0</v>
      </c>
      <c r="I391" s="17">
        <f t="shared" si="19"/>
        <v>0</v>
      </c>
    </row>
    <row r="392" spans="1:9">
      <c r="A392" s="12"/>
      <c r="B392" s="12"/>
      <c r="C392" s="17" t="s">
        <v>325</v>
      </c>
      <c r="D392" s="12"/>
      <c r="E392" s="12"/>
      <c r="F392" s="12"/>
      <c r="G392" s="12"/>
      <c r="H392" s="17">
        <f t="shared" si="18"/>
        <v>0</v>
      </c>
      <c r="I392" s="17">
        <f t="shared" si="19"/>
        <v>0</v>
      </c>
    </row>
    <row r="393" spans="1:9">
      <c r="A393" s="12"/>
      <c r="B393" s="12"/>
      <c r="C393" s="17" t="s">
        <v>325</v>
      </c>
      <c r="D393" s="12"/>
      <c r="E393" s="12"/>
      <c r="F393" s="12"/>
      <c r="G393" s="12"/>
      <c r="H393" s="17">
        <f t="shared" si="18"/>
        <v>0</v>
      </c>
      <c r="I393" s="17">
        <f t="shared" si="19"/>
        <v>0</v>
      </c>
    </row>
    <row r="394" spans="1:9">
      <c r="A394" s="12"/>
      <c r="B394" s="12"/>
      <c r="C394" s="17" t="s">
        <v>325</v>
      </c>
      <c r="D394" s="12"/>
      <c r="E394" s="12"/>
      <c r="F394" s="12"/>
      <c r="G394" s="12"/>
      <c r="H394" s="17">
        <f t="shared" si="18"/>
        <v>0</v>
      </c>
      <c r="I394" s="17">
        <f t="shared" si="19"/>
        <v>0</v>
      </c>
    </row>
    <row r="395" spans="1:9">
      <c r="A395" s="12"/>
      <c r="B395" s="12"/>
      <c r="C395" s="17" t="s">
        <v>325</v>
      </c>
      <c r="D395" s="12"/>
      <c r="E395" s="12"/>
      <c r="F395" s="12"/>
      <c r="G395" s="12"/>
      <c r="H395" s="17">
        <f t="shared" si="18"/>
        <v>0</v>
      </c>
      <c r="I395" s="17">
        <f t="shared" si="19"/>
        <v>0</v>
      </c>
    </row>
    <row r="396" spans="1:9">
      <c r="A396" s="12"/>
      <c r="B396" s="12"/>
      <c r="C396" s="17" t="s">
        <v>325</v>
      </c>
      <c r="D396" s="12"/>
      <c r="E396" s="12"/>
      <c r="F396" s="12"/>
      <c r="G396" s="12"/>
      <c r="H396" s="17">
        <f t="shared" si="18"/>
        <v>0</v>
      </c>
      <c r="I396" s="17">
        <f t="shared" si="19"/>
        <v>0</v>
      </c>
    </row>
    <row r="397" spans="1:9">
      <c r="A397" s="12"/>
      <c r="B397" s="12"/>
      <c r="C397" s="17" t="s">
        <v>325</v>
      </c>
      <c r="D397" s="12"/>
      <c r="E397" s="12"/>
      <c r="F397" s="12"/>
      <c r="G397" s="12"/>
      <c r="H397" s="17">
        <f t="shared" si="18"/>
        <v>0</v>
      </c>
      <c r="I397" s="17">
        <f t="shared" si="19"/>
        <v>0</v>
      </c>
    </row>
    <row r="398" spans="1:9">
      <c r="A398" s="12"/>
      <c r="B398" s="12"/>
      <c r="C398" s="17" t="s">
        <v>325</v>
      </c>
      <c r="D398" s="12"/>
      <c r="E398" s="12"/>
      <c r="F398" s="12"/>
      <c r="G398" s="12"/>
      <c r="H398" s="17">
        <f t="shared" si="18"/>
        <v>0</v>
      </c>
      <c r="I398" s="17">
        <f t="shared" si="19"/>
        <v>0</v>
      </c>
    </row>
    <row r="399" spans="1:9">
      <c r="A399" s="12"/>
      <c r="B399" s="12"/>
      <c r="C399" s="17" t="s">
        <v>325</v>
      </c>
      <c r="D399" s="12"/>
      <c r="E399" s="12"/>
      <c r="F399" s="12"/>
      <c r="G399" s="12"/>
      <c r="H399" s="17">
        <f t="shared" si="18"/>
        <v>0</v>
      </c>
      <c r="I399" s="17">
        <f t="shared" si="19"/>
        <v>0</v>
      </c>
    </row>
    <row r="400" spans="1:9">
      <c r="A400" s="12"/>
      <c r="B400" s="12"/>
      <c r="C400" s="17" t="s">
        <v>325</v>
      </c>
      <c r="D400" s="12"/>
      <c r="E400" s="12"/>
      <c r="F400" s="12"/>
      <c r="G400" s="12"/>
      <c r="H400" s="17">
        <f t="shared" si="18"/>
        <v>0</v>
      </c>
      <c r="I400" s="17">
        <f t="shared" si="19"/>
        <v>0</v>
      </c>
    </row>
    <row r="401" spans="1:9">
      <c r="A401" s="12"/>
      <c r="B401" s="12"/>
      <c r="C401" s="17" t="s">
        <v>325</v>
      </c>
      <c r="D401" s="12"/>
      <c r="E401" s="12"/>
      <c r="F401" s="12"/>
      <c r="G401" s="12"/>
      <c r="H401" s="17">
        <f t="shared" si="18"/>
        <v>0</v>
      </c>
      <c r="I401" s="17">
        <f t="shared" si="19"/>
        <v>0</v>
      </c>
    </row>
    <row r="402" spans="1:9">
      <c r="A402" s="12"/>
      <c r="B402" s="12"/>
      <c r="C402" s="17" t="s">
        <v>325</v>
      </c>
      <c r="D402" s="12"/>
      <c r="E402" s="12"/>
      <c r="F402" s="12"/>
      <c r="G402" s="12"/>
      <c r="H402" s="17">
        <f t="shared" si="18"/>
        <v>0</v>
      </c>
      <c r="I402" s="17">
        <f t="shared" si="19"/>
        <v>0</v>
      </c>
    </row>
    <row r="403" spans="1:9">
      <c r="A403" s="12"/>
      <c r="B403" s="12"/>
      <c r="C403" s="17" t="s">
        <v>325</v>
      </c>
      <c r="D403" s="12"/>
      <c r="E403" s="12"/>
      <c r="F403" s="12"/>
      <c r="G403" s="12"/>
      <c r="H403" s="17">
        <f t="shared" si="18"/>
        <v>0</v>
      </c>
      <c r="I403" s="17">
        <f t="shared" si="19"/>
        <v>0</v>
      </c>
    </row>
    <row r="404" spans="1:9">
      <c r="A404" s="12"/>
      <c r="B404" s="12"/>
      <c r="C404" s="17" t="s">
        <v>325</v>
      </c>
      <c r="D404" s="12"/>
      <c r="E404" s="12"/>
      <c r="F404" s="12"/>
      <c r="G404" s="12"/>
      <c r="H404" s="17">
        <f t="shared" si="18"/>
        <v>0</v>
      </c>
      <c r="I404" s="17">
        <f t="shared" si="19"/>
        <v>0</v>
      </c>
    </row>
    <row r="405" spans="1:9">
      <c r="A405" s="12"/>
      <c r="B405" s="12"/>
      <c r="C405" s="17" t="s">
        <v>325</v>
      </c>
      <c r="D405" s="12"/>
      <c r="E405" s="12"/>
      <c r="F405" s="12"/>
      <c r="G405" s="12"/>
      <c r="H405" s="17">
        <f t="shared" si="18"/>
        <v>0</v>
      </c>
      <c r="I405" s="17">
        <f t="shared" si="19"/>
        <v>0</v>
      </c>
    </row>
    <row r="406" spans="1:9">
      <c r="A406" s="12"/>
      <c r="B406" s="12"/>
      <c r="C406" s="17" t="s">
        <v>325</v>
      </c>
      <c r="D406" s="12"/>
      <c r="E406" s="12"/>
      <c r="F406" s="12"/>
      <c r="G406" s="12"/>
      <c r="H406" s="17">
        <f t="shared" si="18"/>
        <v>0</v>
      </c>
      <c r="I406" s="17">
        <f t="shared" si="19"/>
        <v>0</v>
      </c>
    </row>
    <row r="407" spans="1:9">
      <c r="A407" s="12"/>
      <c r="B407" s="12"/>
      <c r="C407" s="17" t="s">
        <v>325</v>
      </c>
      <c r="D407" s="12"/>
      <c r="E407" s="12"/>
      <c r="F407" s="12"/>
      <c r="G407" s="12"/>
      <c r="H407" s="17">
        <f t="shared" si="18"/>
        <v>0</v>
      </c>
      <c r="I407" s="17">
        <f t="shared" si="19"/>
        <v>0</v>
      </c>
    </row>
    <row r="408" spans="1:9">
      <c r="A408" s="12"/>
      <c r="B408" s="12"/>
      <c r="C408" s="17" t="s">
        <v>325</v>
      </c>
      <c r="D408" s="12"/>
      <c r="E408" s="12"/>
      <c r="F408" s="12"/>
      <c r="G408" s="12"/>
      <c r="H408" s="17">
        <f t="shared" si="18"/>
        <v>0</v>
      </c>
      <c r="I408" s="17">
        <f t="shared" si="19"/>
        <v>0</v>
      </c>
    </row>
    <row r="409" spans="1:9">
      <c r="A409" s="12"/>
      <c r="B409" s="12"/>
      <c r="C409" s="17" t="s">
        <v>325</v>
      </c>
      <c r="D409" s="12"/>
      <c r="E409" s="12"/>
      <c r="F409" s="12"/>
      <c r="G409" s="12"/>
      <c r="H409" s="17">
        <f t="shared" si="18"/>
        <v>0</v>
      </c>
      <c r="I409" s="17">
        <f t="shared" si="19"/>
        <v>0</v>
      </c>
    </row>
    <row r="410" spans="1:9">
      <c r="A410" s="12"/>
      <c r="B410" s="12"/>
      <c r="C410" s="17" t="s">
        <v>325</v>
      </c>
      <c r="D410" s="12"/>
      <c r="E410" s="12"/>
      <c r="F410" s="12"/>
      <c r="G410" s="12"/>
      <c r="H410" s="17">
        <f t="shared" si="18"/>
        <v>0</v>
      </c>
      <c r="I410" s="17">
        <f t="shared" si="19"/>
        <v>0</v>
      </c>
    </row>
    <row r="411" spans="1:9">
      <c r="A411" s="12"/>
      <c r="B411" s="12"/>
      <c r="C411" s="17" t="s">
        <v>325</v>
      </c>
      <c r="D411" s="12"/>
      <c r="E411" s="12"/>
      <c r="F411" s="12"/>
      <c r="G411" s="12"/>
      <c r="H411" s="17">
        <f t="shared" si="18"/>
        <v>0</v>
      </c>
      <c r="I411" s="17">
        <f t="shared" si="19"/>
        <v>0</v>
      </c>
    </row>
    <row r="412" spans="1:9">
      <c r="A412" s="12"/>
      <c r="B412" s="12"/>
      <c r="C412" s="17" t="s">
        <v>325</v>
      </c>
      <c r="D412" s="12"/>
      <c r="E412" s="12"/>
      <c r="F412" s="12"/>
      <c r="G412" s="12"/>
      <c r="H412" s="17">
        <f t="shared" si="18"/>
        <v>0</v>
      </c>
      <c r="I412" s="17">
        <f t="shared" si="19"/>
        <v>0</v>
      </c>
    </row>
    <row r="413" spans="1:9">
      <c r="A413" s="12"/>
      <c r="B413" s="12"/>
      <c r="C413" s="17" t="s">
        <v>325</v>
      </c>
      <c r="D413" s="12"/>
      <c r="E413" s="12"/>
      <c r="F413" s="12"/>
      <c r="G413" s="12"/>
      <c r="H413" s="17">
        <f t="shared" si="18"/>
        <v>0</v>
      </c>
      <c r="I413" s="17">
        <f t="shared" si="19"/>
        <v>0</v>
      </c>
    </row>
    <row r="414" spans="1:9">
      <c r="A414" s="12"/>
      <c r="B414" s="12"/>
      <c r="C414" s="17" t="s">
        <v>325</v>
      </c>
      <c r="D414" s="12"/>
      <c r="E414" s="12"/>
      <c r="F414" s="12"/>
      <c r="G414" s="12"/>
      <c r="H414" s="17">
        <f t="shared" si="18"/>
        <v>0</v>
      </c>
      <c r="I414" s="17">
        <f t="shared" si="19"/>
        <v>0</v>
      </c>
    </row>
    <row r="415" spans="1:9">
      <c r="A415" s="12"/>
      <c r="B415" s="12"/>
      <c r="C415" s="17" t="s">
        <v>325</v>
      </c>
      <c r="D415" s="12"/>
      <c r="E415" s="12"/>
      <c r="F415" s="12"/>
      <c r="G415" s="12"/>
      <c r="H415" s="17">
        <f t="shared" si="18"/>
        <v>0</v>
      </c>
      <c r="I415" s="17">
        <f t="shared" si="19"/>
        <v>0</v>
      </c>
    </row>
    <row r="416" spans="1:9">
      <c r="A416" s="12"/>
      <c r="B416" s="12"/>
      <c r="C416" s="17" t="s">
        <v>325</v>
      </c>
      <c r="D416" s="12"/>
      <c r="E416" s="12"/>
      <c r="F416" s="12"/>
      <c r="G416" s="12"/>
      <c r="H416" s="17">
        <f t="shared" si="18"/>
        <v>0</v>
      </c>
      <c r="I416" s="17">
        <f t="shared" si="19"/>
        <v>0</v>
      </c>
    </row>
    <row r="417" spans="1:9">
      <c r="A417" s="12"/>
      <c r="B417" s="12"/>
      <c r="C417" s="17" t="s">
        <v>325</v>
      </c>
      <c r="D417" s="12"/>
      <c r="E417" s="12"/>
      <c r="F417" s="12"/>
      <c r="G417" s="12"/>
      <c r="H417" s="17">
        <f t="shared" si="18"/>
        <v>0</v>
      </c>
      <c r="I417" s="17">
        <f t="shared" si="19"/>
        <v>0</v>
      </c>
    </row>
    <row r="418" spans="1:9">
      <c r="A418" s="12"/>
      <c r="B418" s="12"/>
      <c r="C418" s="17" t="s">
        <v>325</v>
      </c>
      <c r="D418" s="12"/>
      <c r="E418" s="12"/>
      <c r="F418" s="12"/>
      <c r="G418" s="12"/>
      <c r="H418" s="17">
        <f t="shared" si="18"/>
        <v>0</v>
      </c>
      <c r="I418" s="17">
        <f t="shared" si="19"/>
        <v>0</v>
      </c>
    </row>
    <row r="419" spans="1:9">
      <c r="A419" s="12"/>
      <c r="B419" s="12"/>
      <c r="C419" s="17" t="s">
        <v>325</v>
      </c>
      <c r="D419" s="12"/>
      <c r="E419" s="12"/>
      <c r="F419" s="12"/>
      <c r="G419" s="12"/>
      <c r="H419" s="17">
        <f t="shared" si="18"/>
        <v>0</v>
      </c>
      <c r="I419" s="17">
        <f t="shared" si="19"/>
        <v>0</v>
      </c>
    </row>
    <row r="420" spans="1:9">
      <c r="A420" s="12"/>
      <c r="B420" s="12"/>
      <c r="C420" s="17" t="s">
        <v>325</v>
      </c>
      <c r="D420" s="12"/>
      <c r="E420" s="12"/>
      <c r="F420" s="12"/>
      <c r="G420" s="12"/>
      <c r="H420" s="17">
        <f t="shared" si="18"/>
        <v>0</v>
      </c>
      <c r="I420" s="17">
        <f t="shared" si="19"/>
        <v>0</v>
      </c>
    </row>
    <row r="421" spans="1:9">
      <c r="A421" s="12"/>
      <c r="B421" s="12"/>
      <c r="C421" s="17" t="s">
        <v>325</v>
      </c>
      <c r="D421" s="12"/>
      <c r="E421" s="12"/>
      <c r="F421" s="12"/>
      <c r="G421" s="12"/>
      <c r="H421" s="17">
        <f t="shared" si="18"/>
        <v>0</v>
      </c>
      <c r="I421" s="17">
        <f t="shared" si="19"/>
        <v>0</v>
      </c>
    </row>
    <row r="422" spans="1:9">
      <c r="A422" s="12"/>
      <c r="B422" s="12"/>
      <c r="C422" s="17" t="s">
        <v>325</v>
      </c>
      <c r="D422" s="12"/>
      <c r="E422" s="12"/>
      <c r="F422" s="12"/>
      <c r="G422" s="12"/>
      <c r="H422" s="17">
        <f t="shared" si="18"/>
        <v>0</v>
      </c>
      <c r="I422" s="17">
        <f t="shared" si="19"/>
        <v>0</v>
      </c>
    </row>
    <row r="423" spans="1:9">
      <c r="A423" s="12"/>
      <c r="B423" s="12"/>
      <c r="C423" s="17" t="s">
        <v>325</v>
      </c>
      <c r="D423" s="12"/>
      <c r="E423" s="12"/>
      <c r="F423" s="12"/>
      <c r="G423" s="12"/>
      <c r="H423" s="17">
        <f t="shared" si="18"/>
        <v>0</v>
      </c>
      <c r="I423" s="17">
        <f t="shared" si="19"/>
        <v>0</v>
      </c>
    </row>
    <row r="424" spans="1:9">
      <c r="A424" s="12"/>
      <c r="B424" s="12"/>
      <c r="C424" s="17" t="s">
        <v>325</v>
      </c>
      <c r="D424" s="12"/>
      <c r="E424" s="12"/>
      <c r="F424" s="12"/>
      <c r="G424" s="12"/>
      <c r="H424" s="17">
        <f t="shared" si="18"/>
        <v>0</v>
      </c>
      <c r="I424" s="17">
        <f t="shared" si="19"/>
        <v>0</v>
      </c>
    </row>
    <row r="425" spans="1:9">
      <c r="A425" s="12"/>
      <c r="B425" s="12"/>
      <c r="C425" s="17" t="s">
        <v>325</v>
      </c>
      <c r="D425" s="12"/>
      <c r="E425" s="12"/>
      <c r="F425" s="12"/>
      <c r="G425" s="12"/>
      <c r="H425" s="17">
        <f t="shared" si="18"/>
        <v>0</v>
      </c>
      <c r="I425" s="17">
        <f t="shared" si="19"/>
        <v>0</v>
      </c>
    </row>
    <row r="426" spans="1:9">
      <c r="A426" s="12"/>
      <c r="B426" s="12"/>
      <c r="C426" s="17" t="s">
        <v>325</v>
      </c>
      <c r="D426" s="12"/>
      <c r="E426" s="12"/>
      <c r="F426" s="12"/>
      <c r="G426" s="12"/>
      <c r="H426" s="17">
        <f t="shared" si="18"/>
        <v>0</v>
      </c>
      <c r="I426" s="17">
        <f t="shared" si="19"/>
        <v>0</v>
      </c>
    </row>
    <row r="427" spans="1:9">
      <c r="A427" s="12"/>
      <c r="B427" s="12"/>
      <c r="C427" s="17" t="s">
        <v>325</v>
      </c>
      <c r="D427" s="12"/>
      <c r="E427" s="12"/>
      <c r="F427" s="12"/>
      <c r="G427" s="12"/>
      <c r="H427" s="17">
        <f t="shared" si="18"/>
        <v>0</v>
      </c>
      <c r="I427" s="17">
        <f t="shared" si="19"/>
        <v>0</v>
      </c>
    </row>
    <row r="428" spans="1:9">
      <c r="A428" s="12"/>
      <c r="B428" s="12"/>
      <c r="C428" s="17" t="s">
        <v>325</v>
      </c>
      <c r="D428" s="12"/>
      <c r="E428" s="12"/>
      <c r="F428" s="12"/>
      <c r="G428" s="12"/>
      <c r="H428" s="17">
        <f t="shared" si="18"/>
        <v>0</v>
      </c>
      <c r="I428" s="17">
        <f t="shared" si="19"/>
        <v>0</v>
      </c>
    </row>
    <row r="429" spans="1:9">
      <c r="A429" s="12"/>
      <c r="B429" s="12"/>
      <c r="C429" s="17" t="s">
        <v>325</v>
      </c>
      <c r="D429" s="12"/>
      <c r="E429" s="12"/>
      <c r="F429" s="12"/>
      <c r="G429" s="12"/>
      <c r="H429" s="17">
        <f t="shared" si="18"/>
        <v>0</v>
      </c>
      <c r="I429" s="17">
        <f t="shared" si="19"/>
        <v>0</v>
      </c>
    </row>
    <row r="430" spans="1:9">
      <c r="A430" s="12"/>
      <c r="B430" s="12"/>
      <c r="C430" s="17" t="s">
        <v>325</v>
      </c>
      <c r="D430" s="12"/>
      <c r="E430" s="12"/>
      <c r="F430" s="12"/>
      <c r="G430" s="12"/>
      <c r="H430" s="17">
        <f t="shared" si="18"/>
        <v>0</v>
      </c>
      <c r="I430" s="17">
        <f t="shared" si="19"/>
        <v>0</v>
      </c>
    </row>
    <row r="431" spans="1:9">
      <c r="A431" s="12"/>
      <c r="B431" s="12"/>
      <c r="C431" s="17" t="s">
        <v>325</v>
      </c>
      <c r="D431" s="12"/>
      <c r="E431" s="12"/>
      <c r="F431" s="12"/>
      <c r="G431" s="12"/>
      <c r="H431" s="17">
        <f t="shared" si="18"/>
        <v>0</v>
      </c>
      <c r="I431" s="17">
        <f t="shared" si="19"/>
        <v>0</v>
      </c>
    </row>
    <row r="432" spans="1:9">
      <c r="A432" s="12"/>
      <c r="B432" s="12"/>
      <c r="C432" s="17" t="s">
        <v>325</v>
      </c>
      <c r="D432" s="12"/>
      <c r="E432" s="12"/>
      <c r="F432" s="12"/>
      <c r="G432" s="12"/>
      <c r="H432" s="17">
        <f t="shared" si="18"/>
        <v>0</v>
      </c>
      <c r="I432" s="17">
        <f t="shared" si="19"/>
        <v>0</v>
      </c>
    </row>
    <row r="433" spans="1:9">
      <c r="A433" s="12"/>
      <c r="B433" s="12"/>
      <c r="C433" s="17" t="s">
        <v>325</v>
      </c>
      <c r="D433" s="12"/>
      <c r="E433" s="12"/>
      <c r="F433" s="12"/>
      <c r="G433" s="12"/>
      <c r="H433" s="17">
        <f t="shared" si="18"/>
        <v>0</v>
      </c>
      <c r="I433" s="17">
        <f t="shared" si="19"/>
        <v>0</v>
      </c>
    </row>
    <row r="434" spans="1:9">
      <c r="A434" s="12"/>
      <c r="B434" s="12"/>
      <c r="C434" s="17" t="s">
        <v>325</v>
      </c>
      <c r="D434" s="12"/>
      <c r="E434" s="12"/>
      <c r="F434" s="12"/>
      <c r="G434" s="12"/>
      <c r="H434" s="17">
        <f t="shared" si="18"/>
        <v>0</v>
      </c>
      <c r="I434" s="17">
        <f t="shared" si="19"/>
        <v>0</v>
      </c>
    </row>
    <row r="435" spans="1:9">
      <c r="A435" s="12"/>
      <c r="B435" s="12"/>
      <c r="C435" s="17" t="s">
        <v>325</v>
      </c>
      <c r="D435" s="12"/>
      <c r="E435" s="12"/>
      <c r="F435" s="12"/>
      <c r="G435" s="12"/>
      <c r="H435" s="17">
        <f t="shared" si="18"/>
        <v>0</v>
      </c>
      <c r="I435" s="17">
        <f t="shared" si="19"/>
        <v>0</v>
      </c>
    </row>
    <row r="436" spans="1:9">
      <c r="A436" s="12"/>
      <c r="B436" s="12"/>
      <c r="C436" s="17" t="s">
        <v>325</v>
      </c>
      <c r="D436" s="12"/>
      <c r="E436" s="12"/>
      <c r="F436" s="12"/>
      <c r="G436" s="12"/>
      <c r="H436" s="17">
        <f t="shared" si="18"/>
        <v>0</v>
      </c>
      <c r="I436" s="17">
        <f t="shared" si="19"/>
        <v>0</v>
      </c>
    </row>
    <row r="437" spans="1:9">
      <c r="A437" s="12"/>
      <c r="B437" s="12"/>
      <c r="C437" s="17" t="s">
        <v>325</v>
      </c>
      <c r="D437" s="12"/>
      <c r="E437" s="12"/>
      <c r="F437" s="12"/>
      <c r="G437" s="12"/>
      <c r="H437" s="17">
        <f t="shared" si="18"/>
        <v>0</v>
      </c>
      <c r="I437" s="17">
        <f t="shared" si="19"/>
        <v>0</v>
      </c>
    </row>
    <row r="438" spans="1:9">
      <c r="A438" s="12"/>
      <c r="B438" s="12"/>
      <c r="C438" s="17" t="s">
        <v>325</v>
      </c>
      <c r="D438" s="12"/>
      <c r="E438" s="12"/>
      <c r="F438" s="12"/>
      <c r="G438" s="12"/>
      <c r="H438" s="17">
        <f t="shared" si="18"/>
        <v>0</v>
      </c>
      <c r="I438" s="17">
        <f t="shared" si="19"/>
        <v>0</v>
      </c>
    </row>
    <row r="439" spans="1:9">
      <c r="A439" s="12"/>
      <c r="B439" s="12"/>
      <c r="C439" s="17" t="s">
        <v>325</v>
      </c>
      <c r="D439" s="12"/>
      <c r="E439" s="12"/>
      <c r="F439" s="12"/>
      <c r="G439" s="12"/>
      <c r="H439" s="17">
        <f t="shared" si="18"/>
        <v>0</v>
      </c>
      <c r="I439" s="17">
        <f t="shared" si="19"/>
        <v>0</v>
      </c>
    </row>
    <row r="440" spans="1:9">
      <c r="A440" s="12"/>
      <c r="B440" s="12"/>
      <c r="C440" s="17" t="s">
        <v>325</v>
      </c>
      <c r="D440" s="12"/>
      <c r="E440" s="12"/>
      <c r="F440" s="12"/>
      <c r="G440" s="12"/>
      <c r="H440" s="17">
        <f t="shared" ref="H440:H503" si="20">SUMPRODUCT($D$2:$G$2,D440:G440)</f>
        <v>0</v>
      </c>
      <c r="I440" s="17">
        <f t="shared" ref="I440:I503" si="21">SUM(D440:G440)</f>
        <v>0</v>
      </c>
    </row>
    <row r="441" spans="1:9">
      <c r="A441" s="12"/>
      <c r="B441" s="12"/>
      <c r="C441" s="17" t="s">
        <v>325</v>
      </c>
      <c r="D441" s="12"/>
      <c r="E441" s="12"/>
      <c r="F441" s="12"/>
      <c r="G441" s="12"/>
      <c r="H441" s="17">
        <f t="shared" si="20"/>
        <v>0</v>
      </c>
      <c r="I441" s="17">
        <f t="shared" si="21"/>
        <v>0</v>
      </c>
    </row>
    <row r="442" spans="1:9">
      <c r="A442" s="12"/>
      <c r="B442" s="12"/>
      <c r="C442" s="17" t="s">
        <v>325</v>
      </c>
      <c r="D442" s="12"/>
      <c r="E442" s="12"/>
      <c r="F442" s="12"/>
      <c r="G442" s="12"/>
      <c r="H442" s="17">
        <f t="shared" si="20"/>
        <v>0</v>
      </c>
      <c r="I442" s="17">
        <f t="shared" si="21"/>
        <v>0</v>
      </c>
    </row>
    <row r="443" spans="1:9">
      <c r="A443" s="12"/>
      <c r="B443" s="12"/>
      <c r="C443" s="17" t="s">
        <v>325</v>
      </c>
      <c r="D443" s="12"/>
      <c r="E443" s="12"/>
      <c r="F443" s="12"/>
      <c r="G443" s="12"/>
      <c r="H443" s="17">
        <f t="shared" si="20"/>
        <v>0</v>
      </c>
      <c r="I443" s="17">
        <f t="shared" si="21"/>
        <v>0</v>
      </c>
    </row>
    <row r="444" spans="1:9">
      <c r="A444" s="12"/>
      <c r="B444" s="12"/>
      <c r="C444" s="17" t="s">
        <v>325</v>
      </c>
      <c r="D444" s="12"/>
      <c r="E444" s="12"/>
      <c r="F444" s="12"/>
      <c r="G444" s="12"/>
      <c r="H444" s="17">
        <f t="shared" si="20"/>
        <v>0</v>
      </c>
      <c r="I444" s="17">
        <f t="shared" si="21"/>
        <v>0</v>
      </c>
    </row>
    <row r="445" spans="1:9">
      <c r="A445" s="12"/>
      <c r="B445" s="12"/>
      <c r="C445" s="17" t="s">
        <v>325</v>
      </c>
      <c r="D445" s="12"/>
      <c r="E445" s="12"/>
      <c r="F445" s="12"/>
      <c r="G445" s="12"/>
      <c r="H445" s="17">
        <f t="shared" si="20"/>
        <v>0</v>
      </c>
      <c r="I445" s="17">
        <f t="shared" si="21"/>
        <v>0</v>
      </c>
    </row>
    <row r="446" spans="1:9">
      <c r="A446" s="12"/>
      <c r="B446" s="12"/>
      <c r="C446" s="17" t="s">
        <v>325</v>
      </c>
      <c r="D446" s="12"/>
      <c r="E446" s="12"/>
      <c r="F446" s="12"/>
      <c r="G446" s="12"/>
      <c r="H446" s="17">
        <f t="shared" si="20"/>
        <v>0</v>
      </c>
      <c r="I446" s="17">
        <f t="shared" si="21"/>
        <v>0</v>
      </c>
    </row>
    <row r="447" spans="1:9">
      <c r="A447" s="12"/>
      <c r="B447" s="12"/>
      <c r="C447" s="17" t="s">
        <v>325</v>
      </c>
      <c r="D447" s="12"/>
      <c r="E447" s="12"/>
      <c r="F447" s="12"/>
      <c r="G447" s="12"/>
      <c r="H447" s="17">
        <f t="shared" si="20"/>
        <v>0</v>
      </c>
      <c r="I447" s="17">
        <f t="shared" si="21"/>
        <v>0</v>
      </c>
    </row>
    <row r="448" spans="1:9">
      <c r="A448" s="12"/>
      <c r="B448" s="12"/>
      <c r="C448" s="17" t="s">
        <v>325</v>
      </c>
      <c r="D448" s="12"/>
      <c r="E448" s="12"/>
      <c r="F448" s="12"/>
      <c r="G448" s="12"/>
      <c r="H448" s="17">
        <f t="shared" si="20"/>
        <v>0</v>
      </c>
      <c r="I448" s="17">
        <f t="shared" si="21"/>
        <v>0</v>
      </c>
    </row>
    <row r="449" spans="1:9">
      <c r="A449" s="12"/>
      <c r="B449" s="12"/>
      <c r="C449" s="17" t="s">
        <v>325</v>
      </c>
      <c r="D449" s="12"/>
      <c r="E449" s="12"/>
      <c r="F449" s="12"/>
      <c r="G449" s="12"/>
      <c r="H449" s="17">
        <f t="shared" si="20"/>
        <v>0</v>
      </c>
      <c r="I449" s="17">
        <f t="shared" si="21"/>
        <v>0</v>
      </c>
    </row>
    <row r="450" spans="1:9">
      <c r="A450" s="12"/>
      <c r="B450" s="12"/>
      <c r="C450" s="17" t="s">
        <v>325</v>
      </c>
      <c r="D450" s="12"/>
      <c r="E450" s="12"/>
      <c r="F450" s="12"/>
      <c r="G450" s="12"/>
      <c r="H450" s="17">
        <f t="shared" si="20"/>
        <v>0</v>
      </c>
      <c r="I450" s="17">
        <f t="shared" si="21"/>
        <v>0</v>
      </c>
    </row>
    <row r="451" spans="1:9">
      <c r="A451" s="12"/>
      <c r="B451" s="12"/>
      <c r="C451" s="17" t="s">
        <v>325</v>
      </c>
      <c r="D451" s="12"/>
      <c r="E451" s="12"/>
      <c r="F451" s="12"/>
      <c r="G451" s="12"/>
      <c r="H451" s="17">
        <f t="shared" si="20"/>
        <v>0</v>
      </c>
      <c r="I451" s="17">
        <f t="shared" si="21"/>
        <v>0</v>
      </c>
    </row>
    <row r="452" spans="1:9">
      <c r="A452" s="12"/>
      <c r="B452" s="12"/>
      <c r="C452" s="17" t="s">
        <v>325</v>
      </c>
      <c r="D452" s="12"/>
      <c r="E452" s="12"/>
      <c r="F452" s="12"/>
      <c r="G452" s="12"/>
      <c r="H452" s="17">
        <f t="shared" si="20"/>
        <v>0</v>
      </c>
      <c r="I452" s="17">
        <f t="shared" si="21"/>
        <v>0</v>
      </c>
    </row>
    <row r="453" spans="1:9">
      <c r="A453" s="12"/>
      <c r="B453" s="12"/>
      <c r="C453" s="17" t="s">
        <v>325</v>
      </c>
      <c r="D453" s="12"/>
      <c r="E453" s="12"/>
      <c r="F453" s="12"/>
      <c r="G453" s="12"/>
      <c r="H453" s="17">
        <f t="shared" si="20"/>
        <v>0</v>
      </c>
      <c r="I453" s="17">
        <f t="shared" si="21"/>
        <v>0</v>
      </c>
    </row>
    <row r="454" spans="1:9">
      <c r="A454" s="12"/>
      <c r="B454" s="12"/>
      <c r="C454" s="17" t="s">
        <v>325</v>
      </c>
      <c r="D454" s="12"/>
      <c r="E454" s="12"/>
      <c r="F454" s="12"/>
      <c r="G454" s="12"/>
      <c r="H454" s="17">
        <f t="shared" si="20"/>
        <v>0</v>
      </c>
      <c r="I454" s="17">
        <f t="shared" si="21"/>
        <v>0</v>
      </c>
    </row>
    <row r="455" spans="1:9">
      <c r="A455" s="12"/>
      <c r="B455" s="12"/>
      <c r="C455" s="17" t="s">
        <v>325</v>
      </c>
      <c r="D455" s="12"/>
      <c r="E455" s="12"/>
      <c r="F455" s="12"/>
      <c r="G455" s="12"/>
      <c r="H455" s="17">
        <f t="shared" si="20"/>
        <v>0</v>
      </c>
      <c r="I455" s="17">
        <f t="shared" si="21"/>
        <v>0</v>
      </c>
    </row>
    <row r="456" spans="1:9">
      <c r="A456" s="12"/>
      <c r="B456" s="12"/>
      <c r="C456" s="17" t="s">
        <v>325</v>
      </c>
      <c r="D456" s="12"/>
      <c r="E456" s="12"/>
      <c r="F456" s="12"/>
      <c r="G456" s="12"/>
      <c r="H456" s="17">
        <f t="shared" si="20"/>
        <v>0</v>
      </c>
      <c r="I456" s="17">
        <f t="shared" si="21"/>
        <v>0</v>
      </c>
    </row>
    <row r="457" spans="1:9">
      <c r="A457" s="12"/>
      <c r="B457" s="12"/>
      <c r="C457" s="17" t="s">
        <v>325</v>
      </c>
      <c r="D457" s="12"/>
      <c r="E457" s="12"/>
      <c r="F457" s="12"/>
      <c r="G457" s="12"/>
      <c r="H457" s="17">
        <f t="shared" si="20"/>
        <v>0</v>
      </c>
      <c r="I457" s="17">
        <f t="shared" si="21"/>
        <v>0</v>
      </c>
    </row>
    <row r="458" spans="1:9">
      <c r="A458" s="12"/>
      <c r="B458" s="12"/>
      <c r="C458" s="17" t="s">
        <v>325</v>
      </c>
      <c r="D458" s="12"/>
      <c r="E458" s="12"/>
      <c r="F458" s="12"/>
      <c r="G458" s="12"/>
      <c r="H458" s="17">
        <f t="shared" si="20"/>
        <v>0</v>
      </c>
      <c r="I458" s="17">
        <f t="shared" si="21"/>
        <v>0</v>
      </c>
    </row>
    <row r="459" spans="1:9">
      <c r="A459" s="12"/>
      <c r="B459" s="12"/>
      <c r="C459" s="17" t="s">
        <v>325</v>
      </c>
      <c r="D459" s="12"/>
      <c r="E459" s="12"/>
      <c r="F459" s="12"/>
      <c r="G459" s="12"/>
      <c r="H459" s="17">
        <f t="shared" si="20"/>
        <v>0</v>
      </c>
      <c r="I459" s="17">
        <f t="shared" si="21"/>
        <v>0</v>
      </c>
    </row>
    <row r="460" spans="1:9">
      <c r="A460" s="12"/>
      <c r="B460" s="12"/>
      <c r="C460" s="17" t="s">
        <v>325</v>
      </c>
      <c r="D460" s="12"/>
      <c r="E460" s="12"/>
      <c r="F460" s="12"/>
      <c r="G460" s="12"/>
      <c r="H460" s="17">
        <f t="shared" si="20"/>
        <v>0</v>
      </c>
      <c r="I460" s="17">
        <f t="shared" si="21"/>
        <v>0</v>
      </c>
    </row>
    <row r="461" spans="1:9">
      <c r="A461" s="12"/>
      <c r="B461" s="12"/>
      <c r="C461" s="17" t="s">
        <v>325</v>
      </c>
      <c r="D461" s="12"/>
      <c r="E461" s="12"/>
      <c r="F461" s="12"/>
      <c r="G461" s="12"/>
      <c r="H461" s="17">
        <f t="shared" si="20"/>
        <v>0</v>
      </c>
      <c r="I461" s="17">
        <f t="shared" si="21"/>
        <v>0</v>
      </c>
    </row>
    <row r="462" spans="1:9">
      <c r="A462" s="12"/>
      <c r="B462" s="12"/>
      <c r="C462" s="17" t="s">
        <v>325</v>
      </c>
      <c r="D462" s="12"/>
      <c r="E462" s="12"/>
      <c r="F462" s="12"/>
      <c r="G462" s="12"/>
      <c r="H462" s="17">
        <f t="shared" si="20"/>
        <v>0</v>
      </c>
      <c r="I462" s="17">
        <f t="shared" si="21"/>
        <v>0</v>
      </c>
    </row>
    <row r="463" spans="1:9">
      <c r="A463" s="12"/>
      <c r="B463" s="12"/>
      <c r="C463" s="17" t="s">
        <v>325</v>
      </c>
      <c r="D463" s="12"/>
      <c r="E463" s="12"/>
      <c r="F463" s="12"/>
      <c r="G463" s="12"/>
      <c r="H463" s="17">
        <f t="shared" si="20"/>
        <v>0</v>
      </c>
      <c r="I463" s="17">
        <f t="shared" si="21"/>
        <v>0</v>
      </c>
    </row>
    <row r="464" spans="1:9">
      <c r="A464" s="12"/>
      <c r="B464" s="12"/>
      <c r="C464" s="17" t="s">
        <v>325</v>
      </c>
      <c r="D464" s="12"/>
      <c r="E464" s="12"/>
      <c r="F464" s="12"/>
      <c r="G464" s="12"/>
      <c r="H464" s="17">
        <f t="shared" si="20"/>
        <v>0</v>
      </c>
      <c r="I464" s="17">
        <f t="shared" si="21"/>
        <v>0</v>
      </c>
    </row>
    <row r="465" spans="1:9">
      <c r="A465" s="12"/>
      <c r="B465" s="12"/>
      <c r="C465" s="17" t="s">
        <v>325</v>
      </c>
      <c r="D465" s="12"/>
      <c r="E465" s="12"/>
      <c r="F465" s="12"/>
      <c r="G465" s="12"/>
      <c r="H465" s="17">
        <f t="shared" si="20"/>
        <v>0</v>
      </c>
      <c r="I465" s="17">
        <f t="shared" si="21"/>
        <v>0</v>
      </c>
    </row>
    <row r="466" spans="1:9">
      <c r="A466" s="12"/>
      <c r="B466" s="12"/>
      <c r="C466" s="17" t="s">
        <v>325</v>
      </c>
      <c r="D466" s="12"/>
      <c r="E466" s="12"/>
      <c r="F466" s="12"/>
      <c r="G466" s="12"/>
      <c r="H466" s="17">
        <f t="shared" si="20"/>
        <v>0</v>
      </c>
      <c r="I466" s="17">
        <f t="shared" si="21"/>
        <v>0</v>
      </c>
    </row>
    <row r="467" spans="1:9">
      <c r="A467" s="12"/>
      <c r="B467" s="12"/>
      <c r="C467" s="17" t="s">
        <v>325</v>
      </c>
      <c r="D467" s="12"/>
      <c r="E467" s="12"/>
      <c r="F467" s="12"/>
      <c r="G467" s="12"/>
      <c r="H467" s="17">
        <f t="shared" si="20"/>
        <v>0</v>
      </c>
      <c r="I467" s="17">
        <f t="shared" si="21"/>
        <v>0</v>
      </c>
    </row>
    <row r="468" spans="1:9">
      <c r="A468" s="12"/>
      <c r="B468" s="12"/>
      <c r="C468" s="17" t="s">
        <v>325</v>
      </c>
      <c r="D468" s="12"/>
      <c r="E468" s="12"/>
      <c r="F468" s="12"/>
      <c r="G468" s="12"/>
      <c r="H468" s="17">
        <f t="shared" si="20"/>
        <v>0</v>
      </c>
      <c r="I468" s="17">
        <f t="shared" si="21"/>
        <v>0</v>
      </c>
    </row>
    <row r="469" spans="1:9">
      <c r="A469" s="12"/>
      <c r="B469" s="12"/>
      <c r="C469" s="17" t="s">
        <v>325</v>
      </c>
      <c r="D469" s="12"/>
      <c r="E469" s="12"/>
      <c r="F469" s="12"/>
      <c r="G469" s="12"/>
      <c r="H469" s="17">
        <f t="shared" si="20"/>
        <v>0</v>
      </c>
      <c r="I469" s="17">
        <f t="shared" si="21"/>
        <v>0</v>
      </c>
    </row>
    <row r="470" spans="1:9">
      <c r="A470" s="12"/>
      <c r="B470" s="12"/>
      <c r="C470" s="17" t="s">
        <v>325</v>
      </c>
      <c r="D470" s="12"/>
      <c r="E470" s="12"/>
      <c r="F470" s="12"/>
      <c r="G470" s="12"/>
      <c r="H470" s="17">
        <f t="shared" si="20"/>
        <v>0</v>
      </c>
      <c r="I470" s="17">
        <f t="shared" si="21"/>
        <v>0</v>
      </c>
    </row>
    <row r="471" spans="1:9">
      <c r="A471" s="12"/>
      <c r="B471" s="12"/>
      <c r="C471" s="17" t="s">
        <v>325</v>
      </c>
      <c r="D471" s="12"/>
      <c r="E471" s="12"/>
      <c r="F471" s="12"/>
      <c r="G471" s="12"/>
      <c r="H471" s="17">
        <f t="shared" si="20"/>
        <v>0</v>
      </c>
      <c r="I471" s="17">
        <f t="shared" si="21"/>
        <v>0</v>
      </c>
    </row>
    <row r="472" spans="1:9">
      <c r="A472" s="12"/>
      <c r="B472" s="12"/>
      <c r="C472" s="17" t="s">
        <v>325</v>
      </c>
      <c r="D472" s="12"/>
      <c r="E472" s="12"/>
      <c r="F472" s="12"/>
      <c r="G472" s="12"/>
      <c r="H472" s="17">
        <f t="shared" si="20"/>
        <v>0</v>
      </c>
      <c r="I472" s="17">
        <f t="shared" si="21"/>
        <v>0</v>
      </c>
    </row>
    <row r="473" spans="1:9">
      <c r="A473" s="12"/>
      <c r="B473" s="12"/>
      <c r="C473" s="17" t="s">
        <v>325</v>
      </c>
      <c r="D473" s="12"/>
      <c r="E473" s="12"/>
      <c r="F473" s="12"/>
      <c r="G473" s="12"/>
      <c r="H473" s="17">
        <f t="shared" si="20"/>
        <v>0</v>
      </c>
      <c r="I473" s="17">
        <f t="shared" si="21"/>
        <v>0</v>
      </c>
    </row>
    <row r="474" spans="1:9">
      <c r="A474" s="12"/>
      <c r="B474" s="12"/>
      <c r="C474" s="17" t="s">
        <v>325</v>
      </c>
      <c r="D474" s="12"/>
      <c r="E474" s="12"/>
      <c r="F474" s="12"/>
      <c r="G474" s="12"/>
      <c r="H474" s="17">
        <f t="shared" si="20"/>
        <v>0</v>
      </c>
      <c r="I474" s="17">
        <f t="shared" si="21"/>
        <v>0</v>
      </c>
    </row>
    <row r="475" spans="1:9">
      <c r="A475" s="12"/>
      <c r="B475" s="12"/>
      <c r="C475" s="17" t="s">
        <v>325</v>
      </c>
      <c r="D475" s="12"/>
      <c r="E475" s="12"/>
      <c r="F475" s="12"/>
      <c r="G475" s="12"/>
      <c r="H475" s="17">
        <f t="shared" si="20"/>
        <v>0</v>
      </c>
      <c r="I475" s="17">
        <f t="shared" si="21"/>
        <v>0</v>
      </c>
    </row>
    <row r="476" spans="1:9">
      <c r="A476" s="12"/>
      <c r="B476" s="12"/>
      <c r="C476" s="17" t="s">
        <v>325</v>
      </c>
      <c r="D476" s="12"/>
      <c r="E476" s="12"/>
      <c r="F476" s="12"/>
      <c r="G476" s="12"/>
      <c r="H476" s="17">
        <f t="shared" si="20"/>
        <v>0</v>
      </c>
      <c r="I476" s="17">
        <f t="shared" si="21"/>
        <v>0</v>
      </c>
    </row>
    <row r="477" spans="1:9">
      <c r="A477" s="12"/>
      <c r="B477" s="12"/>
      <c r="C477" s="17" t="s">
        <v>325</v>
      </c>
      <c r="D477" s="12"/>
      <c r="E477" s="12"/>
      <c r="F477" s="12"/>
      <c r="G477" s="12"/>
      <c r="H477" s="17">
        <f t="shared" si="20"/>
        <v>0</v>
      </c>
      <c r="I477" s="17">
        <f t="shared" si="21"/>
        <v>0</v>
      </c>
    </row>
    <row r="478" spans="1:9">
      <c r="A478" s="12"/>
      <c r="B478" s="12"/>
      <c r="C478" s="17" t="s">
        <v>325</v>
      </c>
      <c r="D478" s="12"/>
      <c r="E478" s="12"/>
      <c r="F478" s="12"/>
      <c r="G478" s="12"/>
      <c r="H478" s="17">
        <f t="shared" si="20"/>
        <v>0</v>
      </c>
      <c r="I478" s="17">
        <f t="shared" si="21"/>
        <v>0</v>
      </c>
    </row>
    <row r="479" spans="1:9">
      <c r="A479" s="12"/>
      <c r="B479" s="12"/>
      <c r="C479" s="17" t="s">
        <v>325</v>
      </c>
      <c r="D479" s="12"/>
      <c r="E479" s="12"/>
      <c r="F479" s="12"/>
      <c r="G479" s="12"/>
      <c r="H479" s="17">
        <f t="shared" si="20"/>
        <v>0</v>
      </c>
      <c r="I479" s="17">
        <f t="shared" si="21"/>
        <v>0</v>
      </c>
    </row>
    <row r="480" spans="1:9">
      <c r="A480" s="12"/>
      <c r="B480" s="12"/>
      <c r="C480" s="17" t="s">
        <v>325</v>
      </c>
      <c r="D480" s="12"/>
      <c r="E480" s="12"/>
      <c r="F480" s="12"/>
      <c r="G480" s="12"/>
      <c r="H480" s="17">
        <f t="shared" si="20"/>
        <v>0</v>
      </c>
      <c r="I480" s="17">
        <f t="shared" si="21"/>
        <v>0</v>
      </c>
    </row>
    <row r="481" spans="1:9">
      <c r="A481" s="12"/>
      <c r="B481" s="12"/>
      <c r="C481" s="17" t="s">
        <v>325</v>
      </c>
      <c r="D481" s="12"/>
      <c r="E481" s="12"/>
      <c r="F481" s="12"/>
      <c r="G481" s="12"/>
      <c r="H481" s="17">
        <f t="shared" si="20"/>
        <v>0</v>
      </c>
      <c r="I481" s="17">
        <f t="shared" si="21"/>
        <v>0</v>
      </c>
    </row>
    <row r="482" spans="1:9">
      <c r="A482" s="12"/>
      <c r="B482" s="12"/>
      <c r="C482" s="17" t="s">
        <v>325</v>
      </c>
      <c r="D482" s="12"/>
      <c r="E482" s="12"/>
      <c r="F482" s="12"/>
      <c r="G482" s="12"/>
      <c r="H482" s="17">
        <f t="shared" si="20"/>
        <v>0</v>
      </c>
      <c r="I482" s="17">
        <f t="shared" si="21"/>
        <v>0</v>
      </c>
    </row>
    <row r="483" spans="1:9">
      <c r="A483" s="12"/>
      <c r="B483" s="12"/>
      <c r="C483" s="17" t="s">
        <v>325</v>
      </c>
      <c r="D483" s="12"/>
      <c r="E483" s="12"/>
      <c r="F483" s="12"/>
      <c r="G483" s="12"/>
      <c r="H483" s="17">
        <f t="shared" si="20"/>
        <v>0</v>
      </c>
      <c r="I483" s="17">
        <f t="shared" si="21"/>
        <v>0</v>
      </c>
    </row>
    <row r="484" spans="1:9">
      <c r="A484" s="12"/>
      <c r="B484" s="12"/>
      <c r="C484" s="17" t="s">
        <v>325</v>
      </c>
      <c r="D484" s="12"/>
      <c r="E484" s="12"/>
      <c r="F484" s="12"/>
      <c r="G484" s="12"/>
      <c r="H484" s="17">
        <f t="shared" si="20"/>
        <v>0</v>
      </c>
      <c r="I484" s="17">
        <f t="shared" si="21"/>
        <v>0</v>
      </c>
    </row>
    <row r="485" spans="1:9">
      <c r="A485" s="12"/>
      <c r="B485" s="12"/>
      <c r="C485" s="17" t="s">
        <v>325</v>
      </c>
      <c r="D485" s="12"/>
      <c r="E485" s="12"/>
      <c r="F485" s="12"/>
      <c r="G485" s="12"/>
      <c r="H485" s="17">
        <f t="shared" si="20"/>
        <v>0</v>
      </c>
      <c r="I485" s="17">
        <f t="shared" si="21"/>
        <v>0</v>
      </c>
    </row>
    <row r="486" spans="1:9">
      <c r="A486" s="12"/>
      <c r="B486" s="12"/>
      <c r="C486" s="17" t="s">
        <v>325</v>
      </c>
      <c r="D486" s="12"/>
      <c r="E486" s="12"/>
      <c r="F486" s="12"/>
      <c r="G486" s="12"/>
      <c r="H486" s="17">
        <f t="shared" si="20"/>
        <v>0</v>
      </c>
      <c r="I486" s="17">
        <f t="shared" si="21"/>
        <v>0</v>
      </c>
    </row>
    <row r="487" spans="1:9">
      <c r="A487" s="12"/>
      <c r="B487" s="12"/>
      <c r="C487" s="17" t="s">
        <v>325</v>
      </c>
      <c r="D487" s="12"/>
      <c r="E487" s="12"/>
      <c r="F487" s="12"/>
      <c r="G487" s="12"/>
      <c r="H487" s="17">
        <f t="shared" si="20"/>
        <v>0</v>
      </c>
      <c r="I487" s="17">
        <f t="shared" si="21"/>
        <v>0</v>
      </c>
    </row>
    <row r="488" spans="1:9">
      <c r="A488" s="12"/>
      <c r="B488" s="12"/>
      <c r="C488" s="17" t="s">
        <v>325</v>
      </c>
      <c r="D488" s="12"/>
      <c r="E488" s="12"/>
      <c r="F488" s="12"/>
      <c r="G488" s="12"/>
      <c r="H488" s="17">
        <f t="shared" si="20"/>
        <v>0</v>
      </c>
      <c r="I488" s="17">
        <f t="shared" si="21"/>
        <v>0</v>
      </c>
    </row>
    <row r="489" spans="1:9">
      <c r="A489" s="12"/>
      <c r="B489" s="12"/>
      <c r="C489" s="17" t="s">
        <v>325</v>
      </c>
      <c r="D489" s="12"/>
      <c r="E489" s="12"/>
      <c r="F489" s="12"/>
      <c r="G489" s="12"/>
      <c r="H489" s="17">
        <f t="shared" si="20"/>
        <v>0</v>
      </c>
      <c r="I489" s="17">
        <f t="shared" si="21"/>
        <v>0</v>
      </c>
    </row>
    <row r="490" spans="1:9">
      <c r="A490" s="12"/>
      <c r="B490" s="12"/>
      <c r="C490" s="17" t="s">
        <v>325</v>
      </c>
      <c r="D490" s="12"/>
      <c r="E490" s="12"/>
      <c r="F490" s="12"/>
      <c r="G490" s="12"/>
      <c r="H490" s="17">
        <f t="shared" si="20"/>
        <v>0</v>
      </c>
      <c r="I490" s="17">
        <f t="shared" si="21"/>
        <v>0</v>
      </c>
    </row>
    <row r="491" spans="1:9">
      <c r="A491" s="12"/>
      <c r="B491" s="12"/>
      <c r="C491" s="17" t="s">
        <v>325</v>
      </c>
      <c r="D491" s="12"/>
      <c r="E491" s="12"/>
      <c r="F491" s="12"/>
      <c r="G491" s="12"/>
      <c r="H491" s="17">
        <f t="shared" si="20"/>
        <v>0</v>
      </c>
      <c r="I491" s="17">
        <f t="shared" si="21"/>
        <v>0</v>
      </c>
    </row>
    <row r="492" spans="1:9">
      <c r="A492" s="12"/>
      <c r="B492" s="12"/>
      <c r="C492" s="17" t="s">
        <v>325</v>
      </c>
      <c r="D492" s="12"/>
      <c r="E492" s="12"/>
      <c r="F492" s="12"/>
      <c r="G492" s="12"/>
      <c r="H492" s="17">
        <f t="shared" si="20"/>
        <v>0</v>
      </c>
      <c r="I492" s="17">
        <f t="shared" si="21"/>
        <v>0</v>
      </c>
    </row>
    <row r="493" spans="1:9">
      <c r="A493" s="12"/>
      <c r="B493" s="12"/>
      <c r="C493" s="17" t="s">
        <v>325</v>
      </c>
      <c r="D493" s="12"/>
      <c r="E493" s="12"/>
      <c r="F493" s="12"/>
      <c r="G493" s="12"/>
      <c r="H493" s="17">
        <f t="shared" si="20"/>
        <v>0</v>
      </c>
      <c r="I493" s="17">
        <f t="shared" si="21"/>
        <v>0</v>
      </c>
    </row>
    <row r="494" spans="1:9">
      <c r="A494" s="12"/>
      <c r="B494" s="12"/>
      <c r="C494" s="17" t="s">
        <v>325</v>
      </c>
      <c r="D494" s="12"/>
      <c r="E494" s="12"/>
      <c r="F494" s="12"/>
      <c r="G494" s="12"/>
      <c r="H494" s="17">
        <f t="shared" si="20"/>
        <v>0</v>
      </c>
      <c r="I494" s="17">
        <f t="shared" si="21"/>
        <v>0</v>
      </c>
    </row>
    <row r="495" spans="1:9">
      <c r="A495" s="12"/>
      <c r="B495" s="12"/>
      <c r="C495" s="17" t="s">
        <v>325</v>
      </c>
      <c r="D495" s="12"/>
      <c r="E495" s="12"/>
      <c r="F495" s="12"/>
      <c r="G495" s="12"/>
      <c r="H495" s="17">
        <f t="shared" si="20"/>
        <v>0</v>
      </c>
      <c r="I495" s="17">
        <f t="shared" si="21"/>
        <v>0</v>
      </c>
    </row>
    <row r="496" spans="1:9">
      <c r="A496" s="12"/>
      <c r="B496" s="12"/>
      <c r="C496" s="17" t="s">
        <v>325</v>
      </c>
      <c r="D496" s="12"/>
      <c r="E496" s="12"/>
      <c r="F496" s="12"/>
      <c r="G496" s="12"/>
      <c r="H496" s="17">
        <f t="shared" si="20"/>
        <v>0</v>
      </c>
      <c r="I496" s="17">
        <f t="shared" si="21"/>
        <v>0</v>
      </c>
    </row>
    <row r="497" spans="1:9">
      <c r="A497" s="12"/>
      <c r="B497" s="12"/>
      <c r="C497" s="17" t="s">
        <v>325</v>
      </c>
      <c r="D497" s="12"/>
      <c r="E497" s="12"/>
      <c r="F497" s="12"/>
      <c r="G497" s="12"/>
      <c r="H497" s="17">
        <f t="shared" si="20"/>
        <v>0</v>
      </c>
      <c r="I497" s="17">
        <f t="shared" si="21"/>
        <v>0</v>
      </c>
    </row>
    <row r="498" spans="1:9">
      <c r="A498" s="12"/>
      <c r="B498" s="12"/>
      <c r="C498" s="17" t="s">
        <v>325</v>
      </c>
      <c r="D498" s="12"/>
      <c r="E498" s="12"/>
      <c r="F498" s="12"/>
      <c r="G498" s="12"/>
      <c r="H498" s="17">
        <f t="shared" si="20"/>
        <v>0</v>
      </c>
      <c r="I498" s="17">
        <f t="shared" si="21"/>
        <v>0</v>
      </c>
    </row>
    <row r="499" spans="1:9">
      <c r="A499" s="12"/>
      <c r="B499" s="12"/>
      <c r="C499" s="17" t="s">
        <v>325</v>
      </c>
      <c r="D499" s="12"/>
      <c r="E499" s="12"/>
      <c r="F499" s="12"/>
      <c r="G499" s="12"/>
      <c r="H499" s="17">
        <f t="shared" si="20"/>
        <v>0</v>
      </c>
      <c r="I499" s="17">
        <f t="shared" si="21"/>
        <v>0</v>
      </c>
    </row>
    <row r="500" spans="1:9">
      <c r="A500" s="12"/>
      <c r="B500" s="12"/>
      <c r="C500" s="17" t="s">
        <v>325</v>
      </c>
      <c r="D500" s="12"/>
      <c r="E500" s="12"/>
      <c r="F500" s="12"/>
      <c r="G500" s="12"/>
      <c r="H500" s="17">
        <f t="shared" si="20"/>
        <v>0</v>
      </c>
      <c r="I500" s="17">
        <f t="shared" si="21"/>
        <v>0</v>
      </c>
    </row>
    <row r="501" spans="1:9">
      <c r="A501" s="12"/>
      <c r="B501" s="12"/>
      <c r="C501" s="17" t="s">
        <v>325</v>
      </c>
      <c r="D501" s="12"/>
      <c r="E501" s="12"/>
      <c r="F501" s="12"/>
      <c r="G501" s="12"/>
      <c r="H501" s="17">
        <f t="shared" si="20"/>
        <v>0</v>
      </c>
      <c r="I501" s="17">
        <f t="shared" si="21"/>
        <v>0</v>
      </c>
    </row>
    <row r="502" spans="1:9">
      <c r="A502" s="12"/>
      <c r="B502" s="12"/>
      <c r="C502" s="17" t="s">
        <v>325</v>
      </c>
      <c r="D502" s="12"/>
      <c r="E502" s="12"/>
      <c r="F502" s="12"/>
      <c r="G502" s="12"/>
      <c r="H502" s="17">
        <f t="shared" si="20"/>
        <v>0</v>
      </c>
      <c r="I502" s="17">
        <f t="shared" si="21"/>
        <v>0</v>
      </c>
    </row>
    <row r="503" spans="1:9">
      <c r="A503" s="12"/>
      <c r="B503" s="12"/>
      <c r="C503" s="17" t="s">
        <v>325</v>
      </c>
      <c r="D503" s="12"/>
      <c r="E503" s="12"/>
      <c r="F503" s="12"/>
      <c r="G503" s="12"/>
      <c r="H503" s="17">
        <f t="shared" si="20"/>
        <v>0</v>
      </c>
      <c r="I503" s="17">
        <f t="shared" si="21"/>
        <v>0</v>
      </c>
    </row>
    <row r="504" spans="1:9">
      <c r="A504" s="12"/>
      <c r="B504" s="12"/>
      <c r="C504" s="17" t="s">
        <v>325</v>
      </c>
      <c r="D504" s="12"/>
      <c r="E504" s="12"/>
      <c r="F504" s="12"/>
      <c r="G504" s="12"/>
      <c r="H504" s="17">
        <f t="shared" ref="H504:H567" si="22">SUMPRODUCT($D$2:$G$2,D504:G504)</f>
        <v>0</v>
      </c>
      <c r="I504" s="17">
        <f t="shared" ref="I504:I567" si="23">SUM(D504:G504)</f>
        <v>0</v>
      </c>
    </row>
    <row r="505" spans="1:9">
      <c r="A505" s="12"/>
      <c r="B505" s="12"/>
      <c r="C505" s="17" t="s">
        <v>325</v>
      </c>
      <c r="D505" s="12"/>
      <c r="E505" s="12"/>
      <c r="F505" s="12"/>
      <c r="G505" s="12"/>
      <c r="H505" s="17">
        <f t="shared" si="22"/>
        <v>0</v>
      </c>
      <c r="I505" s="17">
        <f t="shared" si="23"/>
        <v>0</v>
      </c>
    </row>
    <row r="506" spans="1:9">
      <c r="A506" s="12"/>
      <c r="B506" s="12"/>
      <c r="C506" s="17" t="s">
        <v>325</v>
      </c>
      <c r="D506" s="12"/>
      <c r="E506" s="12"/>
      <c r="F506" s="12"/>
      <c r="G506" s="12"/>
      <c r="H506" s="17">
        <f t="shared" si="22"/>
        <v>0</v>
      </c>
      <c r="I506" s="17">
        <f t="shared" si="23"/>
        <v>0</v>
      </c>
    </row>
    <row r="507" spans="1:9">
      <c r="A507" s="12"/>
      <c r="B507" s="12"/>
      <c r="C507" s="17" t="s">
        <v>325</v>
      </c>
      <c r="D507" s="12"/>
      <c r="E507" s="12"/>
      <c r="F507" s="12"/>
      <c r="G507" s="12"/>
      <c r="H507" s="17">
        <f t="shared" si="22"/>
        <v>0</v>
      </c>
      <c r="I507" s="17">
        <f t="shared" si="23"/>
        <v>0</v>
      </c>
    </row>
    <row r="508" spans="1:9">
      <c r="A508" s="12"/>
      <c r="B508" s="12"/>
      <c r="C508" s="17" t="s">
        <v>325</v>
      </c>
      <c r="D508" s="12"/>
      <c r="E508" s="12"/>
      <c r="F508" s="12"/>
      <c r="G508" s="12"/>
      <c r="H508" s="17">
        <f t="shared" si="22"/>
        <v>0</v>
      </c>
      <c r="I508" s="17">
        <f t="shared" si="23"/>
        <v>0</v>
      </c>
    </row>
    <row r="509" spans="1:9">
      <c r="A509" s="12"/>
      <c r="B509" s="12"/>
      <c r="C509" s="17" t="s">
        <v>325</v>
      </c>
      <c r="D509" s="12"/>
      <c r="E509" s="12"/>
      <c r="F509" s="12"/>
      <c r="G509" s="12"/>
      <c r="H509" s="17">
        <f t="shared" si="22"/>
        <v>0</v>
      </c>
      <c r="I509" s="17">
        <f t="shared" si="23"/>
        <v>0</v>
      </c>
    </row>
    <row r="510" spans="1:9">
      <c r="A510" s="12"/>
      <c r="B510" s="12"/>
      <c r="C510" s="17" t="s">
        <v>325</v>
      </c>
      <c r="D510" s="12"/>
      <c r="E510" s="12"/>
      <c r="F510" s="12"/>
      <c r="G510" s="12"/>
      <c r="H510" s="17">
        <f t="shared" si="22"/>
        <v>0</v>
      </c>
      <c r="I510" s="17">
        <f t="shared" si="23"/>
        <v>0</v>
      </c>
    </row>
    <row r="511" spans="1:9">
      <c r="A511" s="12"/>
      <c r="B511" s="12"/>
      <c r="C511" s="17" t="s">
        <v>325</v>
      </c>
      <c r="D511" s="12"/>
      <c r="E511" s="12"/>
      <c r="F511" s="12"/>
      <c r="G511" s="12"/>
      <c r="H511" s="17">
        <f t="shared" si="22"/>
        <v>0</v>
      </c>
      <c r="I511" s="17">
        <f t="shared" si="23"/>
        <v>0</v>
      </c>
    </row>
    <row r="512" spans="1:9">
      <c r="A512" s="12"/>
      <c r="B512" s="12"/>
      <c r="C512" s="17" t="s">
        <v>325</v>
      </c>
      <c r="D512" s="12"/>
      <c r="E512" s="12"/>
      <c r="F512" s="12"/>
      <c r="G512" s="12"/>
      <c r="H512" s="17">
        <f t="shared" si="22"/>
        <v>0</v>
      </c>
      <c r="I512" s="17">
        <f t="shared" si="23"/>
        <v>0</v>
      </c>
    </row>
    <row r="513" spans="1:9">
      <c r="A513" s="12"/>
      <c r="B513" s="12"/>
      <c r="C513" s="17" t="s">
        <v>325</v>
      </c>
      <c r="D513" s="12"/>
      <c r="E513" s="12"/>
      <c r="F513" s="12"/>
      <c r="G513" s="12"/>
      <c r="H513" s="17">
        <f t="shared" si="22"/>
        <v>0</v>
      </c>
      <c r="I513" s="17">
        <f t="shared" si="23"/>
        <v>0</v>
      </c>
    </row>
    <row r="514" spans="1:9">
      <c r="A514" s="12"/>
      <c r="B514" s="12"/>
      <c r="C514" s="17" t="s">
        <v>325</v>
      </c>
      <c r="D514" s="12"/>
      <c r="E514" s="12"/>
      <c r="F514" s="12"/>
      <c r="G514" s="12"/>
      <c r="H514" s="17">
        <f t="shared" si="22"/>
        <v>0</v>
      </c>
      <c r="I514" s="17">
        <f t="shared" si="23"/>
        <v>0</v>
      </c>
    </row>
    <row r="515" spans="1:9">
      <c r="A515" s="12"/>
      <c r="B515" s="12"/>
      <c r="C515" s="17" t="s">
        <v>325</v>
      </c>
      <c r="D515" s="12"/>
      <c r="E515" s="12"/>
      <c r="F515" s="12"/>
      <c r="G515" s="12"/>
      <c r="H515" s="17">
        <f t="shared" si="22"/>
        <v>0</v>
      </c>
      <c r="I515" s="17">
        <f t="shared" si="23"/>
        <v>0</v>
      </c>
    </row>
    <row r="516" spans="1:9">
      <c r="A516" s="12"/>
      <c r="B516" s="12"/>
      <c r="C516" s="17" t="s">
        <v>325</v>
      </c>
      <c r="D516" s="12"/>
      <c r="E516" s="12"/>
      <c r="F516" s="12"/>
      <c r="G516" s="12"/>
      <c r="H516" s="17">
        <f t="shared" si="22"/>
        <v>0</v>
      </c>
      <c r="I516" s="17">
        <f t="shared" si="23"/>
        <v>0</v>
      </c>
    </row>
    <row r="517" spans="1:9">
      <c r="A517" s="12"/>
      <c r="B517" s="12"/>
      <c r="C517" s="17" t="s">
        <v>325</v>
      </c>
      <c r="D517" s="12"/>
      <c r="E517" s="12"/>
      <c r="F517" s="12"/>
      <c r="G517" s="12"/>
      <c r="H517" s="17">
        <f t="shared" si="22"/>
        <v>0</v>
      </c>
      <c r="I517" s="17">
        <f t="shared" si="23"/>
        <v>0</v>
      </c>
    </row>
    <row r="518" spans="1:9">
      <c r="A518" s="12"/>
      <c r="B518" s="12"/>
      <c r="C518" s="17" t="s">
        <v>325</v>
      </c>
      <c r="D518" s="12"/>
      <c r="E518" s="12"/>
      <c r="F518" s="12"/>
      <c r="G518" s="12"/>
      <c r="H518" s="17">
        <f t="shared" si="22"/>
        <v>0</v>
      </c>
      <c r="I518" s="17">
        <f t="shared" si="23"/>
        <v>0</v>
      </c>
    </row>
    <row r="519" spans="1:9">
      <c r="A519" s="12"/>
      <c r="B519" s="12"/>
      <c r="C519" s="17" t="s">
        <v>325</v>
      </c>
      <c r="D519" s="12"/>
      <c r="E519" s="12"/>
      <c r="F519" s="12"/>
      <c r="G519" s="12"/>
      <c r="H519" s="17">
        <f t="shared" si="22"/>
        <v>0</v>
      </c>
      <c r="I519" s="17">
        <f t="shared" si="23"/>
        <v>0</v>
      </c>
    </row>
    <row r="520" spans="1:9">
      <c r="A520" s="12"/>
      <c r="B520" s="12"/>
      <c r="C520" s="17" t="s">
        <v>325</v>
      </c>
      <c r="D520" s="12"/>
      <c r="E520" s="12"/>
      <c r="F520" s="12"/>
      <c r="G520" s="12"/>
      <c r="H520" s="17">
        <f t="shared" si="22"/>
        <v>0</v>
      </c>
      <c r="I520" s="17">
        <f t="shared" si="23"/>
        <v>0</v>
      </c>
    </row>
    <row r="521" spans="1:9">
      <c r="A521" s="12"/>
      <c r="B521" s="12"/>
      <c r="C521" s="17" t="s">
        <v>325</v>
      </c>
      <c r="D521" s="12"/>
      <c r="E521" s="12"/>
      <c r="F521" s="12"/>
      <c r="G521" s="12"/>
      <c r="H521" s="17">
        <f t="shared" si="22"/>
        <v>0</v>
      </c>
      <c r="I521" s="17">
        <f t="shared" si="23"/>
        <v>0</v>
      </c>
    </row>
    <row r="522" spans="1:9">
      <c r="A522" s="12"/>
      <c r="B522" s="12"/>
      <c r="C522" s="17" t="s">
        <v>325</v>
      </c>
      <c r="D522" s="12"/>
      <c r="E522" s="12"/>
      <c r="F522" s="12"/>
      <c r="G522" s="12"/>
      <c r="H522" s="17">
        <f t="shared" si="22"/>
        <v>0</v>
      </c>
      <c r="I522" s="17">
        <f t="shared" si="23"/>
        <v>0</v>
      </c>
    </row>
    <row r="523" spans="1:9">
      <c r="A523" s="12"/>
      <c r="B523" s="12"/>
      <c r="C523" s="17" t="s">
        <v>325</v>
      </c>
      <c r="D523" s="12"/>
      <c r="E523" s="12"/>
      <c r="F523" s="12"/>
      <c r="G523" s="12"/>
      <c r="H523" s="17">
        <f t="shared" si="22"/>
        <v>0</v>
      </c>
      <c r="I523" s="17">
        <f t="shared" si="23"/>
        <v>0</v>
      </c>
    </row>
    <row r="524" spans="1:9">
      <c r="A524" s="12"/>
      <c r="B524" s="12"/>
      <c r="C524" s="17" t="s">
        <v>325</v>
      </c>
      <c r="D524" s="12"/>
      <c r="E524" s="12"/>
      <c r="F524" s="12"/>
      <c r="G524" s="12"/>
      <c r="H524" s="17">
        <f t="shared" si="22"/>
        <v>0</v>
      </c>
      <c r="I524" s="17">
        <f t="shared" si="23"/>
        <v>0</v>
      </c>
    </row>
    <row r="525" spans="1:9">
      <c r="A525" s="12"/>
      <c r="B525" s="12"/>
      <c r="C525" s="17" t="s">
        <v>325</v>
      </c>
      <c r="D525" s="12"/>
      <c r="E525" s="12"/>
      <c r="F525" s="12"/>
      <c r="G525" s="12"/>
      <c r="H525" s="17">
        <f t="shared" si="22"/>
        <v>0</v>
      </c>
      <c r="I525" s="17">
        <f t="shared" si="23"/>
        <v>0</v>
      </c>
    </row>
    <row r="526" spans="1:9">
      <c r="A526" s="12"/>
      <c r="B526" s="12"/>
      <c r="C526" s="17" t="s">
        <v>325</v>
      </c>
      <c r="D526" s="12"/>
      <c r="E526" s="12"/>
      <c r="F526" s="12"/>
      <c r="G526" s="12"/>
      <c r="H526" s="17">
        <f t="shared" si="22"/>
        <v>0</v>
      </c>
      <c r="I526" s="17">
        <f t="shared" si="23"/>
        <v>0</v>
      </c>
    </row>
    <row r="527" spans="1:9">
      <c r="A527" s="12"/>
      <c r="B527" s="12"/>
      <c r="C527" s="17" t="s">
        <v>325</v>
      </c>
      <c r="D527" s="12"/>
      <c r="E527" s="12"/>
      <c r="F527" s="12"/>
      <c r="G527" s="12"/>
      <c r="H527" s="17">
        <f t="shared" si="22"/>
        <v>0</v>
      </c>
      <c r="I527" s="17">
        <f t="shared" si="23"/>
        <v>0</v>
      </c>
    </row>
    <row r="528" spans="1:9">
      <c r="A528" s="12"/>
      <c r="B528" s="12"/>
      <c r="C528" s="17" t="s">
        <v>325</v>
      </c>
      <c r="D528" s="12"/>
      <c r="E528" s="12"/>
      <c r="F528" s="12"/>
      <c r="G528" s="12"/>
      <c r="H528" s="17">
        <f t="shared" si="22"/>
        <v>0</v>
      </c>
      <c r="I528" s="17">
        <f t="shared" si="23"/>
        <v>0</v>
      </c>
    </row>
    <row r="529" spans="1:9">
      <c r="A529" s="12"/>
      <c r="B529" s="12"/>
      <c r="C529" s="17" t="s">
        <v>325</v>
      </c>
      <c r="D529" s="12"/>
      <c r="E529" s="12"/>
      <c r="F529" s="12"/>
      <c r="G529" s="12"/>
      <c r="H529" s="17">
        <f t="shared" si="22"/>
        <v>0</v>
      </c>
      <c r="I529" s="17">
        <f t="shared" si="23"/>
        <v>0</v>
      </c>
    </row>
    <row r="530" spans="1:9">
      <c r="A530" s="12"/>
      <c r="B530" s="12"/>
      <c r="C530" s="17" t="s">
        <v>325</v>
      </c>
      <c r="D530" s="12"/>
      <c r="E530" s="12"/>
      <c r="F530" s="12"/>
      <c r="G530" s="12"/>
      <c r="H530" s="17">
        <f t="shared" si="22"/>
        <v>0</v>
      </c>
      <c r="I530" s="17">
        <f t="shared" si="23"/>
        <v>0</v>
      </c>
    </row>
    <row r="531" spans="1:9">
      <c r="A531" s="12"/>
      <c r="B531" s="12"/>
      <c r="C531" s="17" t="s">
        <v>325</v>
      </c>
      <c r="D531" s="12"/>
      <c r="E531" s="12"/>
      <c r="F531" s="12"/>
      <c r="G531" s="12"/>
      <c r="H531" s="17">
        <f t="shared" si="22"/>
        <v>0</v>
      </c>
      <c r="I531" s="17">
        <f t="shared" si="23"/>
        <v>0</v>
      </c>
    </row>
    <row r="532" spans="1:9">
      <c r="A532" s="12"/>
      <c r="B532" s="12"/>
      <c r="C532" s="17" t="s">
        <v>325</v>
      </c>
      <c r="D532" s="12"/>
      <c r="E532" s="12"/>
      <c r="F532" s="12"/>
      <c r="G532" s="12"/>
      <c r="H532" s="17">
        <f t="shared" si="22"/>
        <v>0</v>
      </c>
      <c r="I532" s="17">
        <f t="shared" si="23"/>
        <v>0</v>
      </c>
    </row>
    <row r="533" spans="1:9">
      <c r="A533" s="12"/>
      <c r="B533" s="12"/>
      <c r="C533" s="17" t="s">
        <v>325</v>
      </c>
      <c r="D533" s="12"/>
      <c r="E533" s="12"/>
      <c r="F533" s="12"/>
      <c r="G533" s="12"/>
      <c r="H533" s="17">
        <f t="shared" si="22"/>
        <v>0</v>
      </c>
      <c r="I533" s="17">
        <f t="shared" si="23"/>
        <v>0</v>
      </c>
    </row>
    <row r="534" spans="1:9">
      <c r="A534" s="12"/>
      <c r="B534" s="12"/>
      <c r="C534" s="17" t="s">
        <v>325</v>
      </c>
      <c r="D534" s="12"/>
      <c r="E534" s="12"/>
      <c r="F534" s="12"/>
      <c r="G534" s="12"/>
      <c r="H534" s="17">
        <f t="shared" si="22"/>
        <v>0</v>
      </c>
      <c r="I534" s="17">
        <f t="shared" si="23"/>
        <v>0</v>
      </c>
    </row>
    <row r="535" spans="1:9">
      <c r="A535" s="12"/>
      <c r="B535" s="12"/>
      <c r="C535" s="17" t="s">
        <v>325</v>
      </c>
      <c r="D535" s="12"/>
      <c r="E535" s="12"/>
      <c r="F535" s="12"/>
      <c r="G535" s="12"/>
      <c r="H535" s="17">
        <f t="shared" si="22"/>
        <v>0</v>
      </c>
      <c r="I535" s="17">
        <f t="shared" si="23"/>
        <v>0</v>
      </c>
    </row>
    <row r="536" spans="1:9">
      <c r="A536" s="12"/>
      <c r="B536" s="12"/>
      <c r="C536" s="17" t="s">
        <v>325</v>
      </c>
      <c r="D536" s="12"/>
      <c r="E536" s="12"/>
      <c r="F536" s="12"/>
      <c r="G536" s="12"/>
      <c r="H536" s="17">
        <f t="shared" si="22"/>
        <v>0</v>
      </c>
      <c r="I536" s="17">
        <f t="shared" si="23"/>
        <v>0</v>
      </c>
    </row>
    <row r="537" spans="1:9">
      <c r="A537" s="12"/>
      <c r="B537" s="12"/>
      <c r="C537" s="17" t="s">
        <v>325</v>
      </c>
      <c r="D537" s="12"/>
      <c r="E537" s="12"/>
      <c r="F537" s="12"/>
      <c r="G537" s="12"/>
      <c r="H537" s="17">
        <f t="shared" si="22"/>
        <v>0</v>
      </c>
      <c r="I537" s="17">
        <f t="shared" si="23"/>
        <v>0</v>
      </c>
    </row>
    <row r="538" spans="1:9">
      <c r="A538" s="12"/>
      <c r="B538" s="12"/>
      <c r="C538" s="17" t="s">
        <v>325</v>
      </c>
      <c r="D538" s="12"/>
      <c r="E538" s="12"/>
      <c r="F538" s="12"/>
      <c r="G538" s="12"/>
      <c r="H538" s="17">
        <f t="shared" si="22"/>
        <v>0</v>
      </c>
      <c r="I538" s="17">
        <f t="shared" si="23"/>
        <v>0</v>
      </c>
    </row>
    <row r="539" spans="1:9">
      <c r="A539" s="12"/>
      <c r="B539" s="12"/>
      <c r="C539" s="17" t="s">
        <v>325</v>
      </c>
      <c r="D539" s="12"/>
      <c r="E539" s="12"/>
      <c r="F539" s="12"/>
      <c r="G539" s="12"/>
      <c r="H539" s="17">
        <f t="shared" si="22"/>
        <v>0</v>
      </c>
      <c r="I539" s="17">
        <f t="shared" si="23"/>
        <v>0</v>
      </c>
    </row>
    <row r="540" spans="1:9">
      <c r="A540" s="12"/>
      <c r="B540" s="12"/>
      <c r="C540" s="17" t="s">
        <v>325</v>
      </c>
      <c r="D540" s="12"/>
      <c r="E540" s="12"/>
      <c r="F540" s="12"/>
      <c r="G540" s="12"/>
      <c r="H540" s="17">
        <f t="shared" si="22"/>
        <v>0</v>
      </c>
      <c r="I540" s="17">
        <f t="shared" si="23"/>
        <v>0</v>
      </c>
    </row>
    <row r="541" spans="1:9">
      <c r="A541" s="12"/>
      <c r="B541" s="12"/>
      <c r="C541" s="17" t="s">
        <v>325</v>
      </c>
      <c r="D541" s="12"/>
      <c r="E541" s="12"/>
      <c r="F541" s="12"/>
      <c r="G541" s="12"/>
      <c r="H541" s="17">
        <f t="shared" si="22"/>
        <v>0</v>
      </c>
      <c r="I541" s="17">
        <f t="shared" si="23"/>
        <v>0</v>
      </c>
    </row>
    <row r="542" spans="1:9">
      <c r="A542" s="12"/>
      <c r="B542" s="12"/>
      <c r="C542" s="17" t="s">
        <v>325</v>
      </c>
      <c r="D542" s="12"/>
      <c r="E542" s="12"/>
      <c r="F542" s="12"/>
      <c r="G542" s="12"/>
      <c r="H542" s="17">
        <f t="shared" si="22"/>
        <v>0</v>
      </c>
      <c r="I542" s="17">
        <f t="shared" si="23"/>
        <v>0</v>
      </c>
    </row>
    <row r="543" spans="1:9">
      <c r="A543" s="12"/>
      <c r="B543" s="12"/>
      <c r="C543" s="17" t="s">
        <v>325</v>
      </c>
      <c r="D543" s="12"/>
      <c r="E543" s="12"/>
      <c r="F543" s="12"/>
      <c r="G543" s="12"/>
      <c r="H543" s="17">
        <f t="shared" si="22"/>
        <v>0</v>
      </c>
      <c r="I543" s="17">
        <f t="shared" si="23"/>
        <v>0</v>
      </c>
    </row>
    <row r="544" spans="1:9">
      <c r="A544" s="12"/>
      <c r="B544" s="12"/>
      <c r="C544" s="17" t="s">
        <v>325</v>
      </c>
      <c r="D544" s="12"/>
      <c r="E544" s="12"/>
      <c r="F544" s="12"/>
      <c r="G544" s="12"/>
      <c r="H544" s="17">
        <f t="shared" si="22"/>
        <v>0</v>
      </c>
      <c r="I544" s="17">
        <f t="shared" si="23"/>
        <v>0</v>
      </c>
    </row>
    <row r="545" spans="1:9">
      <c r="A545" s="12"/>
      <c r="B545" s="12"/>
      <c r="C545" s="17" t="s">
        <v>325</v>
      </c>
      <c r="D545" s="12"/>
      <c r="E545" s="12"/>
      <c r="F545" s="12"/>
      <c r="G545" s="12"/>
      <c r="H545" s="17">
        <f t="shared" si="22"/>
        <v>0</v>
      </c>
      <c r="I545" s="17">
        <f t="shared" si="23"/>
        <v>0</v>
      </c>
    </row>
    <row r="546" spans="1:9">
      <c r="A546" s="12"/>
      <c r="B546" s="12"/>
      <c r="C546" s="17" t="s">
        <v>325</v>
      </c>
      <c r="D546" s="12"/>
      <c r="E546" s="12"/>
      <c r="F546" s="12"/>
      <c r="G546" s="12"/>
      <c r="H546" s="17">
        <f t="shared" si="22"/>
        <v>0</v>
      </c>
      <c r="I546" s="17">
        <f t="shared" si="23"/>
        <v>0</v>
      </c>
    </row>
    <row r="547" spans="1:9">
      <c r="A547" s="12"/>
      <c r="B547" s="12"/>
      <c r="C547" s="17" t="s">
        <v>325</v>
      </c>
      <c r="D547" s="12"/>
      <c r="E547" s="12"/>
      <c r="F547" s="12"/>
      <c r="G547" s="12"/>
      <c r="H547" s="17">
        <f t="shared" si="22"/>
        <v>0</v>
      </c>
      <c r="I547" s="17">
        <f t="shared" si="23"/>
        <v>0</v>
      </c>
    </row>
    <row r="548" spans="1:9">
      <c r="A548" s="12"/>
      <c r="B548" s="12"/>
      <c r="C548" s="17" t="s">
        <v>325</v>
      </c>
      <c r="D548" s="12"/>
      <c r="E548" s="12"/>
      <c r="F548" s="12"/>
      <c r="G548" s="12"/>
      <c r="H548" s="17">
        <f t="shared" si="22"/>
        <v>0</v>
      </c>
      <c r="I548" s="17">
        <f t="shared" si="23"/>
        <v>0</v>
      </c>
    </row>
    <row r="549" spans="1:9">
      <c r="A549" s="12"/>
      <c r="B549" s="12"/>
      <c r="C549" s="17" t="s">
        <v>325</v>
      </c>
      <c r="D549" s="12"/>
      <c r="E549" s="12"/>
      <c r="F549" s="12"/>
      <c r="G549" s="12"/>
      <c r="H549" s="17">
        <f t="shared" si="22"/>
        <v>0</v>
      </c>
      <c r="I549" s="17">
        <f t="shared" si="23"/>
        <v>0</v>
      </c>
    </row>
    <row r="550" spans="1:9">
      <c r="A550" s="12"/>
      <c r="B550" s="12"/>
      <c r="C550" s="17" t="s">
        <v>325</v>
      </c>
      <c r="D550" s="12"/>
      <c r="E550" s="12"/>
      <c r="F550" s="12"/>
      <c r="G550" s="12"/>
      <c r="H550" s="17">
        <f t="shared" si="22"/>
        <v>0</v>
      </c>
      <c r="I550" s="17">
        <f t="shared" si="23"/>
        <v>0</v>
      </c>
    </row>
    <row r="551" spans="1:9">
      <c r="A551" s="12"/>
      <c r="B551" s="12"/>
      <c r="C551" s="17" t="s">
        <v>325</v>
      </c>
      <c r="D551" s="12"/>
      <c r="E551" s="12"/>
      <c r="F551" s="12"/>
      <c r="G551" s="12"/>
      <c r="H551" s="17">
        <f t="shared" si="22"/>
        <v>0</v>
      </c>
      <c r="I551" s="17">
        <f t="shared" si="23"/>
        <v>0</v>
      </c>
    </row>
    <row r="552" spans="1:9">
      <c r="A552" s="12"/>
      <c r="B552" s="12"/>
      <c r="C552" s="17" t="s">
        <v>325</v>
      </c>
      <c r="D552" s="12"/>
      <c r="E552" s="12"/>
      <c r="F552" s="12"/>
      <c r="G552" s="12"/>
      <c r="H552" s="17">
        <f t="shared" si="22"/>
        <v>0</v>
      </c>
      <c r="I552" s="17">
        <f t="shared" si="23"/>
        <v>0</v>
      </c>
    </row>
    <row r="553" spans="1:9">
      <c r="A553" s="12"/>
      <c r="B553" s="12"/>
      <c r="C553" s="17" t="s">
        <v>325</v>
      </c>
      <c r="D553" s="12"/>
      <c r="E553" s="12"/>
      <c r="F553" s="12"/>
      <c r="G553" s="12"/>
      <c r="H553" s="17">
        <f t="shared" si="22"/>
        <v>0</v>
      </c>
      <c r="I553" s="17">
        <f t="shared" si="23"/>
        <v>0</v>
      </c>
    </row>
    <row r="554" spans="1:9">
      <c r="A554" s="12"/>
      <c r="B554" s="12"/>
      <c r="C554" s="17" t="s">
        <v>325</v>
      </c>
      <c r="D554" s="12"/>
      <c r="E554" s="12"/>
      <c r="F554" s="12"/>
      <c r="G554" s="12"/>
      <c r="H554" s="17">
        <f t="shared" si="22"/>
        <v>0</v>
      </c>
      <c r="I554" s="17">
        <f t="shared" si="23"/>
        <v>0</v>
      </c>
    </row>
    <row r="555" spans="1:9">
      <c r="A555" s="12"/>
      <c r="B555" s="12"/>
      <c r="C555" s="17" t="s">
        <v>325</v>
      </c>
      <c r="D555" s="12"/>
      <c r="E555" s="12"/>
      <c r="F555" s="12"/>
      <c r="G555" s="12"/>
      <c r="H555" s="17">
        <f t="shared" si="22"/>
        <v>0</v>
      </c>
      <c r="I555" s="17">
        <f t="shared" si="23"/>
        <v>0</v>
      </c>
    </row>
    <row r="556" spans="1:9">
      <c r="A556" s="12"/>
      <c r="B556" s="12"/>
      <c r="C556" s="17" t="s">
        <v>325</v>
      </c>
      <c r="D556" s="12"/>
      <c r="E556" s="12"/>
      <c r="F556" s="12"/>
      <c r="G556" s="12"/>
      <c r="H556" s="17">
        <f t="shared" si="22"/>
        <v>0</v>
      </c>
      <c r="I556" s="17">
        <f t="shared" si="23"/>
        <v>0</v>
      </c>
    </row>
    <row r="557" spans="1:9">
      <c r="A557" s="12"/>
      <c r="B557" s="12"/>
      <c r="C557" s="17" t="s">
        <v>325</v>
      </c>
      <c r="D557" s="12"/>
      <c r="E557" s="12"/>
      <c r="F557" s="12"/>
      <c r="G557" s="12"/>
      <c r="H557" s="17">
        <f t="shared" si="22"/>
        <v>0</v>
      </c>
      <c r="I557" s="17">
        <f t="shared" si="23"/>
        <v>0</v>
      </c>
    </row>
    <row r="558" spans="1:9">
      <c r="A558" s="12"/>
      <c r="B558" s="12"/>
      <c r="C558" s="17" t="s">
        <v>325</v>
      </c>
      <c r="D558" s="12"/>
      <c r="E558" s="12"/>
      <c r="F558" s="12"/>
      <c r="G558" s="12"/>
      <c r="H558" s="17">
        <f t="shared" si="22"/>
        <v>0</v>
      </c>
      <c r="I558" s="17">
        <f t="shared" si="23"/>
        <v>0</v>
      </c>
    </row>
    <row r="559" spans="1:9">
      <c r="A559" s="12"/>
      <c r="B559" s="12"/>
      <c r="C559" s="17" t="s">
        <v>325</v>
      </c>
      <c r="D559" s="12"/>
      <c r="E559" s="12"/>
      <c r="F559" s="12"/>
      <c r="G559" s="12"/>
      <c r="H559" s="17">
        <f t="shared" si="22"/>
        <v>0</v>
      </c>
      <c r="I559" s="17">
        <f t="shared" si="23"/>
        <v>0</v>
      </c>
    </row>
    <row r="560" spans="1:9">
      <c r="A560" s="12"/>
      <c r="B560" s="12"/>
      <c r="C560" s="17" t="s">
        <v>325</v>
      </c>
      <c r="D560" s="12"/>
      <c r="E560" s="12"/>
      <c r="F560" s="12"/>
      <c r="G560" s="12"/>
      <c r="H560" s="17">
        <f t="shared" si="22"/>
        <v>0</v>
      </c>
      <c r="I560" s="17">
        <f t="shared" si="23"/>
        <v>0</v>
      </c>
    </row>
    <row r="561" spans="1:9">
      <c r="A561" s="12"/>
      <c r="B561" s="12"/>
      <c r="C561" s="17" t="s">
        <v>325</v>
      </c>
      <c r="D561" s="12"/>
      <c r="E561" s="12"/>
      <c r="F561" s="12"/>
      <c r="G561" s="12"/>
      <c r="H561" s="17">
        <f t="shared" si="22"/>
        <v>0</v>
      </c>
      <c r="I561" s="17">
        <f t="shared" si="23"/>
        <v>0</v>
      </c>
    </row>
    <row r="562" spans="1:9">
      <c r="A562" s="12"/>
      <c r="B562" s="12"/>
      <c r="C562" s="17" t="s">
        <v>325</v>
      </c>
      <c r="D562" s="12"/>
      <c r="E562" s="12"/>
      <c r="F562" s="12"/>
      <c r="G562" s="12"/>
      <c r="H562" s="17">
        <f t="shared" si="22"/>
        <v>0</v>
      </c>
      <c r="I562" s="17">
        <f t="shared" si="23"/>
        <v>0</v>
      </c>
    </row>
    <row r="563" spans="1:9">
      <c r="A563" s="12"/>
      <c r="B563" s="12"/>
      <c r="C563" s="17" t="s">
        <v>325</v>
      </c>
      <c r="D563" s="12"/>
      <c r="E563" s="12"/>
      <c r="F563" s="12"/>
      <c r="G563" s="12"/>
      <c r="H563" s="17">
        <f t="shared" si="22"/>
        <v>0</v>
      </c>
      <c r="I563" s="17">
        <f t="shared" si="23"/>
        <v>0</v>
      </c>
    </row>
    <row r="564" spans="1:9">
      <c r="A564" s="12"/>
      <c r="B564" s="12"/>
      <c r="C564" s="17" t="s">
        <v>325</v>
      </c>
      <c r="D564" s="12"/>
      <c r="E564" s="12"/>
      <c r="F564" s="12"/>
      <c r="G564" s="12"/>
      <c r="H564" s="17">
        <f t="shared" si="22"/>
        <v>0</v>
      </c>
      <c r="I564" s="17">
        <f t="shared" si="23"/>
        <v>0</v>
      </c>
    </row>
    <row r="565" spans="1:9">
      <c r="A565" s="12"/>
      <c r="B565" s="12"/>
      <c r="C565" s="17" t="s">
        <v>325</v>
      </c>
      <c r="D565" s="12"/>
      <c r="E565" s="12"/>
      <c r="F565" s="12"/>
      <c r="G565" s="12"/>
      <c r="H565" s="17">
        <f t="shared" si="22"/>
        <v>0</v>
      </c>
      <c r="I565" s="17">
        <f t="shared" si="23"/>
        <v>0</v>
      </c>
    </row>
    <row r="566" spans="1:9">
      <c r="A566" s="12"/>
      <c r="B566" s="12"/>
      <c r="C566" s="17" t="s">
        <v>325</v>
      </c>
      <c r="D566" s="12"/>
      <c r="E566" s="12"/>
      <c r="F566" s="12"/>
      <c r="G566" s="12"/>
      <c r="H566" s="17">
        <f t="shared" si="22"/>
        <v>0</v>
      </c>
      <c r="I566" s="17">
        <f t="shared" si="23"/>
        <v>0</v>
      </c>
    </row>
    <row r="567" spans="1:9">
      <c r="A567" s="12"/>
      <c r="B567" s="12"/>
      <c r="C567" s="17" t="s">
        <v>325</v>
      </c>
      <c r="D567" s="12"/>
      <c r="E567" s="12"/>
      <c r="F567" s="12"/>
      <c r="G567" s="12"/>
      <c r="H567" s="17">
        <f t="shared" si="22"/>
        <v>0</v>
      </c>
      <c r="I567" s="17">
        <f t="shared" si="23"/>
        <v>0</v>
      </c>
    </row>
    <row r="568" spans="1:9">
      <c r="A568" s="12"/>
      <c r="B568" s="12"/>
      <c r="C568" s="17" t="s">
        <v>325</v>
      </c>
      <c r="D568" s="12"/>
      <c r="E568" s="12"/>
      <c r="F568" s="12"/>
      <c r="G568" s="12"/>
      <c r="H568" s="17">
        <f t="shared" ref="H568:H631" si="24">SUMPRODUCT($D$2:$G$2,D568:G568)</f>
        <v>0</v>
      </c>
      <c r="I568" s="17">
        <f t="shared" ref="I568:I631" si="25">SUM(D568:G568)</f>
        <v>0</v>
      </c>
    </row>
    <row r="569" spans="1:9">
      <c r="A569" s="12"/>
      <c r="B569" s="12"/>
      <c r="C569" s="17" t="s">
        <v>325</v>
      </c>
      <c r="D569" s="12"/>
      <c r="E569" s="12"/>
      <c r="F569" s="12"/>
      <c r="G569" s="12"/>
      <c r="H569" s="17">
        <f t="shared" si="24"/>
        <v>0</v>
      </c>
      <c r="I569" s="17">
        <f t="shared" si="25"/>
        <v>0</v>
      </c>
    </row>
    <row r="570" spans="1:9">
      <c r="A570" s="12"/>
      <c r="B570" s="12"/>
      <c r="C570" s="17" t="s">
        <v>325</v>
      </c>
      <c r="D570" s="12"/>
      <c r="E570" s="12"/>
      <c r="F570" s="12"/>
      <c r="G570" s="12"/>
      <c r="H570" s="17">
        <f t="shared" si="24"/>
        <v>0</v>
      </c>
      <c r="I570" s="17">
        <f t="shared" si="25"/>
        <v>0</v>
      </c>
    </row>
    <row r="571" spans="1:9">
      <c r="A571" s="12"/>
      <c r="B571" s="12"/>
      <c r="C571" s="17" t="s">
        <v>325</v>
      </c>
      <c r="D571" s="12"/>
      <c r="E571" s="12"/>
      <c r="F571" s="12"/>
      <c r="G571" s="12"/>
      <c r="H571" s="17">
        <f t="shared" si="24"/>
        <v>0</v>
      </c>
      <c r="I571" s="17">
        <f t="shared" si="25"/>
        <v>0</v>
      </c>
    </row>
    <row r="572" spans="1:9">
      <c r="A572" s="12"/>
      <c r="B572" s="12"/>
      <c r="C572" s="17" t="s">
        <v>325</v>
      </c>
      <c r="D572" s="12"/>
      <c r="E572" s="12"/>
      <c r="F572" s="12"/>
      <c r="G572" s="12"/>
      <c r="H572" s="17">
        <f t="shared" si="24"/>
        <v>0</v>
      </c>
      <c r="I572" s="17">
        <f t="shared" si="25"/>
        <v>0</v>
      </c>
    </row>
    <row r="573" spans="1:9">
      <c r="A573" s="12"/>
      <c r="B573" s="12"/>
      <c r="C573" s="17" t="s">
        <v>325</v>
      </c>
      <c r="D573" s="12"/>
      <c r="E573" s="12"/>
      <c r="F573" s="12"/>
      <c r="G573" s="12"/>
      <c r="H573" s="17">
        <f t="shared" si="24"/>
        <v>0</v>
      </c>
      <c r="I573" s="17">
        <f t="shared" si="25"/>
        <v>0</v>
      </c>
    </row>
    <row r="574" spans="1:9">
      <c r="A574" s="12"/>
      <c r="B574" s="12"/>
      <c r="C574" s="17" t="s">
        <v>325</v>
      </c>
      <c r="D574" s="12"/>
      <c r="E574" s="12"/>
      <c r="F574" s="12"/>
      <c r="G574" s="12"/>
      <c r="H574" s="17">
        <f t="shared" si="24"/>
        <v>0</v>
      </c>
      <c r="I574" s="17">
        <f t="shared" si="25"/>
        <v>0</v>
      </c>
    </row>
    <row r="575" spans="1:9">
      <c r="A575" s="12"/>
      <c r="B575" s="12"/>
      <c r="C575" s="17" t="s">
        <v>325</v>
      </c>
      <c r="D575" s="12"/>
      <c r="E575" s="12"/>
      <c r="F575" s="12"/>
      <c r="G575" s="12"/>
      <c r="H575" s="17">
        <f t="shared" si="24"/>
        <v>0</v>
      </c>
      <c r="I575" s="17">
        <f t="shared" si="25"/>
        <v>0</v>
      </c>
    </row>
    <row r="576" spans="1:9">
      <c r="A576" s="12"/>
      <c r="B576" s="12"/>
      <c r="C576" s="17" t="s">
        <v>325</v>
      </c>
      <c r="D576" s="12"/>
      <c r="E576" s="12"/>
      <c r="F576" s="12"/>
      <c r="G576" s="12"/>
      <c r="H576" s="17">
        <f t="shared" si="24"/>
        <v>0</v>
      </c>
      <c r="I576" s="17">
        <f t="shared" si="25"/>
        <v>0</v>
      </c>
    </row>
    <row r="577" spans="1:9">
      <c r="A577" s="12"/>
      <c r="B577" s="12"/>
      <c r="C577" s="17" t="s">
        <v>325</v>
      </c>
      <c r="D577" s="12"/>
      <c r="E577" s="12"/>
      <c r="F577" s="12"/>
      <c r="G577" s="12"/>
      <c r="H577" s="17">
        <f t="shared" si="24"/>
        <v>0</v>
      </c>
      <c r="I577" s="17">
        <f t="shared" si="25"/>
        <v>0</v>
      </c>
    </row>
    <row r="578" spans="1:9">
      <c r="A578" s="12"/>
      <c r="B578" s="12"/>
      <c r="C578" s="17" t="s">
        <v>325</v>
      </c>
      <c r="D578" s="12"/>
      <c r="E578" s="12"/>
      <c r="F578" s="12"/>
      <c r="G578" s="12"/>
      <c r="H578" s="17">
        <f t="shared" si="24"/>
        <v>0</v>
      </c>
      <c r="I578" s="17">
        <f t="shared" si="25"/>
        <v>0</v>
      </c>
    </row>
    <row r="579" spans="1:9">
      <c r="A579" s="12"/>
      <c r="B579" s="12"/>
      <c r="C579" s="17" t="s">
        <v>325</v>
      </c>
      <c r="D579" s="12"/>
      <c r="E579" s="12"/>
      <c r="F579" s="12"/>
      <c r="G579" s="12"/>
      <c r="H579" s="17">
        <f t="shared" si="24"/>
        <v>0</v>
      </c>
      <c r="I579" s="17">
        <f t="shared" si="25"/>
        <v>0</v>
      </c>
    </row>
    <row r="580" spans="1:9">
      <c r="A580" s="12"/>
      <c r="B580" s="12"/>
      <c r="C580" s="17" t="s">
        <v>325</v>
      </c>
      <c r="D580" s="12"/>
      <c r="E580" s="12"/>
      <c r="F580" s="12"/>
      <c r="G580" s="12"/>
      <c r="H580" s="17">
        <f t="shared" si="24"/>
        <v>0</v>
      </c>
      <c r="I580" s="17">
        <f t="shared" si="25"/>
        <v>0</v>
      </c>
    </row>
    <row r="581" spans="1:9">
      <c r="A581" s="12"/>
      <c r="B581" s="12"/>
      <c r="C581" s="17" t="s">
        <v>325</v>
      </c>
      <c r="D581" s="12"/>
      <c r="E581" s="12"/>
      <c r="F581" s="12"/>
      <c r="G581" s="12"/>
      <c r="H581" s="17">
        <f t="shared" si="24"/>
        <v>0</v>
      </c>
      <c r="I581" s="17">
        <f t="shared" si="25"/>
        <v>0</v>
      </c>
    </row>
    <row r="582" spans="1:9">
      <c r="A582" s="12"/>
      <c r="B582" s="12"/>
      <c r="C582" s="17" t="s">
        <v>325</v>
      </c>
      <c r="D582" s="12"/>
      <c r="E582" s="12"/>
      <c r="F582" s="12"/>
      <c r="G582" s="12"/>
      <c r="H582" s="17">
        <f t="shared" si="24"/>
        <v>0</v>
      </c>
      <c r="I582" s="17">
        <f t="shared" si="25"/>
        <v>0</v>
      </c>
    </row>
    <row r="583" spans="1:9">
      <c r="A583" s="12"/>
      <c r="B583" s="12"/>
      <c r="C583" s="17" t="s">
        <v>325</v>
      </c>
      <c r="D583" s="12"/>
      <c r="E583" s="12"/>
      <c r="F583" s="12"/>
      <c r="G583" s="12"/>
      <c r="H583" s="17">
        <f t="shared" si="24"/>
        <v>0</v>
      </c>
      <c r="I583" s="17">
        <f t="shared" si="25"/>
        <v>0</v>
      </c>
    </row>
    <row r="584" spans="1:9">
      <c r="A584" s="12"/>
      <c r="B584" s="12"/>
      <c r="C584" s="17" t="s">
        <v>325</v>
      </c>
      <c r="D584" s="12"/>
      <c r="E584" s="12"/>
      <c r="F584" s="12"/>
      <c r="G584" s="12"/>
      <c r="H584" s="17">
        <f t="shared" si="24"/>
        <v>0</v>
      </c>
      <c r="I584" s="17">
        <f t="shared" si="25"/>
        <v>0</v>
      </c>
    </row>
    <row r="585" spans="1:9">
      <c r="A585" s="12"/>
      <c r="B585" s="12"/>
      <c r="C585" s="17" t="s">
        <v>325</v>
      </c>
      <c r="D585" s="12"/>
      <c r="E585" s="12"/>
      <c r="F585" s="12"/>
      <c r="G585" s="12"/>
      <c r="H585" s="17">
        <f t="shared" si="24"/>
        <v>0</v>
      </c>
      <c r="I585" s="17">
        <f t="shared" si="25"/>
        <v>0</v>
      </c>
    </row>
    <row r="586" spans="1:9">
      <c r="A586" s="12"/>
      <c r="B586" s="12"/>
      <c r="C586" s="17" t="s">
        <v>325</v>
      </c>
      <c r="D586" s="12"/>
      <c r="E586" s="12"/>
      <c r="F586" s="12"/>
      <c r="G586" s="12"/>
      <c r="H586" s="17">
        <f t="shared" si="24"/>
        <v>0</v>
      </c>
      <c r="I586" s="17">
        <f t="shared" si="25"/>
        <v>0</v>
      </c>
    </row>
    <row r="587" spans="1:9">
      <c r="A587" s="12"/>
      <c r="B587" s="12"/>
      <c r="C587" s="17" t="s">
        <v>325</v>
      </c>
      <c r="D587" s="12"/>
      <c r="E587" s="12"/>
      <c r="F587" s="12"/>
      <c r="G587" s="12"/>
      <c r="H587" s="17">
        <f t="shared" si="24"/>
        <v>0</v>
      </c>
      <c r="I587" s="17">
        <f t="shared" si="25"/>
        <v>0</v>
      </c>
    </row>
    <row r="588" spans="1:9">
      <c r="A588" s="12"/>
      <c r="B588" s="12"/>
      <c r="C588" s="17" t="s">
        <v>325</v>
      </c>
      <c r="D588" s="12"/>
      <c r="E588" s="12"/>
      <c r="F588" s="12"/>
      <c r="G588" s="12"/>
      <c r="H588" s="17">
        <f t="shared" si="24"/>
        <v>0</v>
      </c>
      <c r="I588" s="17">
        <f t="shared" si="25"/>
        <v>0</v>
      </c>
    </row>
    <row r="589" spans="1:9">
      <c r="A589" s="12"/>
      <c r="B589" s="12"/>
      <c r="C589" s="17" t="s">
        <v>325</v>
      </c>
      <c r="D589" s="12"/>
      <c r="E589" s="12"/>
      <c r="F589" s="12"/>
      <c r="G589" s="12"/>
      <c r="H589" s="17">
        <f t="shared" si="24"/>
        <v>0</v>
      </c>
      <c r="I589" s="17">
        <f t="shared" si="25"/>
        <v>0</v>
      </c>
    </row>
    <row r="590" spans="1:9">
      <c r="A590" s="12"/>
      <c r="B590" s="12"/>
      <c r="C590" s="17" t="s">
        <v>325</v>
      </c>
      <c r="D590" s="12"/>
      <c r="E590" s="12"/>
      <c r="F590" s="12"/>
      <c r="G590" s="12"/>
      <c r="H590" s="17">
        <f t="shared" si="24"/>
        <v>0</v>
      </c>
      <c r="I590" s="17">
        <f t="shared" si="25"/>
        <v>0</v>
      </c>
    </row>
    <row r="591" spans="1:9">
      <c r="A591" s="12"/>
      <c r="B591" s="12"/>
      <c r="C591" s="17" t="s">
        <v>325</v>
      </c>
      <c r="D591" s="12"/>
      <c r="E591" s="12"/>
      <c r="F591" s="12"/>
      <c r="G591" s="12"/>
      <c r="H591" s="17">
        <f t="shared" si="24"/>
        <v>0</v>
      </c>
      <c r="I591" s="17">
        <f t="shared" si="25"/>
        <v>0</v>
      </c>
    </row>
    <row r="592" spans="1:9">
      <c r="A592" s="12"/>
      <c r="B592" s="12"/>
      <c r="C592" s="17" t="s">
        <v>325</v>
      </c>
      <c r="D592" s="12"/>
      <c r="E592" s="12"/>
      <c r="F592" s="12"/>
      <c r="G592" s="12"/>
      <c r="H592" s="17">
        <f t="shared" si="24"/>
        <v>0</v>
      </c>
      <c r="I592" s="17">
        <f t="shared" si="25"/>
        <v>0</v>
      </c>
    </row>
    <row r="593" spans="1:9">
      <c r="A593" s="12"/>
      <c r="B593" s="12"/>
      <c r="C593" s="17" t="s">
        <v>325</v>
      </c>
      <c r="D593" s="12"/>
      <c r="E593" s="12"/>
      <c r="F593" s="12"/>
      <c r="G593" s="12"/>
      <c r="H593" s="17">
        <f t="shared" si="24"/>
        <v>0</v>
      </c>
      <c r="I593" s="17">
        <f t="shared" si="25"/>
        <v>0</v>
      </c>
    </row>
    <row r="594" spans="1:9">
      <c r="A594" s="12"/>
      <c r="B594" s="12"/>
      <c r="C594" s="17" t="s">
        <v>325</v>
      </c>
      <c r="D594" s="12"/>
      <c r="E594" s="12"/>
      <c r="F594" s="12"/>
      <c r="G594" s="12"/>
      <c r="H594" s="17">
        <f t="shared" si="24"/>
        <v>0</v>
      </c>
      <c r="I594" s="17">
        <f t="shared" si="25"/>
        <v>0</v>
      </c>
    </row>
    <row r="595" spans="1:9">
      <c r="A595" s="12"/>
      <c r="B595" s="12"/>
      <c r="C595" s="17" t="s">
        <v>325</v>
      </c>
      <c r="D595" s="12"/>
      <c r="E595" s="12"/>
      <c r="F595" s="12"/>
      <c r="G595" s="12"/>
      <c r="H595" s="17">
        <f t="shared" si="24"/>
        <v>0</v>
      </c>
      <c r="I595" s="17">
        <f t="shared" si="25"/>
        <v>0</v>
      </c>
    </row>
    <row r="596" spans="1:9">
      <c r="A596" s="12"/>
      <c r="B596" s="12"/>
      <c r="C596" s="17" t="s">
        <v>325</v>
      </c>
      <c r="D596" s="12"/>
      <c r="E596" s="12"/>
      <c r="F596" s="12"/>
      <c r="G596" s="12"/>
      <c r="H596" s="17">
        <f t="shared" si="24"/>
        <v>0</v>
      </c>
      <c r="I596" s="17">
        <f t="shared" si="25"/>
        <v>0</v>
      </c>
    </row>
    <row r="597" spans="1:9">
      <c r="A597" s="12"/>
      <c r="B597" s="12"/>
      <c r="C597" s="17" t="s">
        <v>325</v>
      </c>
      <c r="D597" s="12"/>
      <c r="E597" s="12"/>
      <c r="F597" s="12"/>
      <c r="G597" s="12"/>
      <c r="H597" s="17">
        <f t="shared" si="24"/>
        <v>0</v>
      </c>
      <c r="I597" s="17">
        <f t="shared" si="25"/>
        <v>0</v>
      </c>
    </row>
    <row r="598" spans="1:9">
      <c r="A598" s="12"/>
      <c r="B598" s="12"/>
      <c r="C598" s="17" t="s">
        <v>325</v>
      </c>
      <c r="D598" s="12"/>
      <c r="E598" s="12"/>
      <c r="F598" s="12"/>
      <c r="G598" s="12"/>
      <c r="H598" s="17">
        <f t="shared" si="24"/>
        <v>0</v>
      </c>
      <c r="I598" s="17">
        <f t="shared" si="25"/>
        <v>0</v>
      </c>
    </row>
    <row r="599" spans="1:9">
      <c r="A599" s="12"/>
      <c r="B599" s="12"/>
      <c r="C599" s="17" t="s">
        <v>325</v>
      </c>
      <c r="D599" s="12"/>
      <c r="E599" s="12"/>
      <c r="F599" s="12"/>
      <c r="G599" s="12"/>
      <c r="H599" s="17">
        <f t="shared" si="24"/>
        <v>0</v>
      </c>
      <c r="I599" s="17">
        <f t="shared" si="25"/>
        <v>0</v>
      </c>
    </row>
    <row r="600" spans="1:9">
      <c r="A600" s="12"/>
      <c r="B600" s="12"/>
      <c r="C600" s="17" t="s">
        <v>325</v>
      </c>
      <c r="D600" s="12"/>
      <c r="E600" s="12"/>
      <c r="F600" s="12"/>
      <c r="G600" s="12"/>
      <c r="H600" s="17">
        <f t="shared" si="24"/>
        <v>0</v>
      </c>
      <c r="I600" s="17">
        <f t="shared" si="25"/>
        <v>0</v>
      </c>
    </row>
    <row r="601" spans="1:9">
      <c r="A601" s="12"/>
      <c r="B601" s="12"/>
      <c r="C601" s="17" t="s">
        <v>325</v>
      </c>
      <c r="D601" s="12"/>
      <c r="E601" s="12"/>
      <c r="F601" s="12"/>
      <c r="G601" s="12"/>
      <c r="H601" s="17">
        <f t="shared" si="24"/>
        <v>0</v>
      </c>
      <c r="I601" s="17">
        <f t="shared" si="25"/>
        <v>0</v>
      </c>
    </row>
    <row r="602" spans="1:9">
      <c r="A602" s="12"/>
      <c r="B602" s="12"/>
      <c r="C602" s="17" t="s">
        <v>325</v>
      </c>
      <c r="D602" s="12"/>
      <c r="E602" s="12"/>
      <c r="F602" s="12"/>
      <c r="G602" s="12"/>
      <c r="H602" s="17">
        <f t="shared" si="24"/>
        <v>0</v>
      </c>
      <c r="I602" s="17">
        <f t="shared" si="25"/>
        <v>0</v>
      </c>
    </row>
    <row r="603" spans="1:9">
      <c r="A603" s="12"/>
      <c r="B603" s="12"/>
      <c r="C603" s="17" t="s">
        <v>325</v>
      </c>
      <c r="D603" s="12"/>
      <c r="E603" s="12"/>
      <c r="F603" s="12"/>
      <c r="G603" s="12"/>
      <c r="H603" s="17">
        <f t="shared" si="24"/>
        <v>0</v>
      </c>
      <c r="I603" s="17">
        <f t="shared" si="25"/>
        <v>0</v>
      </c>
    </row>
    <row r="604" spans="1:9">
      <c r="A604" s="12"/>
      <c r="B604" s="12"/>
      <c r="C604" s="17" t="s">
        <v>325</v>
      </c>
      <c r="D604" s="12"/>
      <c r="E604" s="12"/>
      <c r="F604" s="12"/>
      <c r="G604" s="12"/>
      <c r="H604" s="17">
        <f t="shared" si="24"/>
        <v>0</v>
      </c>
      <c r="I604" s="17">
        <f t="shared" si="25"/>
        <v>0</v>
      </c>
    </row>
    <row r="605" spans="1:9">
      <c r="A605" s="12"/>
      <c r="B605" s="12"/>
      <c r="C605" s="17" t="s">
        <v>325</v>
      </c>
      <c r="D605" s="12"/>
      <c r="E605" s="12"/>
      <c r="F605" s="12"/>
      <c r="G605" s="12"/>
      <c r="H605" s="17">
        <f t="shared" si="24"/>
        <v>0</v>
      </c>
      <c r="I605" s="17">
        <f t="shared" si="25"/>
        <v>0</v>
      </c>
    </row>
    <row r="606" spans="1:9">
      <c r="A606" s="12"/>
      <c r="B606" s="12"/>
      <c r="C606" s="17" t="s">
        <v>325</v>
      </c>
      <c r="D606" s="12"/>
      <c r="E606" s="12"/>
      <c r="F606" s="12"/>
      <c r="G606" s="12"/>
      <c r="H606" s="17">
        <f t="shared" si="24"/>
        <v>0</v>
      </c>
      <c r="I606" s="17">
        <f t="shared" si="25"/>
        <v>0</v>
      </c>
    </row>
    <row r="607" spans="1:9">
      <c r="A607" s="12"/>
      <c r="B607" s="12"/>
      <c r="C607" s="17" t="s">
        <v>325</v>
      </c>
      <c r="D607" s="12"/>
      <c r="E607" s="12"/>
      <c r="F607" s="12"/>
      <c r="G607" s="12"/>
      <c r="H607" s="17">
        <f t="shared" si="24"/>
        <v>0</v>
      </c>
      <c r="I607" s="17">
        <f t="shared" si="25"/>
        <v>0</v>
      </c>
    </row>
    <row r="608" spans="1:9">
      <c r="A608" s="12"/>
      <c r="B608" s="12"/>
      <c r="C608" s="17" t="s">
        <v>325</v>
      </c>
      <c r="D608" s="12"/>
      <c r="E608" s="12"/>
      <c r="F608" s="12"/>
      <c r="G608" s="12"/>
      <c r="H608" s="17">
        <f t="shared" si="24"/>
        <v>0</v>
      </c>
      <c r="I608" s="17">
        <f t="shared" si="25"/>
        <v>0</v>
      </c>
    </row>
    <row r="609" spans="1:9">
      <c r="A609" s="12"/>
      <c r="B609" s="12"/>
      <c r="C609" s="17" t="s">
        <v>325</v>
      </c>
      <c r="D609" s="12"/>
      <c r="E609" s="12"/>
      <c r="F609" s="12"/>
      <c r="G609" s="12"/>
      <c r="H609" s="17">
        <f t="shared" si="24"/>
        <v>0</v>
      </c>
      <c r="I609" s="17">
        <f t="shared" si="25"/>
        <v>0</v>
      </c>
    </row>
    <row r="610" spans="1:9">
      <c r="A610" s="12"/>
      <c r="B610" s="12"/>
      <c r="C610" s="17" t="s">
        <v>325</v>
      </c>
      <c r="D610" s="12"/>
      <c r="E610" s="12"/>
      <c r="F610" s="12"/>
      <c r="G610" s="12"/>
      <c r="H610" s="17">
        <f t="shared" si="24"/>
        <v>0</v>
      </c>
      <c r="I610" s="17">
        <f t="shared" si="25"/>
        <v>0</v>
      </c>
    </row>
    <row r="611" spans="1:9">
      <c r="A611" s="12"/>
      <c r="B611" s="12"/>
      <c r="C611" s="17" t="s">
        <v>325</v>
      </c>
      <c r="D611" s="12"/>
      <c r="E611" s="12"/>
      <c r="F611" s="12"/>
      <c r="G611" s="12"/>
      <c r="H611" s="17">
        <f t="shared" si="24"/>
        <v>0</v>
      </c>
      <c r="I611" s="17">
        <f t="shared" si="25"/>
        <v>0</v>
      </c>
    </row>
    <row r="612" spans="1:9">
      <c r="A612" s="12"/>
      <c r="B612" s="12"/>
      <c r="C612" s="17" t="s">
        <v>325</v>
      </c>
      <c r="D612" s="12"/>
      <c r="E612" s="12"/>
      <c r="F612" s="12"/>
      <c r="G612" s="12"/>
      <c r="H612" s="17">
        <f t="shared" si="24"/>
        <v>0</v>
      </c>
      <c r="I612" s="17">
        <f t="shared" si="25"/>
        <v>0</v>
      </c>
    </row>
    <row r="613" spans="1:9">
      <c r="A613" s="12"/>
      <c r="B613" s="12"/>
      <c r="C613" s="17" t="s">
        <v>325</v>
      </c>
      <c r="D613" s="12"/>
      <c r="E613" s="12"/>
      <c r="F613" s="12"/>
      <c r="G613" s="12"/>
      <c r="H613" s="17">
        <f t="shared" si="24"/>
        <v>0</v>
      </c>
      <c r="I613" s="17">
        <f t="shared" si="25"/>
        <v>0</v>
      </c>
    </row>
    <row r="614" spans="1:9">
      <c r="A614" s="12"/>
      <c r="B614" s="12"/>
      <c r="C614" s="17" t="s">
        <v>325</v>
      </c>
      <c r="D614" s="12"/>
      <c r="E614" s="12"/>
      <c r="F614" s="12"/>
      <c r="G614" s="12"/>
      <c r="H614" s="17">
        <f t="shared" si="24"/>
        <v>0</v>
      </c>
      <c r="I614" s="17">
        <f t="shared" si="25"/>
        <v>0</v>
      </c>
    </row>
    <row r="615" spans="1:9">
      <c r="A615" s="12"/>
      <c r="B615" s="12"/>
      <c r="C615" s="17" t="s">
        <v>325</v>
      </c>
      <c r="D615" s="12"/>
      <c r="E615" s="12"/>
      <c r="F615" s="12"/>
      <c r="G615" s="12"/>
      <c r="H615" s="17">
        <f t="shared" si="24"/>
        <v>0</v>
      </c>
      <c r="I615" s="17">
        <f t="shared" si="25"/>
        <v>0</v>
      </c>
    </row>
    <row r="616" spans="1:9">
      <c r="A616" s="12"/>
      <c r="B616" s="12"/>
      <c r="C616" s="17" t="s">
        <v>325</v>
      </c>
      <c r="D616" s="12"/>
      <c r="E616" s="12"/>
      <c r="F616" s="12"/>
      <c r="G616" s="12"/>
      <c r="H616" s="17">
        <f t="shared" si="24"/>
        <v>0</v>
      </c>
      <c r="I616" s="17">
        <f t="shared" si="25"/>
        <v>0</v>
      </c>
    </row>
    <row r="617" spans="1:9">
      <c r="A617" s="12"/>
      <c r="B617" s="12"/>
      <c r="C617" s="17" t="s">
        <v>325</v>
      </c>
      <c r="D617" s="12"/>
      <c r="E617" s="12"/>
      <c r="F617" s="12"/>
      <c r="G617" s="12"/>
      <c r="H617" s="17">
        <f t="shared" si="24"/>
        <v>0</v>
      </c>
      <c r="I617" s="17">
        <f t="shared" si="25"/>
        <v>0</v>
      </c>
    </row>
    <row r="618" spans="1:9">
      <c r="A618" s="12"/>
      <c r="B618" s="12"/>
      <c r="C618" s="17" t="s">
        <v>325</v>
      </c>
      <c r="D618" s="12"/>
      <c r="E618" s="12"/>
      <c r="F618" s="12"/>
      <c r="G618" s="12"/>
      <c r="H618" s="17">
        <f t="shared" si="24"/>
        <v>0</v>
      </c>
      <c r="I618" s="17">
        <f t="shared" si="25"/>
        <v>0</v>
      </c>
    </row>
    <row r="619" spans="1:9">
      <c r="A619" s="12"/>
      <c r="B619" s="12"/>
      <c r="C619" s="17" t="s">
        <v>325</v>
      </c>
      <c r="D619" s="12"/>
      <c r="E619" s="12"/>
      <c r="F619" s="12"/>
      <c r="G619" s="12"/>
      <c r="H619" s="17">
        <f t="shared" si="24"/>
        <v>0</v>
      </c>
      <c r="I619" s="17">
        <f t="shared" si="25"/>
        <v>0</v>
      </c>
    </row>
    <row r="620" spans="1:9">
      <c r="A620" s="12"/>
      <c r="B620" s="12"/>
      <c r="C620" s="17" t="s">
        <v>325</v>
      </c>
      <c r="D620" s="12"/>
      <c r="E620" s="12"/>
      <c r="F620" s="12"/>
      <c r="G620" s="12"/>
      <c r="H620" s="17">
        <f t="shared" si="24"/>
        <v>0</v>
      </c>
      <c r="I620" s="17">
        <f t="shared" si="25"/>
        <v>0</v>
      </c>
    </row>
    <row r="621" spans="1:9">
      <c r="A621" s="12"/>
      <c r="B621" s="12"/>
      <c r="C621" s="17" t="s">
        <v>325</v>
      </c>
      <c r="D621" s="12"/>
      <c r="E621" s="12"/>
      <c r="F621" s="12"/>
      <c r="G621" s="12"/>
      <c r="H621" s="17">
        <f t="shared" si="24"/>
        <v>0</v>
      </c>
      <c r="I621" s="17">
        <f t="shared" si="25"/>
        <v>0</v>
      </c>
    </row>
    <row r="622" spans="1:9">
      <c r="A622" s="12"/>
      <c r="B622" s="12"/>
      <c r="C622" s="17" t="s">
        <v>325</v>
      </c>
      <c r="D622" s="12"/>
      <c r="E622" s="12"/>
      <c r="F622" s="12"/>
      <c r="G622" s="12"/>
      <c r="H622" s="17">
        <f t="shared" si="24"/>
        <v>0</v>
      </c>
      <c r="I622" s="17">
        <f t="shared" si="25"/>
        <v>0</v>
      </c>
    </row>
    <row r="623" spans="1:9">
      <c r="A623" s="12"/>
      <c r="B623" s="12"/>
      <c r="C623" s="17" t="s">
        <v>325</v>
      </c>
      <c r="D623" s="12"/>
      <c r="E623" s="12"/>
      <c r="F623" s="12"/>
      <c r="G623" s="12"/>
      <c r="H623" s="17">
        <f t="shared" si="24"/>
        <v>0</v>
      </c>
      <c r="I623" s="17">
        <f t="shared" si="25"/>
        <v>0</v>
      </c>
    </row>
    <row r="624" spans="1:9">
      <c r="A624" s="12"/>
      <c r="B624" s="12"/>
      <c r="C624" s="17" t="s">
        <v>325</v>
      </c>
      <c r="D624" s="12"/>
      <c r="E624" s="12"/>
      <c r="F624" s="12"/>
      <c r="G624" s="12"/>
      <c r="H624" s="17">
        <f t="shared" si="24"/>
        <v>0</v>
      </c>
      <c r="I624" s="17">
        <f t="shared" si="25"/>
        <v>0</v>
      </c>
    </row>
    <row r="625" spans="1:9">
      <c r="A625" s="12"/>
      <c r="B625" s="12"/>
      <c r="C625" s="17" t="s">
        <v>325</v>
      </c>
      <c r="D625" s="12"/>
      <c r="E625" s="12"/>
      <c r="F625" s="12"/>
      <c r="G625" s="12"/>
      <c r="H625" s="17">
        <f t="shared" si="24"/>
        <v>0</v>
      </c>
      <c r="I625" s="17">
        <f t="shared" si="25"/>
        <v>0</v>
      </c>
    </row>
    <row r="626" spans="1:9">
      <c r="A626" s="12"/>
      <c r="B626" s="12"/>
      <c r="C626" s="17" t="s">
        <v>325</v>
      </c>
      <c r="D626" s="12"/>
      <c r="E626" s="12"/>
      <c r="F626" s="12"/>
      <c r="G626" s="12"/>
      <c r="H626" s="17">
        <f t="shared" si="24"/>
        <v>0</v>
      </c>
      <c r="I626" s="17">
        <f t="shared" si="25"/>
        <v>0</v>
      </c>
    </row>
    <row r="627" spans="1:9">
      <c r="A627" s="12"/>
      <c r="B627" s="12"/>
      <c r="C627" s="17" t="s">
        <v>325</v>
      </c>
      <c r="D627" s="12"/>
      <c r="E627" s="12"/>
      <c r="F627" s="12"/>
      <c r="G627" s="12"/>
      <c r="H627" s="17">
        <f t="shared" si="24"/>
        <v>0</v>
      </c>
      <c r="I627" s="17">
        <f t="shared" si="25"/>
        <v>0</v>
      </c>
    </row>
    <row r="628" spans="1:9">
      <c r="A628" s="12"/>
      <c r="B628" s="12"/>
      <c r="C628" s="17" t="s">
        <v>325</v>
      </c>
      <c r="D628" s="12"/>
      <c r="E628" s="12"/>
      <c r="F628" s="12"/>
      <c r="G628" s="12"/>
      <c r="H628" s="17">
        <f t="shared" si="24"/>
        <v>0</v>
      </c>
      <c r="I628" s="17">
        <f t="shared" si="25"/>
        <v>0</v>
      </c>
    </row>
    <row r="629" spans="1:9">
      <c r="A629" s="12"/>
      <c r="B629" s="12"/>
      <c r="C629" s="17" t="s">
        <v>325</v>
      </c>
      <c r="D629" s="12"/>
      <c r="E629" s="12"/>
      <c r="F629" s="12"/>
      <c r="G629" s="12"/>
      <c r="H629" s="17">
        <f t="shared" si="24"/>
        <v>0</v>
      </c>
      <c r="I629" s="17">
        <f t="shared" si="25"/>
        <v>0</v>
      </c>
    </row>
    <row r="630" spans="1:9">
      <c r="A630" s="12"/>
      <c r="B630" s="12"/>
      <c r="C630" s="17" t="s">
        <v>325</v>
      </c>
      <c r="D630" s="12"/>
      <c r="E630" s="12"/>
      <c r="F630" s="12"/>
      <c r="G630" s="12"/>
      <c r="H630" s="17">
        <f t="shared" si="24"/>
        <v>0</v>
      </c>
      <c r="I630" s="17">
        <f t="shared" si="25"/>
        <v>0</v>
      </c>
    </row>
    <row r="631" spans="1:9">
      <c r="A631" s="12"/>
      <c r="B631" s="12"/>
      <c r="C631" s="17" t="s">
        <v>325</v>
      </c>
      <c r="D631" s="12"/>
      <c r="E631" s="12"/>
      <c r="F631" s="12"/>
      <c r="G631" s="12"/>
      <c r="H631" s="17">
        <f t="shared" si="24"/>
        <v>0</v>
      </c>
      <c r="I631" s="17">
        <f t="shared" si="25"/>
        <v>0</v>
      </c>
    </row>
    <row r="632" spans="1:9">
      <c r="A632" s="12"/>
      <c r="B632" s="12"/>
      <c r="C632" s="17" t="s">
        <v>325</v>
      </c>
      <c r="D632" s="12"/>
      <c r="E632" s="12"/>
      <c r="F632" s="12"/>
      <c r="G632" s="12"/>
      <c r="H632" s="17">
        <f t="shared" ref="H632:H695" si="26">SUMPRODUCT($D$2:$G$2,D632:G632)</f>
        <v>0</v>
      </c>
      <c r="I632" s="17">
        <f t="shared" ref="I632:I695" si="27">SUM(D632:G632)</f>
        <v>0</v>
      </c>
    </row>
    <row r="633" spans="1:9">
      <c r="A633" s="12"/>
      <c r="B633" s="12"/>
      <c r="C633" s="17" t="s">
        <v>325</v>
      </c>
      <c r="D633" s="12"/>
      <c r="E633" s="12"/>
      <c r="F633" s="12"/>
      <c r="G633" s="12"/>
      <c r="H633" s="17">
        <f t="shared" si="26"/>
        <v>0</v>
      </c>
      <c r="I633" s="17">
        <f t="shared" si="27"/>
        <v>0</v>
      </c>
    </row>
    <row r="634" spans="1:9">
      <c r="A634" s="12"/>
      <c r="B634" s="12"/>
      <c r="C634" s="17" t="s">
        <v>325</v>
      </c>
      <c r="D634" s="12"/>
      <c r="E634" s="12"/>
      <c r="F634" s="12"/>
      <c r="G634" s="12"/>
      <c r="H634" s="17">
        <f t="shared" si="26"/>
        <v>0</v>
      </c>
      <c r="I634" s="17">
        <f t="shared" si="27"/>
        <v>0</v>
      </c>
    </row>
    <row r="635" spans="1:9">
      <c r="A635" s="12"/>
      <c r="B635" s="12"/>
      <c r="C635" s="17" t="s">
        <v>325</v>
      </c>
      <c r="D635" s="12"/>
      <c r="E635" s="12"/>
      <c r="F635" s="12"/>
      <c r="G635" s="12"/>
      <c r="H635" s="17">
        <f t="shared" si="26"/>
        <v>0</v>
      </c>
      <c r="I635" s="17">
        <f t="shared" si="27"/>
        <v>0</v>
      </c>
    </row>
    <row r="636" spans="1:9">
      <c r="A636" s="12"/>
      <c r="B636" s="12"/>
      <c r="C636" s="17" t="s">
        <v>325</v>
      </c>
      <c r="D636" s="12"/>
      <c r="E636" s="12"/>
      <c r="F636" s="12"/>
      <c r="G636" s="12"/>
      <c r="H636" s="17">
        <f t="shared" si="26"/>
        <v>0</v>
      </c>
      <c r="I636" s="17">
        <f t="shared" si="27"/>
        <v>0</v>
      </c>
    </row>
    <row r="637" spans="1:9">
      <c r="A637" s="12"/>
      <c r="B637" s="12"/>
      <c r="C637" s="17" t="s">
        <v>325</v>
      </c>
      <c r="D637" s="12"/>
      <c r="E637" s="12"/>
      <c r="F637" s="12"/>
      <c r="G637" s="12"/>
      <c r="H637" s="17">
        <f t="shared" si="26"/>
        <v>0</v>
      </c>
      <c r="I637" s="17">
        <f t="shared" si="27"/>
        <v>0</v>
      </c>
    </row>
    <row r="638" spans="1:9">
      <c r="A638" s="12"/>
      <c r="B638" s="12"/>
      <c r="C638" s="17" t="s">
        <v>325</v>
      </c>
      <c r="D638" s="12"/>
      <c r="E638" s="12"/>
      <c r="F638" s="12"/>
      <c r="G638" s="12"/>
      <c r="H638" s="17">
        <f t="shared" si="26"/>
        <v>0</v>
      </c>
      <c r="I638" s="17">
        <f t="shared" si="27"/>
        <v>0</v>
      </c>
    </row>
    <row r="639" spans="1:9">
      <c r="A639" s="12"/>
      <c r="B639" s="12"/>
      <c r="C639" s="17" t="s">
        <v>325</v>
      </c>
      <c r="D639" s="12"/>
      <c r="E639" s="12"/>
      <c r="F639" s="12"/>
      <c r="G639" s="12"/>
      <c r="H639" s="17">
        <f t="shared" si="26"/>
        <v>0</v>
      </c>
      <c r="I639" s="17">
        <f t="shared" si="27"/>
        <v>0</v>
      </c>
    </row>
    <row r="640" spans="1:9">
      <c r="A640" s="12"/>
      <c r="B640" s="12"/>
      <c r="C640" s="17" t="s">
        <v>325</v>
      </c>
      <c r="D640" s="12"/>
      <c r="E640" s="12"/>
      <c r="F640" s="12"/>
      <c r="G640" s="12"/>
      <c r="H640" s="17">
        <f t="shared" si="26"/>
        <v>0</v>
      </c>
      <c r="I640" s="17">
        <f t="shared" si="27"/>
        <v>0</v>
      </c>
    </row>
    <row r="641" spans="1:9">
      <c r="A641" s="12"/>
      <c r="B641" s="12"/>
      <c r="C641" s="17" t="s">
        <v>325</v>
      </c>
      <c r="D641" s="12"/>
      <c r="E641" s="12"/>
      <c r="F641" s="12"/>
      <c r="G641" s="12"/>
      <c r="H641" s="17">
        <f t="shared" si="26"/>
        <v>0</v>
      </c>
      <c r="I641" s="17">
        <f t="shared" si="27"/>
        <v>0</v>
      </c>
    </row>
    <row r="642" spans="1:9">
      <c r="A642" s="12"/>
      <c r="B642" s="12"/>
      <c r="C642" s="17" t="s">
        <v>325</v>
      </c>
      <c r="D642" s="12"/>
      <c r="E642" s="12"/>
      <c r="F642" s="12"/>
      <c r="G642" s="12"/>
      <c r="H642" s="17">
        <f t="shared" si="26"/>
        <v>0</v>
      </c>
      <c r="I642" s="17">
        <f t="shared" si="27"/>
        <v>0</v>
      </c>
    </row>
    <row r="643" spans="1:9">
      <c r="A643" s="12"/>
      <c r="B643" s="12"/>
      <c r="C643" s="17" t="s">
        <v>325</v>
      </c>
      <c r="D643" s="12"/>
      <c r="E643" s="12"/>
      <c r="F643" s="12"/>
      <c r="G643" s="12"/>
      <c r="H643" s="17">
        <f t="shared" si="26"/>
        <v>0</v>
      </c>
      <c r="I643" s="17">
        <f t="shared" si="27"/>
        <v>0</v>
      </c>
    </row>
    <row r="644" spans="1:9">
      <c r="A644" s="12"/>
      <c r="B644" s="12"/>
      <c r="C644" s="17" t="s">
        <v>325</v>
      </c>
      <c r="D644" s="12"/>
      <c r="E644" s="12"/>
      <c r="F644" s="12"/>
      <c r="G644" s="12"/>
      <c r="H644" s="17">
        <f t="shared" si="26"/>
        <v>0</v>
      </c>
      <c r="I644" s="17">
        <f t="shared" si="27"/>
        <v>0</v>
      </c>
    </row>
    <row r="645" spans="1:9">
      <c r="A645" s="12"/>
      <c r="B645" s="12"/>
      <c r="C645" s="17" t="s">
        <v>325</v>
      </c>
      <c r="D645" s="12"/>
      <c r="E645" s="12"/>
      <c r="F645" s="12"/>
      <c r="G645" s="12"/>
      <c r="H645" s="17">
        <f t="shared" si="26"/>
        <v>0</v>
      </c>
      <c r="I645" s="17">
        <f t="shared" si="27"/>
        <v>0</v>
      </c>
    </row>
    <row r="646" spans="1:9">
      <c r="A646" s="12"/>
      <c r="B646" s="12"/>
      <c r="C646" s="17" t="s">
        <v>325</v>
      </c>
      <c r="D646" s="12"/>
      <c r="E646" s="12"/>
      <c r="F646" s="12"/>
      <c r="G646" s="12"/>
      <c r="H646" s="17">
        <f t="shared" si="26"/>
        <v>0</v>
      </c>
      <c r="I646" s="17">
        <f t="shared" si="27"/>
        <v>0</v>
      </c>
    </row>
    <row r="647" spans="1:9">
      <c r="A647" s="12"/>
      <c r="B647" s="12"/>
      <c r="C647" s="17" t="s">
        <v>325</v>
      </c>
      <c r="D647" s="12"/>
      <c r="E647" s="12"/>
      <c r="F647" s="12"/>
      <c r="G647" s="12"/>
      <c r="H647" s="17">
        <f t="shared" si="26"/>
        <v>0</v>
      </c>
      <c r="I647" s="17">
        <f t="shared" si="27"/>
        <v>0</v>
      </c>
    </row>
    <row r="648" spans="1:9">
      <c r="A648" s="12"/>
      <c r="B648" s="12"/>
      <c r="C648" s="17" t="s">
        <v>325</v>
      </c>
      <c r="D648" s="12"/>
      <c r="E648" s="12"/>
      <c r="F648" s="12"/>
      <c r="G648" s="12"/>
      <c r="H648" s="17">
        <f t="shared" si="26"/>
        <v>0</v>
      </c>
      <c r="I648" s="17">
        <f t="shared" si="27"/>
        <v>0</v>
      </c>
    </row>
    <row r="649" spans="1:9">
      <c r="A649" s="12"/>
      <c r="B649" s="12"/>
      <c r="C649" s="17" t="s">
        <v>325</v>
      </c>
      <c r="D649" s="12"/>
      <c r="E649" s="12"/>
      <c r="F649" s="12"/>
      <c r="G649" s="12"/>
      <c r="H649" s="17">
        <f t="shared" si="26"/>
        <v>0</v>
      </c>
      <c r="I649" s="17">
        <f t="shared" si="27"/>
        <v>0</v>
      </c>
    </row>
    <row r="650" spans="1:9">
      <c r="A650" s="12"/>
      <c r="B650" s="12"/>
      <c r="C650" s="17" t="s">
        <v>325</v>
      </c>
      <c r="D650" s="12"/>
      <c r="E650" s="12"/>
      <c r="F650" s="12"/>
      <c r="G650" s="12"/>
      <c r="H650" s="17">
        <f t="shared" si="26"/>
        <v>0</v>
      </c>
      <c r="I650" s="17">
        <f t="shared" si="27"/>
        <v>0</v>
      </c>
    </row>
    <row r="651" spans="1:9">
      <c r="A651" s="12"/>
      <c r="B651" s="12"/>
      <c r="C651" s="17" t="s">
        <v>325</v>
      </c>
      <c r="D651" s="12"/>
      <c r="E651" s="12"/>
      <c r="F651" s="12"/>
      <c r="G651" s="12"/>
      <c r="H651" s="17">
        <f t="shared" si="26"/>
        <v>0</v>
      </c>
      <c r="I651" s="17">
        <f t="shared" si="27"/>
        <v>0</v>
      </c>
    </row>
    <row r="652" spans="1:9">
      <c r="A652" s="12"/>
      <c r="B652" s="12"/>
      <c r="C652" s="17" t="s">
        <v>325</v>
      </c>
      <c r="D652" s="12"/>
      <c r="E652" s="12"/>
      <c r="F652" s="12"/>
      <c r="G652" s="12"/>
      <c r="H652" s="17">
        <f t="shared" si="26"/>
        <v>0</v>
      </c>
      <c r="I652" s="17">
        <f t="shared" si="27"/>
        <v>0</v>
      </c>
    </row>
    <row r="653" spans="1:9">
      <c r="A653" s="12"/>
      <c r="B653" s="12"/>
      <c r="C653" s="17" t="s">
        <v>325</v>
      </c>
      <c r="D653" s="12"/>
      <c r="E653" s="12"/>
      <c r="F653" s="12"/>
      <c r="G653" s="12"/>
      <c r="H653" s="17">
        <f t="shared" si="26"/>
        <v>0</v>
      </c>
      <c r="I653" s="17">
        <f t="shared" si="27"/>
        <v>0</v>
      </c>
    </row>
    <row r="654" spans="1:9">
      <c r="A654" s="12"/>
      <c r="B654" s="12"/>
      <c r="C654" s="17" t="s">
        <v>325</v>
      </c>
      <c r="D654" s="12"/>
      <c r="E654" s="12"/>
      <c r="F654" s="12"/>
      <c r="G654" s="12"/>
      <c r="H654" s="17">
        <f t="shared" si="26"/>
        <v>0</v>
      </c>
      <c r="I654" s="17">
        <f t="shared" si="27"/>
        <v>0</v>
      </c>
    </row>
    <row r="655" spans="1:9">
      <c r="A655" s="12"/>
      <c r="B655" s="12"/>
      <c r="C655" s="17" t="s">
        <v>325</v>
      </c>
      <c r="D655" s="12"/>
      <c r="E655" s="12"/>
      <c r="F655" s="12"/>
      <c r="G655" s="12"/>
      <c r="H655" s="17">
        <f t="shared" si="26"/>
        <v>0</v>
      </c>
      <c r="I655" s="17">
        <f t="shared" si="27"/>
        <v>0</v>
      </c>
    </row>
    <row r="656" spans="1:9">
      <c r="A656" s="12"/>
      <c r="B656" s="12"/>
      <c r="C656" s="17" t="s">
        <v>325</v>
      </c>
      <c r="D656" s="12"/>
      <c r="E656" s="12"/>
      <c r="F656" s="12"/>
      <c r="G656" s="12"/>
      <c r="H656" s="17">
        <f t="shared" si="26"/>
        <v>0</v>
      </c>
      <c r="I656" s="17">
        <f t="shared" si="27"/>
        <v>0</v>
      </c>
    </row>
    <row r="657" spans="1:9">
      <c r="A657" s="12"/>
      <c r="B657" s="12"/>
      <c r="C657" s="17" t="s">
        <v>325</v>
      </c>
      <c r="D657" s="12"/>
      <c r="E657" s="12"/>
      <c r="F657" s="12"/>
      <c r="G657" s="12"/>
      <c r="H657" s="17">
        <f t="shared" si="26"/>
        <v>0</v>
      </c>
      <c r="I657" s="17">
        <f t="shared" si="27"/>
        <v>0</v>
      </c>
    </row>
    <row r="658" spans="1:9">
      <c r="A658" s="12"/>
      <c r="B658" s="12"/>
      <c r="C658" s="17" t="s">
        <v>325</v>
      </c>
      <c r="D658" s="12"/>
      <c r="E658" s="12"/>
      <c r="F658" s="12"/>
      <c r="G658" s="12"/>
      <c r="H658" s="17">
        <f t="shared" si="26"/>
        <v>0</v>
      </c>
      <c r="I658" s="17">
        <f t="shared" si="27"/>
        <v>0</v>
      </c>
    </row>
    <row r="659" spans="1:9">
      <c r="A659" s="12"/>
      <c r="B659" s="12"/>
      <c r="C659" s="17" t="s">
        <v>325</v>
      </c>
      <c r="D659" s="12"/>
      <c r="E659" s="12"/>
      <c r="F659" s="12"/>
      <c r="G659" s="12"/>
      <c r="H659" s="17">
        <f t="shared" si="26"/>
        <v>0</v>
      </c>
      <c r="I659" s="17">
        <f t="shared" si="27"/>
        <v>0</v>
      </c>
    </row>
    <row r="660" spans="1:9">
      <c r="A660" s="12"/>
      <c r="B660" s="12"/>
      <c r="C660" s="17" t="s">
        <v>325</v>
      </c>
      <c r="D660" s="12"/>
      <c r="E660" s="12"/>
      <c r="F660" s="12"/>
      <c r="G660" s="12"/>
      <c r="H660" s="17">
        <f t="shared" si="26"/>
        <v>0</v>
      </c>
      <c r="I660" s="17">
        <f t="shared" si="27"/>
        <v>0</v>
      </c>
    </row>
    <row r="661" spans="1:9">
      <c r="A661" s="12"/>
      <c r="B661" s="12"/>
      <c r="C661" s="17" t="s">
        <v>325</v>
      </c>
      <c r="D661" s="12"/>
      <c r="E661" s="12"/>
      <c r="F661" s="12"/>
      <c r="G661" s="12"/>
      <c r="H661" s="17">
        <f t="shared" si="26"/>
        <v>0</v>
      </c>
      <c r="I661" s="17">
        <f t="shared" si="27"/>
        <v>0</v>
      </c>
    </row>
    <row r="662" spans="1:9">
      <c r="A662" s="12"/>
      <c r="B662" s="12"/>
      <c r="C662" s="17" t="s">
        <v>325</v>
      </c>
      <c r="D662" s="12"/>
      <c r="E662" s="12"/>
      <c r="F662" s="12"/>
      <c r="G662" s="12"/>
      <c r="H662" s="17">
        <f t="shared" si="26"/>
        <v>0</v>
      </c>
      <c r="I662" s="17">
        <f t="shared" si="27"/>
        <v>0</v>
      </c>
    </row>
    <row r="663" spans="1:9">
      <c r="A663" s="12"/>
      <c r="B663" s="12"/>
      <c r="C663" s="17" t="s">
        <v>325</v>
      </c>
      <c r="D663" s="12"/>
      <c r="E663" s="12"/>
      <c r="F663" s="12"/>
      <c r="G663" s="12"/>
      <c r="H663" s="17">
        <f t="shared" si="26"/>
        <v>0</v>
      </c>
      <c r="I663" s="17">
        <f t="shared" si="27"/>
        <v>0</v>
      </c>
    </row>
    <row r="664" spans="1:9">
      <c r="A664" s="12"/>
      <c r="B664" s="12"/>
      <c r="C664" s="17" t="s">
        <v>325</v>
      </c>
      <c r="D664" s="12"/>
      <c r="E664" s="12"/>
      <c r="F664" s="12"/>
      <c r="G664" s="12"/>
      <c r="H664" s="17">
        <f t="shared" si="26"/>
        <v>0</v>
      </c>
      <c r="I664" s="17">
        <f t="shared" si="27"/>
        <v>0</v>
      </c>
    </row>
    <row r="665" spans="1:9">
      <c r="A665" s="12"/>
      <c r="B665" s="12"/>
      <c r="C665" s="17" t="s">
        <v>325</v>
      </c>
      <c r="D665" s="12"/>
      <c r="E665" s="12"/>
      <c r="F665" s="12"/>
      <c r="G665" s="12"/>
      <c r="H665" s="17">
        <f t="shared" si="26"/>
        <v>0</v>
      </c>
      <c r="I665" s="17">
        <f t="shared" si="27"/>
        <v>0</v>
      </c>
    </row>
    <row r="666" spans="1:9">
      <c r="A666" s="12"/>
      <c r="B666" s="12"/>
      <c r="C666" s="17" t="s">
        <v>325</v>
      </c>
      <c r="D666" s="12"/>
      <c r="E666" s="12"/>
      <c r="F666" s="12"/>
      <c r="G666" s="12"/>
      <c r="H666" s="17">
        <f t="shared" si="26"/>
        <v>0</v>
      </c>
      <c r="I666" s="17">
        <f t="shared" si="27"/>
        <v>0</v>
      </c>
    </row>
    <row r="667" spans="1:9">
      <c r="A667" s="12"/>
      <c r="B667" s="12"/>
      <c r="C667" s="17" t="s">
        <v>325</v>
      </c>
      <c r="D667" s="12"/>
      <c r="E667" s="12"/>
      <c r="F667" s="12"/>
      <c r="G667" s="12"/>
      <c r="H667" s="17">
        <f t="shared" si="26"/>
        <v>0</v>
      </c>
      <c r="I667" s="17">
        <f t="shared" si="27"/>
        <v>0</v>
      </c>
    </row>
    <row r="668" spans="1:9">
      <c r="A668" s="12"/>
      <c r="B668" s="12"/>
      <c r="C668" s="17" t="s">
        <v>325</v>
      </c>
      <c r="D668" s="12"/>
      <c r="E668" s="12"/>
      <c r="F668" s="12"/>
      <c r="G668" s="12"/>
      <c r="H668" s="17">
        <f t="shared" si="26"/>
        <v>0</v>
      </c>
      <c r="I668" s="17">
        <f t="shared" si="27"/>
        <v>0</v>
      </c>
    </row>
    <row r="669" spans="1:9">
      <c r="A669" s="12"/>
      <c r="B669" s="12"/>
      <c r="C669" s="17" t="s">
        <v>325</v>
      </c>
      <c r="D669" s="12"/>
      <c r="E669" s="12"/>
      <c r="F669" s="12"/>
      <c r="G669" s="12"/>
      <c r="H669" s="17">
        <f t="shared" si="26"/>
        <v>0</v>
      </c>
      <c r="I669" s="17">
        <f t="shared" si="27"/>
        <v>0</v>
      </c>
    </row>
    <row r="670" spans="1:9">
      <c r="A670" s="12"/>
      <c r="B670" s="12"/>
      <c r="C670" s="17" t="s">
        <v>325</v>
      </c>
      <c r="D670" s="12"/>
      <c r="E670" s="12"/>
      <c r="F670" s="12"/>
      <c r="G670" s="12"/>
      <c r="H670" s="17">
        <f t="shared" si="26"/>
        <v>0</v>
      </c>
      <c r="I670" s="17">
        <f t="shared" si="27"/>
        <v>0</v>
      </c>
    </row>
    <row r="671" spans="1:9">
      <c r="A671" s="12"/>
      <c r="B671" s="12"/>
      <c r="C671" s="17" t="s">
        <v>325</v>
      </c>
      <c r="D671" s="12"/>
      <c r="E671" s="12"/>
      <c r="F671" s="12"/>
      <c r="G671" s="12"/>
      <c r="H671" s="17">
        <f t="shared" si="26"/>
        <v>0</v>
      </c>
      <c r="I671" s="17">
        <f t="shared" si="27"/>
        <v>0</v>
      </c>
    </row>
    <row r="672" spans="1:9">
      <c r="A672" s="12"/>
      <c r="B672" s="12"/>
      <c r="C672" s="17" t="s">
        <v>325</v>
      </c>
      <c r="D672" s="12"/>
      <c r="E672" s="12"/>
      <c r="F672" s="12"/>
      <c r="G672" s="12"/>
      <c r="H672" s="17">
        <f t="shared" si="26"/>
        <v>0</v>
      </c>
      <c r="I672" s="17">
        <f t="shared" si="27"/>
        <v>0</v>
      </c>
    </row>
    <row r="673" spans="1:9">
      <c r="A673" s="12"/>
      <c r="B673" s="12"/>
      <c r="C673" s="17" t="s">
        <v>325</v>
      </c>
      <c r="D673" s="12"/>
      <c r="E673" s="12"/>
      <c r="F673" s="12"/>
      <c r="G673" s="12"/>
      <c r="H673" s="17">
        <f t="shared" si="26"/>
        <v>0</v>
      </c>
      <c r="I673" s="17">
        <f t="shared" si="27"/>
        <v>0</v>
      </c>
    </row>
    <row r="674" spans="1:9">
      <c r="A674" s="12"/>
      <c r="B674" s="12"/>
      <c r="C674" s="17" t="s">
        <v>325</v>
      </c>
      <c r="D674" s="12"/>
      <c r="E674" s="12"/>
      <c r="F674" s="12"/>
      <c r="G674" s="12"/>
      <c r="H674" s="17">
        <f t="shared" si="26"/>
        <v>0</v>
      </c>
      <c r="I674" s="17">
        <f t="shared" si="27"/>
        <v>0</v>
      </c>
    </row>
    <row r="675" spans="1:9">
      <c r="A675" s="12"/>
      <c r="B675" s="12"/>
      <c r="C675" s="17" t="s">
        <v>325</v>
      </c>
      <c r="D675" s="12"/>
      <c r="E675" s="12"/>
      <c r="F675" s="12"/>
      <c r="G675" s="12"/>
      <c r="H675" s="17">
        <f t="shared" si="26"/>
        <v>0</v>
      </c>
      <c r="I675" s="17">
        <f t="shared" si="27"/>
        <v>0</v>
      </c>
    </row>
    <row r="676" spans="1:9">
      <c r="A676" s="12"/>
      <c r="B676" s="12"/>
      <c r="C676" s="17" t="s">
        <v>325</v>
      </c>
      <c r="D676" s="12"/>
      <c r="E676" s="12"/>
      <c r="F676" s="12"/>
      <c r="G676" s="12"/>
      <c r="H676" s="17">
        <f t="shared" si="26"/>
        <v>0</v>
      </c>
      <c r="I676" s="17">
        <f t="shared" si="27"/>
        <v>0</v>
      </c>
    </row>
    <row r="677" spans="1:9">
      <c r="A677" s="12"/>
      <c r="B677" s="12"/>
      <c r="C677" s="17" t="s">
        <v>325</v>
      </c>
      <c r="D677" s="12"/>
      <c r="E677" s="12"/>
      <c r="F677" s="12"/>
      <c r="G677" s="12"/>
      <c r="H677" s="17">
        <f t="shared" si="26"/>
        <v>0</v>
      </c>
      <c r="I677" s="17">
        <f t="shared" si="27"/>
        <v>0</v>
      </c>
    </row>
    <row r="678" spans="1:9">
      <c r="A678" s="12"/>
      <c r="B678" s="12"/>
      <c r="C678" s="17" t="s">
        <v>325</v>
      </c>
      <c r="D678" s="12"/>
      <c r="E678" s="12"/>
      <c r="F678" s="12"/>
      <c r="G678" s="12"/>
      <c r="H678" s="17">
        <f t="shared" si="26"/>
        <v>0</v>
      </c>
      <c r="I678" s="17">
        <f t="shared" si="27"/>
        <v>0</v>
      </c>
    </row>
    <row r="679" spans="1:9">
      <c r="A679" s="12"/>
      <c r="B679" s="12"/>
      <c r="C679" s="17" t="s">
        <v>325</v>
      </c>
      <c r="D679" s="12"/>
      <c r="E679" s="12"/>
      <c r="F679" s="12"/>
      <c r="G679" s="12"/>
      <c r="H679" s="17">
        <f t="shared" si="26"/>
        <v>0</v>
      </c>
      <c r="I679" s="17">
        <f t="shared" si="27"/>
        <v>0</v>
      </c>
    </row>
    <row r="680" spans="1:9">
      <c r="A680" s="12"/>
      <c r="B680" s="12"/>
      <c r="C680" s="17" t="s">
        <v>325</v>
      </c>
      <c r="D680" s="12"/>
      <c r="E680" s="12"/>
      <c r="F680" s="12"/>
      <c r="G680" s="12"/>
      <c r="H680" s="17">
        <f t="shared" si="26"/>
        <v>0</v>
      </c>
      <c r="I680" s="17">
        <f t="shared" si="27"/>
        <v>0</v>
      </c>
    </row>
    <row r="681" spans="1:9">
      <c r="A681" s="12"/>
      <c r="B681" s="12"/>
      <c r="C681" s="17" t="s">
        <v>325</v>
      </c>
      <c r="D681" s="12"/>
      <c r="E681" s="12"/>
      <c r="F681" s="12"/>
      <c r="G681" s="12"/>
      <c r="H681" s="17">
        <f t="shared" si="26"/>
        <v>0</v>
      </c>
      <c r="I681" s="17">
        <f t="shared" si="27"/>
        <v>0</v>
      </c>
    </row>
    <row r="682" spans="1:9">
      <c r="A682" s="12"/>
      <c r="B682" s="12"/>
      <c r="C682" s="17" t="s">
        <v>325</v>
      </c>
      <c r="D682" s="12"/>
      <c r="E682" s="12"/>
      <c r="F682" s="12"/>
      <c r="G682" s="12"/>
      <c r="H682" s="17">
        <f t="shared" si="26"/>
        <v>0</v>
      </c>
      <c r="I682" s="17">
        <f t="shared" si="27"/>
        <v>0</v>
      </c>
    </row>
    <row r="683" spans="1:9">
      <c r="A683" s="12"/>
      <c r="B683" s="12"/>
      <c r="C683" s="17" t="s">
        <v>325</v>
      </c>
      <c r="D683" s="12"/>
      <c r="E683" s="12"/>
      <c r="F683" s="12"/>
      <c r="G683" s="12"/>
      <c r="H683" s="17">
        <f t="shared" si="26"/>
        <v>0</v>
      </c>
      <c r="I683" s="17">
        <f t="shared" si="27"/>
        <v>0</v>
      </c>
    </row>
    <row r="684" spans="1:9">
      <c r="A684" s="12"/>
      <c r="B684" s="12"/>
      <c r="C684" s="17" t="s">
        <v>325</v>
      </c>
      <c r="D684" s="12"/>
      <c r="E684" s="12"/>
      <c r="F684" s="12"/>
      <c r="G684" s="12"/>
      <c r="H684" s="17">
        <f t="shared" si="26"/>
        <v>0</v>
      </c>
      <c r="I684" s="17">
        <f t="shared" si="27"/>
        <v>0</v>
      </c>
    </row>
    <row r="685" spans="1:9">
      <c r="A685" s="12"/>
      <c r="B685" s="12"/>
      <c r="C685" s="17" t="s">
        <v>325</v>
      </c>
      <c r="D685" s="12"/>
      <c r="E685" s="12"/>
      <c r="F685" s="12"/>
      <c r="G685" s="12"/>
      <c r="H685" s="17">
        <f t="shared" si="26"/>
        <v>0</v>
      </c>
      <c r="I685" s="17">
        <f t="shared" si="27"/>
        <v>0</v>
      </c>
    </row>
    <row r="686" spans="1:9">
      <c r="A686" s="12"/>
      <c r="B686" s="12"/>
      <c r="C686" s="17" t="s">
        <v>325</v>
      </c>
      <c r="D686" s="12"/>
      <c r="E686" s="12"/>
      <c r="F686" s="12"/>
      <c r="G686" s="12"/>
      <c r="H686" s="17">
        <f t="shared" si="26"/>
        <v>0</v>
      </c>
      <c r="I686" s="17">
        <f t="shared" si="27"/>
        <v>0</v>
      </c>
    </row>
    <row r="687" spans="1:9">
      <c r="A687" s="12"/>
      <c r="B687" s="12"/>
      <c r="C687" s="17" t="s">
        <v>325</v>
      </c>
      <c r="D687" s="12"/>
      <c r="E687" s="12"/>
      <c r="F687" s="12"/>
      <c r="G687" s="12"/>
      <c r="H687" s="17">
        <f t="shared" si="26"/>
        <v>0</v>
      </c>
      <c r="I687" s="17">
        <f t="shared" si="27"/>
        <v>0</v>
      </c>
    </row>
    <row r="688" spans="1:9">
      <c r="A688" s="12"/>
      <c r="B688" s="12"/>
      <c r="C688" s="17" t="s">
        <v>325</v>
      </c>
      <c r="D688" s="12"/>
      <c r="E688" s="12"/>
      <c r="F688" s="12"/>
      <c r="G688" s="12"/>
      <c r="H688" s="17">
        <f t="shared" si="26"/>
        <v>0</v>
      </c>
      <c r="I688" s="17">
        <f t="shared" si="27"/>
        <v>0</v>
      </c>
    </row>
    <row r="689" spans="1:9">
      <c r="A689" s="12"/>
      <c r="B689" s="12"/>
      <c r="C689" s="17" t="s">
        <v>325</v>
      </c>
      <c r="D689" s="12"/>
      <c r="E689" s="12"/>
      <c r="F689" s="12"/>
      <c r="G689" s="12"/>
      <c r="H689" s="17">
        <f t="shared" si="26"/>
        <v>0</v>
      </c>
      <c r="I689" s="17">
        <f t="shared" si="27"/>
        <v>0</v>
      </c>
    </row>
    <row r="690" spans="1:9">
      <c r="A690" s="12"/>
      <c r="B690" s="12"/>
      <c r="C690" s="17" t="s">
        <v>325</v>
      </c>
      <c r="D690" s="12"/>
      <c r="E690" s="12"/>
      <c r="F690" s="12"/>
      <c r="G690" s="12"/>
      <c r="H690" s="17">
        <f t="shared" si="26"/>
        <v>0</v>
      </c>
      <c r="I690" s="17">
        <f t="shared" si="27"/>
        <v>0</v>
      </c>
    </row>
    <row r="691" spans="1:9">
      <c r="A691" s="12"/>
      <c r="B691" s="12"/>
      <c r="C691" s="17" t="s">
        <v>325</v>
      </c>
      <c r="D691" s="12"/>
      <c r="E691" s="12"/>
      <c r="F691" s="12"/>
      <c r="G691" s="12"/>
      <c r="H691" s="17">
        <f t="shared" si="26"/>
        <v>0</v>
      </c>
      <c r="I691" s="17">
        <f t="shared" si="27"/>
        <v>0</v>
      </c>
    </row>
    <row r="692" spans="1:9">
      <c r="A692" s="12"/>
      <c r="B692" s="12"/>
      <c r="C692" s="17" t="s">
        <v>325</v>
      </c>
      <c r="D692" s="12"/>
      <c r="E692" s="12"/>
      <c r="F692" s="12"/>
      <c r="G692" s="12"/>
      <c r="H692" s="17">
        <f t="shared" si="26"/>
        <v>0</v>
      </c>
      <c r="I692" s="17">
        <f t="shared" si="27"/>
        <v>0</v>
      </c>
    </row>
    <row r="693" spans="1:9">
      <c r="A693" s="12"/>
      <c r="B693" s="12"/>
      <c r="C693" s="17" t="s">
        <v>325</v>
      </c>
      <c r="D693" s="12"/>
      <c r="E693" s="12"/>
      <c r="F693" s="12"/>
      <c r="G693" s="12"/>
      <c r="H693" s="17">
        <f t="shared" si="26"/>
        <v>0</v>
      </c>
      <c r="I693" s="17">
        <f t="shared" si="27"/>
        <v>0</v>
      </c>
    </row>
    <row r="694" spans="1:9">
      <c r="A694" s="12"/>
      <c r="B694" s="12"/>
      <c r="C694" s="17" t="s">
        <v>325</v>
      </c>
      <c r="D694" s="12"/>
      <c r="E694" s="12"/>
      <c r="F694" s="12"/>
      <c r="G694" s="12"/>
      <c r="H694" s="17">
        <f t="shared" si="26"/>
        <v>0</v>
      </c>
      <c r="I694" s="17">
        <f t="shared" si="27"/>
        <v>0</v>
      </c>
    </row>
    <row r="695" spans="1:9">
      <c r="A695" s="12"/>
      <c r="B695" s="12"/>
      <c r="C695" s="17" t="s">
        <v>325</v>
      </c>
      <c r="D695" s="12"/>
      <c r="E695" s="12"/>
      <c r="F695" s="12"/>
      <c r="G695" s="12"/>
      <c r="H695" s="17">
        <f t="shared" si="26"/>
        <v>0</v>
      </c>
      <c r="I695" s="17">
        <f t="shared" si="27"/>
        <v>0</v>
      </c>
    </row>
    <row r="696" spans="1:9">
      <c r="A696" s="12"/>
      <c r="B696" s="12"/>
      <c r="C696" s="17" t="s">
        <v>325</v>
      </c>
      <c r="D696" s="12"/>
      <c r="E696" s="12"/>
      <c r="F696" s="12"/>
      <c r="G696" s="12"/>
      <c r="H696" s="17">
        <f t="shared" ref="H696:H759" si="28">SUMPRODUCT($D$2:$G$2,D696:G696)</f>
        <v>0</v>
      </c>
      <c r="I696" s="17">
        <f t="shared" ref="I696:I759" si="29">SUM(D696:G696)</f>
        <v>0</v>
      </c>
    </row>
    <row r="697" spans="1:9">
      <c r="A697" s="12"/>
      <c r="B697" s="12"/>
      <c r="C697" s="17" t="s">
        <v>325</v>
      </c>
      <c r="D697" s="12"/>
      <c r="E697" s="12"/>
      <c r="F697" s="12"/>
      <c r="G697" s="12"/>
      <c r="H697" s="17">
        <f t="shared" si="28"/>
        <v>0</v>
      </c>
      <c r="I697" s="17">
        <f t="shared" si="29"/>
        <v>0</v>
      </c>
    </row>
    <row r="698" spans="1:9">
      <c r="A698" s="12"/>
      <c r="B698" s="12"/>
      <c r="C698" s="17" t="s">
        <v>325</v>
      </c>
      <c r="D698" s="12"/>
      <c r="E698" s="12"/>
      <c r="F698" s="12"/>
      <c r="G698" s="12"/>
      <c r="H698" s="17">
        <f t="shared" si="28"/>
        <v>0</v>
      </c>
      <c r="I698" s="17">
        <f t="shared" si="29"/>
        <v>0</v>
      </c>
    </row>
    <row r="699" spans="1:9">
      <c r="A699" s="12"/>
      <c r="B699" s="12"/>
      <c r="C699" s="17" t="s">
        <v>325</v>
      </c>
      <c r="D699" s="12"/>
      <c r="E699" s="12"/>
      <c r="F699" s="12"/>
      <c r="G699" s="12"/>
      <c r="H699" s="17">
        <f t="shared" si="28"/>
        <v>0</v>
      </c>
      <c r="I699" s="17">
        <f t="shared" si="29"/>
        <v>0</v>
      </c>
    </row>
    <row r="700" spans="1:9">
      <c r="A700" s="12"/>
      <c r="B700" s="12"/>
      <c r="C700" s="17" t="s">
        <v>325</v>
      </c>
      <c r="D700" s="12"/>
      <c r="E700" s="12"/>
      <c r="F700" s="12"/>
      <c r="G700" s="12"/>
      <c r="H700" s="17">
        <f t="shared" si="28"/>
        <v>0</v>
      </c>
      <c r="I700" s="17">
        <f t="shared" si="29"/>
        <v>0</v>
      </c>
    </row>
    <row r="701" spans="1:9">
      <c r="A701" s="12"/>
      <c r="B701" s="12"/>
      <c r="C701" s="17" t="s">
        <v>325</v>
      </c>
      <c r="D701" s="12"/>
      <c r="E701" s="12"/>
      <c r="F701" s="12"/>
      <c r="G701" s="12"/>
      <c r="H701" s="17">
        <f t="shared" si="28"/>
        <v>0</v>
      </c>
      <c r="I701" s="17">
        <f t="shared" si="29"/>
        <v>0</v>
      </c>
    </row>
    <row r="702" spans="1:9">
      <c r="A702" s="12"/>
      <c r="B702" s="12"/>
      <c r="C702" s="17" t="s">
        <v>325</v>
      </c>
      <c r="D702" s="12"/>
      <c r="E702" s="12"/>
      <c r="F702" s="12"/>
      <c r="G702" s="12"/>
      <c r="H702" s="17">
        <f t="shared" si="28"/>
        <v>0</v>
      </c>
      <c r="I702" s="17">
        <f t="shared" si="29"/>
        <v>0</v>
      </c>
    </row>
    <row r="703" spans="1:9">
      <c r="A703" s="12"/>
      <c r="B703" s="12"/>
      <c r="C703" s="17" t="s">
        <v>325</v>
      </c>
      <c r="D703" s="12"/>
      <c r="E703" s="12"/>
      <c r="F703" s="12"/>
      <c r="G703" s="12"/>
      <c r="H703" s="17">
        <f t="shared" si="28"/>
        <v>0</v>
      </c>
      <c r="I703" s="17">
        <f t="shared" si="29"/>
        <v>0</v>
      </c>
    </row>
    <row r="704" spans="1:9">
      <c r="A704" s="12"/>
      <c r="B704" s="12"/>
      <c r="C704" s="17" t="s">
        <v>325</v>
      </c>
      <c r="D704" s="12"/>
      <c r="E704" s="12"/>
      <c r="F704" s="12"/>
      <c r="G704" s="12"/>
      <c r="H704" s="17">
        <f t="shared" si="28"/>
        <v>0</v>
      </c>
      <c r="I704" s="17">
        <f t="shared" si="29"/>
        <v>0</v>
      </c>
    </row>
    <row r="705" spans="1:9">
      <c r="A705" s="12"/>
      <c r="B705" s="12"/>
      <c r="C705" s="17" t="s">
        <v>325</v>
      </c>
      <c r="D705" s="12"/>
      <c r="E705" s="12"/>
      <c r="F705" s="12"/>
      <c r="G705" s="12"/>
      <c r="H705" s="17">
        <f t="shared" si="28"/>
        <v>0</v>
      </c>
      <c r="I705" s="17">
        <f t="shared" si="29"/>
        <v>0</v>
      </c>
    </row>
    <row r="706" spans="1:9">
      <c r="A706" s="12"/>
      <c r="B706" s="12"/>
      <c r="C706" s="17" t="s">
        <v>325</v>
      </c>
      <c r="D706" s="12"/>
      <c r="E706" s="12"/>
      <c r="F706" s="12"/>
      <c r="G706" s="12"/>
      <c r="H706" s="17">
        <f t="shared" si="28"/>
        <v>0</v>
      </c>
      <c r="I706" s="17">
        <f t="shared" si="29"/>
        <v>0</v>
      </c>
    </row>
    <row r="707" spans="1:9">
      <c r="A707" s="12"/>
      <c r="B707" s="12"/>
      <c r="C707" s="17" t="s">
        <v>325</v>
      </c>
      <c r="D707" s="12"/>
      <c r="E707" s="12"/>
      <c r="F707" s="12"/>
      <c r="G707" s="12"/>
      <c r="H707" s="17">
        <f t="shared" si="28"/>
        <v>0</v>
      </c>
      <c r="I707" s="17">
        <f t="shared" si="29"/>
        <v>0</v>
      </c>
    </row>
    <row r="708" spans="1:9">
      <c r="A708" s="12"/>
      <c r="B708" s="12"/>
      <c r="C708" s="17" t="s">
        <v>325</v>
      </c>
      <c r="D708" s="12"/>
      <c r="E708" s="12"/>
      <c r="F708" s="12"/>
      <c r="G708" s="12"/>
      <c r="H708" s="17">
        <f t="shared" si="28"/>
        <v>0</v>
      </c>
      <c r="I708" s="17">
        <f t="shared" si="29"/>
        <v>0</v>
      </c>
    </row>
    <row r="709" spans="1:9">
      <c r="A709" s="12"/>
      <c r="B709" s="12"/>
      <c r="C709" s="17" t="s">
        <v>325</v>
      </c>
      <c r="D709" s="12"/>
      <c r="E709" s="12"/>
      <c r="F709" s="12"/>
      <c r="G709" s="12"/>
      <c r="H709" s="17">
        <f t="shared" si="28"/>
        <v>0</v>
      </c>
      <c r="I709" s="17">
        <f t="shared" si="29"/>
        <v>0</v>
      </c>
    </row>
    <row r="710" spans="1:9">
      <c r="A710" s="12"/>
      <c r="B710" s="12"/>
      <c r="C710" s="17" t="s">
        <v>325</v>
      </c>
      <c r="D710" s="12"/>
      <c r="E710" s="12"/>
      <c r="F710" s="12"/>
      <c r="G710" s="12"/>
      <c r="H710" s="17">
        <f t="shared" si="28"/>
        <v>0</v>
      </c>
      <c r="I710" s="17">
        <f t="shared" si="29"/>
        <v>0</v>
      </c>
    </row>
    <row r="711" spans="1:9">
      <c r="A711" s="12"/>
      <c r="B711" s="12"/>
      <c r="C711" s="17" t="s">
        <v>325</v>
      </c>
      <c r="D711" s="12"/>
      <c r="E711" s="12"/>
      <c r="F711" s="12"/>
      <c r="G711" s="12"/>
      <c r="H711" s="17">
        <f t="shared" si="28"/>
        <v>0</v>
      </c>
      <c r="I711" s="17">
        <f t="shared" si="29"/>
        <v>0</v>
      </c>
    </row>
    <row r="712" spans="1:9">
      <c r="A712" s="12"/>
      <c r="B712" s="12"/>
      <c r="C712" s="17" t="s">
        <v>325</v>
      </c>
      <c r="D712" s="12"/>
      <c r="E712" s="12"/>
      <c r="F712" s="12"/>
      <c r="G712" s="12"/>
      <c r="H712" s="17">
        <f t="shared" si="28"/>
        <v>0</v>
      </c>
      <c r="I712" s="17">
        <f t="shared" si="29"/>
        <v>0</v>
      </c>
    </row>
    <row r="713" spans="1:9">
      <c r="A713" s="12"/>
      <c r="B713" s="12"/>
      <c r="C713" s="17" t="s">
        <v>325</v>
      </c>
      <c r="D713" s="12"/>
      <c r="E713" s="12"/>
      <c r="F713" s="12"/>
      <c r="G713" s="12"/>
      <c r="H713" s="17">
        <f t="shared" si="28"/>
        <v>0</v>
      </c>
      <c r="I713" s="17">
        <f t="shared" si="29"/>
        <v>0</v>
      </c>
    </row>
    <row r="714" spans="1:9">
      <c r="A714" s="12"/>
      <c r="B714" s="12"/>
      <c r="C714" s="17" t="s">
        <v>325</v>
      </c>
      <c r="D714" s="12"/>
      <c r="E714" s="12"/>
      <c r="F714" s="12"/>
      <c r="G714" s="12"/>
      <c r="H714" s="17">
        <f t="shared" si="28"/>
        <v>0</v>
      </c>
      <c r="I714" s="17">
        <f t="shared" si="29"/>
        <v>0</v>
      </c>
    </row>
    <row r="715" spans="1:9">
      <c r="A715" s="12"/>
      <c r="B715" s="12"/>
      <c r="C715" s="17" t="s">
        <v>325</v>
      </c>
      <c r="D715" s="12"/>
      <c r="E715" s="12"/>
      <c r="F715" s="12"/>
      <c r="G715" s="12"/>
      <c r="H715" s="17">
        <f t="shared" si="28"/>
        <v>0</v>
      </c>
      <c r="I715" s="17">
        <f t="shared" si="29"/>
        <v>0</v>
      </c>
    </row>
    <row r="716" spans="1:9">
      <c r="A716" s="12"/>
      <c r="B716" s="12"/>
      <c r="C716" s="17" t="s">
        <v>325</v>
      </c>
      <c r="D716" s="12"/>
      <c r="E716" s="12"/>
      <c r="F716" s="12"/>
      <c r="G716" s="12"/>
      <c r="H716" s="17">
        <f t="shared" si="28"/>
        <v>0</v>
      </c>
      <c r="I716" s="17">
        <f t="shared" si="29"/>
        <v>0</v>
      </c>
    </row>
    <row r="717" spans="1:9">
      <c r="A717" s="12"/>
      <c r="B717" s="12"/>
      <c r="C717" s="17" t="s">
        <v>325</v>
      </c>
      <c r="D717" s="12"/>
      <c r="E717" s="12"/>
      <c r="F717" s="12"/>
      <c r="G717" s="12"/>
      <c r="H717" s="17">
        <f t="shared" si="28"/>
        <v>0</v>
      </c>
      <c r="I717" s="17">
        <f t="shared" si="29"/>
        <v>0</v>
      </c>
    </row>
    <row r="718" spans="1:9">
      <c r="A718" s="12"/>
      <c r="B718" s="12"/>
      <c r="C718" s="17" t="s">
        <v>325</v>
      </c>
      <c r="D718" s="12"/>
      <c r="E718" s="12"/>
      <c r="F718" s="12"/>
      <c r="G718" s="12"/>
      <c r="H718" s="17">
        <f t="shared" si="28"/>
        <v>0</v>
      </c>
      <c r="I718" s="17">
        <f t="shared" si="29"/>
        <v>0</v>
      </c>
    </row>
    <row r="719" spans="1:9">
      <c r="A719" s="12"/>
      <c r="B719" s="12"/>
      <c r="C719" s="17" t="s">
        <v>325</v>
      </c>
      <c r="D719" s="12"/>
      <c r="E719" s="12"/>
      <c r="F719" s="12"/>
      <c r="G719" s="12"/>
      <c r="H719" s="17">
        <f t="shared" si="28"/>
        <v>0</v>
      </c>
      <c r="I719" s="17">
        <f t="shared" si="29"/>
        <v>0</v>
      </c>
    </row>
    <row r="720" spans="1:9">
      <c r="A720" s="12"/>
      <c r="B720" s="12"/>
      <c r="C720" s="17" t="s">
        <v>325</v>
      </c>
      <c r="D720" s="12"/>
      <c r="E720" s="12"/>
      <c r="F720" s="12"/>
      <c r="G720" s="12"/>
      <c r="H720" s="17">
        <f t="shared" si="28"/>
        <v>0</v>
      </c>
      <c r="I720" s="17">
        <f t="shared" si="29"/>
        <v>0</v>
      </c>
    </row>
    <row r="721" spans="1:9">
      <c r="A721" s="12"/>
      <c r="B721" s="12"/>
      <c r="C721" s="17" t="s">
        <v>325</v>
      </c>
      <c r="D721" s="12"/>
      <c r="E721" s="12"/>
      <c r="F721" s="12"/>
      <c r="G721" s="12"/>
      <c r="H721" s="17">
        <f t="shared" si="28"/>
        <v>0</v>
      </c>
      <c r="I721" s="17">
        <f t="shared" si="29"/>
        <v>0</v>
      </c>
    </row>
    <row r="722" spans="1:9">
      <c r="A722" s="12"/>
      <c r="B722" s="12"/>
      <c r="C722" s="17" t="s">
        <v>325</v>
      </c>
      <c r="D722" s="12"/>
      <c r="E722" s="12"/>
      <c r="F722" s="12"/>
      <c r="G722" s="12"/>
      <c r="H722" s="17">
        <f t="shared" si="28"/>
        <v>0</v>
      </c>
      <c r="I722" s="17">
        <f t="shared" si="29"/>
        <v>0</v>
      </c>
    </row>
    <row r="723" spans="1:9">
      <c r="A723" s="12"/>
      <c r="B723" s="12"/>
      <c r="C723" s="17" t="s">
        <v>325</v>
      </c>
      <c r="D723" s="12"/>
      <c r="E723" s="12"/>
      <c r="F723" s="12"/>
      <c r="G723" s="12"/>
      <c r="H723" s="17">
        <f t="shared" si="28"/>
        <v>0</v>
      </c>
      <c r="I723" s="17">
        <f t="shared" si="29"/>
        <v>0</v>
      </c>
    </row>
    <row r="724" spans="1:9">
      <c r="A724" s="12"/>
      <c r="B724" s="12"/>
      <c r="C724" s="17" t="s">
        <v>325</v>
      </c>
      <c r="D724" s="12"/>
      <c r="E724" s="12"/>
      <c r="F724" s="12"/>
      <c r="G724" s="12"/>
      <c r="H724" s="17">
        <f t="shared" si="28"/>
        <v>0</v>
      </c>
      <c r="I724" s="17">
        <f t="shared" si="29"/>
        <v>0</v>
      </c>
    </row>
    <row r="725" spans="1:9">
      <c r="A725" s="12"/>
      <c r="B725" s="12"/>
      <c r="C725" s="17" t="s">
        <v>325</v>
      </c>
      <c r="D725" s="12"/>
      <c r="E725" s="12"/>
      <c r="F725" s="12"/>
      <c r="G725" s="12"/>
      <c r="H725" s="17">
        <f t="shared" si="28"/>
        <v>0</v>
      </c>
      <c r="I725" s="17">
        <f t="shared" si="29"/>
        <v>0</v>
      </c>
    </row>
    <row r="726" spans="1:9">
      <c r="A726" s="12"/>
      <c r="B726" s="12"/>
      <c r="C726" s="17" t="s">
        <v>325</v>
      </c>
      <c r="D726" s="12"/>
      <c r="E726" s="12"/>
      <c r="F726" s="12"/>
      <c r="G726" s="12"/>
      <c r="H726" s="17">
        <f t="shared" si="28"/>
        <v>0</v>
      </c>
      <c r="I726" s="17">
        <f t="shared" si="29"/>
        <v>0</v>
      </c>
    </row>
    <row r="727" spans="1:9">
      <c r="A727" s="12"/>
      <c r="B727" s="12"/>
      <c r="C727" s="17" t="s">
        <v>325</v>
      </c>
      <c r="D727" s="12"/>
      <c r="E727" s="12"/>
      <c r="F727" s="12"/>
      <c r="G727" s="12"/>
      <c r="H727" s="17">
        <f t="shared" si="28"/>
        <v>0</v>
      </c>
      <c r="I727" s="17">
        <f t="shared" si="29"/>
        <v>0</v>
      </c>
    </row>
    <row r="728" spans="1:9">
      <c r="A728" s="12"/>
      <c r="B728" s="12"/>
      <c r="C728" s="17" t="s">
        <v>325</v>
      </c>
      <c r="D728" s="12"/>
      <c r="E728" s="12"/>
      <c r="F728" s="12"/>
      <c r="G728" s="12"/>
      <c r="H728" s="17">
        <f t="shared" si="28"/>
        <v>0</v>
      </c>
      <c r="I728" s="17">
        <f t="shared" si="29"/>
        <v>0</v>
      </c>
    </row>
    <row r="729" spans="1:9">
      <c r="A729" s="12"/>
      <c r="B729" s="12"/>
      <c r="C729" s="17" t="s">
        <v>325</v>
      </c>
      <c r="D729" s="12"/>
      <c r="E729" s="12"/>
      <c r="F729" s="12"/>
      <c r="G729" s="12"/>
      <c r="H729" s="17">
        <f t="shared" si="28"/>
        <v>0</v>
      </c>
      <c r="I729" s="17">
        <f t="shared" si="29"/>
        <v>0</v>
      </c>
    </row>
    <row r="730" spans="1:9">
      <c r="A730" s="12"/>
      <c r="B730" s="12"/>
      <c r="C730" s="17" t="s">
        <v>325</v>
      </c>
      <c r="D730" s="12"/>
      <c r="E730" s="12"/>
      <c r="F730" s="12"/>
      <c r="G730" s="12"/>
      <c r="H730" s="17">
        <f t="shared" si="28"/>
        <v>0</v>
      </c>
      <c r="I730" s="17">
        <f t="shared" si="29"/>
        <v>0</v>
      </c>
    </row>
    <row r="731" spans="1:9">
      <c r="A731" s="12"/>
      <c r="B731" s="12"/>
      <c r="C731" s="17" t="s">
        <v>325</v>
      </c>
      <c r="D731" s="12"/>
      <c r="E731" s="12"/>
      <c r="F731" s="12"/>
      <c r="G731" s="12"/>
      <c r="H731" s="17">
        <f t="shared" si="28"/>
        <v>0</v>
      </c>
      <c r="I731" s="17">
        <f t="shared" si="29"/>
        <v>0</v>
      </c>
    </row>
    <row r="732" spans="1:9">
      <c r="A732" s="12"/>
      <c r="B732" s="12"/>
      <c r="C732" s="17" t="s">
        <v>325</v>
      </c>
      <c r="D732" s="12"/>
      <c r="E732" s="12"/>
      <c r="F732" s="12"/>
      <c r="G732" s="12"/>
      <c r="H732" s="17">
        <f t="shared" si="28"/>
        <v>0</v>
      </c>
      <c r="I732" s="17">
        <f t="shared" si="29"/>
        <v>0</v>
      </c>
    </row>
    <row r="733" spans="1:9">
      <c r="A733" s="12"/>
      <c r="B733" s="12"/>
      <c r="C733" s="17" t="s">
        <v>325</v>
      </c>
      <c r="D733" s="12"/>
      <c r="E733" s="12"/>
      <c r="F733" s="12"/>
      <c r="G733" s="12"/>
      <c r="H733" s="17">
        <f t="shared" si="28"/>
        <v>0</v>
      </c>
      <c r="I733" s="17">
        <f t="shared" si="29"/>
        <v>0</v>
      </c>
    </row>
    <row r="734" spans="1:9">
      <c r="A734" s="12"/>
      <c r="B734" s="12"/>
      <c r="C734" s="17" t="s">
        <v>325</v>
      </c>
      <c r="D734" s="12"/>
      <c r="E734" s="12"/>
      <c r="F734" s="12"/>
      <c r="G734" s="12"/>
      <c r="H734" s="17">
        <f t="shared" si="28"/>
        <v>0</v>
      </c>
      <c r="I734" s="17">
        <f t="shared" si="29"/>
        <v>0</v>
      </c>
    </row>
    <row r="735" spans="1:9">
      <c r="A735" s="12"/>
      <c r="B735" s="12"/>
      <c r="C735" s="17" t="s">
        <v>325</v>
      </c>
      <c r="D735" s="12"/>
      <c r="E735" s="12"/>
      <c r="F735" s="12"/>
      <c r="G735" s="12"/>
      <c r="H735" s="17">
        <f t="shared" si="28"/>
        <v>0</v>
      </c>
      <c r="I735" s="17">
        <f t="shared" si="29"/>
        <v>0</v>
      </c>
    </row>
    <row r="736" spans="1:9">
      <c r="A736" s="12"/>
      <c r="B736" s="12"/>
      <c r="C736" s="17" t="s">
        <v>325</v>
      </c>
      <c r="D736" s="12"/>
      <c r="E736" s="12"/>
      <c r="F736" s="12"/>
      <c r="G736" s="12"/>
      <c r="H736" s="17">
        <f t="shared" si="28"/>
        <v>0</v>
      </c>
      <c r="I736" s="17">
        <f t="shared" si="29"/>
        <v>0</v>
      </c>
    </row>
    <row r="737" spans="1:9">
      <c r="A737" s="12"/>
      <c r="B737" s="12"/>
      <c r="C737" s="17" t="s">
        <v>325</v>
      </c>
      <c r="D737" s="12"/>
      <c r="E737" s="12"/>
      <c r="F737" s="12"/>
      <c r="G737" s="12"/>
      <c r="H737" s="17">
        <f t="shared" si="28"/>
        <v>0</v>
      </c>
      <c r="I737" s="17">
        <f t="shared" si="29"/>
        <v>0</v>
      </c>
    </row>
    <row r="738" spans="1:9">
      <c r="A738" s="12"/>
      <c r="B738" s="12"/>
      <c r="C738" s="17" t="s">
        <v>325</v>
      </c>
      <c r="D738" s="12"/>
      <c r="E738" s="12"/>
      <c r="F738" s="12"/>
      <c r="G738" s="12"/>
      <c r="H738" s="17">
        <f t="shared" si="28"/>
        <v>0</v>
      </c>
      <c r="I738" s="17">
        <f t="shared" si="29"/>
        <v>0</v>
      </c>
    </row>
    <row r="739" spans="1:9">
      <c r="A739" s="12"/>
      <c r="B739" s="12"/>
      <c r="C739" s="17" t="s">
        <v>325</v>
      </c>
      <c r="D739" s="12"/>
      <c r="E739" s="12"/>
      <c r="F739" s="12"/>
      <c r="G739" s="12"/>
      <c r="H739" s="17">
        <f t="shared" si="28"/>
        <v>0</v>
      </c>
      <c r="I739" s="17">
        <f t="shared" si="29"/>
        <v>0</v>
      </c>
    </row>
    <row r="740" spans="1:9">
      <c r="A740" s="12"/>
      <c r="B740" s="12"/>
      <c r="C740" s="17" t="s">
        <v>325</v>
      </c>
      <c r="D740" s="12"/>
      <c r="E740" s="12"/>
      <c r="F740" s="12"/>
      <c r="G740" s="12"/>
      <c r="H740" s="17">
        <f t="shared" si="28"/>
        <v>0</v>
      </c>
      <c r="I740" s="17">
        <f t="shared" si="29"/>
        <v>0</v>
      </c>
    </row>
    <row r="741" spans="1:9">
      <c r="A741" s="12"/>
      <c r="B741" s="12"/>
      <c r="C741" s="17" t="s">
        <v>325</v>
      </c>
      <c r="D741" s="12"/>
      <c r="E741" s="12"/>
      <c r="F741" s="12"/>
      <c r="G741" s="12"/>
      <c r="H741" s="17">
        <f t="shared" si="28"/>
        <v>0</v>
      </c>
      <c r="I741" s="17">
        <f t="shared" si="29"/>
        <v>0</v>
      </c>
    </row>
    <row r="742" spans="1:9">
      <c r="A742" s="12"/>
      <c r="B742" s="12"/>
      <c r="C742" s="17" t="s">
        <v>325</v>
      </c>
      <c r="D742" s="12"/>
      <c r="E742" s="12"/>
      <c r="F742" s="12"/>
      <c r="G742" s="12"/>
      <c r="H742" s="17">
        <f t="shared" si="28"/>
        <v>0</v>
      </c>
      <c r="I742" s="17">
        <f t="shared" si="29"/>
        <v>0</v>
      </c>
    </row>
    <row r="743" spans="1:9">
      <c r="A743" s="12"/>
      <c r="B743" s="12"/>
      <c r="C743" s="17" t="s">
        <v>325</v>
      </c>
      <c r="D743" s="12"/>
      <c r="E743" s="12"/>
      <c r="F743" s="12"/>
      <c r="G743" s="12"/>
      <c r="H743" s="17">
        <f t="shared" si="28"/>
        <v>0</v>
      </c>
      <c r="I743" s="17">
        <f t="shared" si="29"/>
        <v>0</v>
      </c>
    </row>
    <row r="744" spans="1:9">
      <c r="A744" s="12"/>
      <c r="B744" s="12"/>
      <c r="C744" s="17" t="s">
        <v>325</v>
      </c>
      <c r="D744" s="12"/>
      <c r="E744" s="12"/>
      <c r="F744" s="12"/>
      <c r="G744" s="12"/>
      <c r="H744" s="17">
        <f t="shared" si="28"/>
        <v>0</v>
      </c>
      <c r="I744" s="17">
        <f t="shared" si="29"/>
        <v>0</v>
      </c>
    </row>
    <row r="745" spans="1:9">
      <c r="A745" s="12"/>
      <c r="B745" s="12"/>
      <c r="C745" s="17" t="s">
        <v>325</v>
      </c>
      <c r="D745" s="12"/>
      <c r="E745" s="12"/>
      <c r="F745" s="12"/>
      <c r="G745" s="12"/>
      <c r="H745" s="17">
        <f t="shared" si="28"/>
        <v>0</v>
      </c>
      <c r="I745" s="17">
        <f t="shared" si="29"/>
        <v>0</v>
      </c>
    </row>
    <row r="746" spans="1:9">
      <c r="A746" s="12"/>
      <c r="B746" s="12"/>
      <c r="C746" s="17" t="s">
        <v>325</v>
      </c>
      <c r="D746" s="12"/>
      <c r="E746" s="12"/>
      <c r="F746" s="12"/>
      <c r="G746" s="12"/>
      <c r="H746" s="17">
        <f t="shared" si="28"/>
        <v>0</v>
      </c>
      <c r="I746" s="17">
        <f t="shared" si="29"/>
        <v>0</v>
      </c>
    </row>
    <row r="747" spans="1:9">
      <c r="A747" s="12"/>
      <c r="B747" s="12"/>
      <c r="C747" s="17" t="s">
        <v>325</v>
      </c>
      <c r="D747" s="12"/>
      <c r="E747" s="12"/>
      <c r="F747" s="12"/>
      <c r="G747" s="12"/>
      <c r="H747" s="17">
        <f t="shared" si="28"/>
        <v>0</v>
      </c>
      <c r="I747" s="17">
        <f t="shared" si="29"/>
        <v>0</v>
      </c>
    </row>
    <row r="748" spans="1:9">
      <c r="A748" s="12"/>
      <c r="B748" s="12"/>
      <c r="C748" s="17" t="s">
        <v>325</v>
      </c>
      <c r="D748" s="12"/>
      <c r="E748" s="12"/>
      <c r="F748" s="12"/>
      <c r="G748" s="12"/>
      <c r="H748" s="17">
        <f t="shared" si="28"/>
        <v>0</v>
      </c>
      <c r="I748" s="17">
        <f t="shared" si="29"/>
        <v>0</v>
      </c>
    </row>
    <row r="749" spans="1:9">
      <c r="A749" s="12"/>
      <c r="B749" s="12"/>
      <c r="C749" s="17" t="s">
        <v>325</v>
      </c>
      <c r="D749" s="12"/>
      <c r="E749" s="12"/>
      <c r="F749" s="12"/>
      <c r="G749" s="12"/>
      <c r="H749" s="17">
        <f t="shared" si="28"/>
        <v>0</v>
      </c>
      <c r="I749" s="17">
        <f t="shared" si="29"/>
        <v>0</v>
      </c>
    </row>
    <row r="750" spans="1:9">
      <c r="A750" s="12"/>
      <c r="B750" s="12"/>
      <c r="C750" s="17" t="s">
        <v>325</v>
      </c>
      <c r="D750" s="12"/>
      <c r="E750" s="12"/>
      <c r="F750" s="12"/>
      <c r="G750" s="12"/>
      <c r="H750" s="17">
        <f t="shared" si="28"/>
        <v>0</v>
      </c>
      <c r="I750" s="17">
        <f t="shared" si="29"/>
        <v>0</v>
      </c>
    </row>
    <row r="751" spans="1:9">
      <c r="A751" s="12"/>
      <c r="B751" s="12"/>
      <c r="C751" s="17" t="s">
        <v>325</v>
      </c>
      <c r="D751" s="12"/>
      <c r="E751" s="12"/>
      <c r="F751" s="12"/>
      <c r="G751" s="12"/>
      <c r="H751" s="17">
        <f t="shared" si="28"/>
        <v>0</v>
      </c>
      <c r="I751" s="17">
        <f t="shared" si="29"/>
        <v>0</v>
      </c>
    </row>
    <row r="752" spans="1:9">
      <c r="A752" s="12"/>
      <c r="B752" s="12"/>
      <c r="C752" s="17" t="s">
        <v>325</v>
      </c>
      <c r="D752" s="12"/>
      <c r="E752" s="12"/>
      <c r="F752" s="12"/>
      <c r="G752" s="12"/>
      <c r="H752" s="17">
        <f t="shared" si="28"/>
        <v>0</v>
      </c>
      <c r="I752" s="17">
        <f t="shared" si="29"/>
        <v>0</v>
      </c>
    </row>
    <row r="753" spans="1:9">
      <c r="A753" s="12"/>
      <c r="B753" s="12"/>
      <c r="C753" s="17" t="s">
        <v>325</v>
      </c>
      <c r="D753" s="12"/>
      <c r="E753" s="12"/>
      <c r="F753" s="12"/>
      <c r="G753" s="12"/>
      <c r="H753" s="17">
        <f t="shared" si="28"/>
        <v>0</v>
      </c>
      <c r="I753" s="17">
        <f t="shared" si="29"/>
        <v>0</v>
      </c>
    </row>
    <row r="754" spans="1:9">
      <c r="A754" s="12"/>
      <c r="B754" s="12"/>
      <c r="C754" s="17" t="s">
        <v>325</v>
      </c>
      <c r="D754" s="12"/>
      <c r="E754" s="12"/>
      <c r="F754" s="12"/>
      <c r="G754" s="12"/>
      <c r="H754" s="17">
        <f t="shared" si="28"/>
        <v>0</v>
      </c>
      <c r="I754" s="17">
        <f t="shared" si="29"/>
        <v>0</v>
      </c>
    </row>
    <row r="755" spans="1:9">
      <c r="A755" s="12"/>
      <c r="B755" s="12"/>
      <c r="C755" s="17" t="s">
        <v>325</v>
      </c>
      <c r="D755" s="12"/>
      <c r="E755" s="12"/>
      <c r="F755" s="12"/>
      <c r="G755" s="12"/>
      <c r="H755" s="17">
        <f t="shared" si="28"/>
        <v>0</v>
      </c>
      <c r="I755" s="17">
        <f t="shared" si="29"/>
        <v>0</v>
      </c>
    </row>
    <row r="756" spans="1:9">
      <c r="A756" s="12"/>
      <c r="B756" s="12"/>
      <c r="C756" s="17" t="s">
        <v>325</v>
      </c>
      <c r="D756" s="12"/>
      <c r="E756" s="12"/>
      <c r="F756" s="12"/>
      <c r="G756" s="12"/>
      <c r="H756" s="17">
        <f t="shared" si="28"/>
        <v>0</v>
      </c>
      <c r="I756" s="17">
        <f t="shared" si="29"/>
        <v>0</v>
      </c>
    </row>
    <row r="757" spans="1:9">
      <c r="A757" s="12"/>
      <c r="B757" s="12"/>
      <c r="C757" s="17" t="s">
        <v>325</v>
      </c>
      <c r="D757" s="12"/>
      <c r="E757" s="12"/>
      <c r="F757" s="12"/>
      <c r="G757" s="12"/>
      <c r="H757" s="17">
        <f t="shared" si="28"/>
        <v>0</v>
      </c>
      <c r="I757" s="17">
        <f t="shared" si="29"/>
        <v>0</v>
      </c>
    </row>
    <row r="758" spans="1:9">
      <c r="A758" s="12"/>
      <c r="B758" s="12"/>
      <c r="C758" s="17" t="s">
        <v>325</v>
      </c>
      <c r="D758" s="12"/>
      <c r="E758" s="12"/>
      <c r="F758" s="12"/>
      <c r="G758" s="12"/>
      <c r="H758" s="17">
        <f t="shared" si="28"/>
        <v>0</v>
      </c>
      <c r="I758" s="17">
        <f t="shared" si="29"/>
        <v>0</v>
      </c>
    </row>
    <row r="759" spans="1:9">
      <c r="A759" s="12"/>
      <c r="B759" s="12"/>
      <c r="C759" s="17" t="s">
        <v>325</v>
      </c>
      <c r="D759" s="12"/>
      <c r="E759" s="12"/>
      <c r="F759" s="12"/>
      <c r="G759" s="12"/>
      <c r="H759" s="17">
        <f t="shared" si="28"/>
        <v>0</v>
      </c>
      <c r="I759" s="17">
        <f t="shared" si="29"/>
        <v>0</v>
      </c>
    </row>
    <row r="760" spans="1:9">
      <c r="A760" s="12"/>
      <c r="B760" s="12"/>
      <c r="C760" s="17" t="s">
        <v>325</v>
      </c>
      <c r="D760" s="12"/>
      <c r="E760" s="12"/>
      <c r="F760" s="12"/>
      <c r="G760" s="12"/>
      <c r="H760" s="17">
        <f t="shared" ref="H760:H823" si="30">SUMPRODUCT($D$2:$G$2,D760:G760)</f>
        <v>0</v>
      </c>
      <c r="I760" s="17">
        <f t="shared" ref="I760:I823" si="31">SUM(D760:G760)</f>
        <v>0</v>
      </c>
    </row>
    <row r="761" spans="1:9">
      <c r="A761" s="12"/>
      <c r="B761" s="12"/>
      <c r="C761" s="17" t="s">
        <v>325</v>
      </c>
      <c r="D761" s="12"/>
      <c r="E761" s="12"/>
      <c r="F761" s="12"/>
      <c r="G761" s="12"/>
      <c r="H761" s="17">
        <f t="shared" si="30"/>
        <v>0</v>
      </c>
      <c r="I761" s="17">
        <f t="shared" si="31"/>
        <v>0</v>
      </c>
    </row>
    <row r="762" spans="1:9">
      <c r="A762" s="12"/>
      <c r="B762" s="12"/>
      <c r="C762" s="17" t="s">
        <v>325</v>
      </c>
      <c r="D762" s="12"/>
      <c r="E762" s="12"/>
      <c r="F762" s="12"/>
      <c r="G762" s="12"/>
      <c r="H762" s="17">
        <f t="shared" si="30"/>
        <v>0</v>
      </c>
      <c r="I762" s="17">
        <f t="shared" si="31"/>
        <v>0</v>
      </c>
    </row>
    <row r="763" spans="1:9">
      <c r="A763" s="12"/>
      <c r="B763" s="12"/>
      <c r="C763" s="17" t="s">
        <v>325</v>
      </c>
      <c r="D763" s="12"/>
      <c r="E763" s="12"/>
      <c r="F763" s="12"/>
      <c r="G763" s="12"/>
      <c r="H763" s="17">
        <f t="shared" si="30"/>
        <v>0</v>
      </c>
      <c r="I763" s="17">
        <f t="shared" si="31"/>
        <v>0</v>
      </c>
    </row>
    <row r="764" spans="1:9">
      <c r="A764" s="12"/>
      <c r="B764" s="12"/>
      <c r="C764" s="17" t="s">
        <v>325</v>
      </c>
      <c r="D764" s="12"/>
      <c r="E764" s="12"/>
      <c r="F764" s="12"/>
      <c r="G764" s="12"/>
      <c r="H764" s="17">
        <f t="shared" si="30"/>
        <v>0</v>
      </c>
      <c r="I764" s="17">
        <f t="shared" si="31"/>
        <v>0</v>
      </c>
    </row>
    <row r="765" spans="1:9">
      <c r="A765" s="12"/>
      <c r="B765" s="12"/>
      <c r="C765" s="17" t="s">
        <v>325</v>
      </c>
      <c r="D765" s="12"/>
      <c r="E765" s="12"/>
      <c r="F765" s="12"/>
      <c r="G765" s="12"/>
      <c r="H765" s="17">
        <f t="shared" si="30"/>
        <v>0</v>
      </c>
      <c r="I765" s="17">
        <f t="shared" si="31"/>
        <v>0</v>
      </c>
    </row>
    <row r="766" spans="1:9">
      <c r="A766" s="12"/>
      <c r="B766" s="12"/>
      <c r="C766" s="17" t="s">
        <v>325</v>
      </c>
      <c r="D766" s="12"/>
      <c r="E766" s="12"/>
      <c r="F766" s="12"/>
      <c r="G766" s="12"/>
      <c r="H766" s="17">
        <f t="shared" si="30"/>
        <v>0</v>
      </c>
      <c r="I766" s="17">
        <f t="shared" si="31"/>
        <v>0</v>
      </c>
    </row>
    <row r="767" spans="1:9">
      <c r="A767" s="12"/>
      <c r="B767" s="12"/>
      <c r="C767" s="17" t="s">
        <v>325</v>
      </c>
      <c r="D767" s="12"/>
      <c r="E767" s="12"/>
      <c r="F767" s="12"/>
      <c r="G767" s="12"/>
      <c r="H767" s="17">
        <f t="shared" si="30"/>
        <v>0</v>
      </c>
      <c r="I767" s="17">
        <f t="shared" si="31"/>
        <v>0</v>
      </c>
    </row>
    <row r="768" spans="1:9">
      <c r="A768" s="12"/>
      <c r="B768" s="12"/>
      <c r="C768" s="17" t="s">
        <v>325</v>
      </c>
      <c r="D768" s="12"/>
      <c r="E768" s="12"/>
      <c r="F768" s="12"/>
      <c r="G768" s="12"/>
      <c r="H768" s="17">
        <f t="shared" si="30"/>
        <v>0</v>
      </c>
      <c r="I768" s="17">
        <f t="shared" si="31"/>
        <v>0</v>
      </c>
    </row>
    <row r="769" spans="1:9">
      <c r="A769" s="12"/>
      <c r="B769" s="12"/>
      <c r="C769" s="17" t="s">
        <v>325</v>
      </c>
      <c r="D769" s="12"/>
      <c r="E769" s="12"/>
      <c r="F769" s="12"/>
      <c r="G769" s="12"/>
      <c r="H769" s="17">
        <f t="shared" si="30"/>
        <v>0</v>
      </c>
      <c r="I769" s="17">
        <f t="shared" si="31"/>
        <v>0</v>
      </c>
    </row>
    <row r="770" spans="1:9">
      <c r="A770" s="12"/>
      <c r="B770" s="12"/>
      <c r="C770" s="17" t="s">
        <v>325</v>
      </c>
      <c r="D770" s="12"/>
      <c r="E770" s="12"/>
      <c r="F770" s="12"/>
      <c r="G770" s="12"/>
      <c r="H770" s="17">
        <f t="shared" si="30"/>
        <v>0</v>
      </c>
      <c r="I770" s="17">
        <f t="shared" si="31"/>
        <v>0</v>
      </c>
    </row>
    <row r="771" spans="1:9">
      <c r="A771" s="12"/>
      <c r="B771" s="12"/>
      <c r="C771" s="17" t="s">
        <v>325</v>
      </c>
      <c r="D771" s="12"/>
      <c r="E771" s="12"/>
      <c r="F771" s="12"/>
      <c r="G771" s="12"/>
      <c r="H771" s="17">
        <f t="shared" si="30"/>
        <v>0</v>
      </c>
      <c r="I771" s="17">
        <f t="shared" si="31"/>
        <v>0</v>
      </c>
    </row>
    <row r="772" spans="1:9">
      <c r="A772" s="12"/>
      <c r="B772" s="12"/>
      <c r="C772" s="17" t="s">
        <v>325</v>
      </c>
      <c r="D772" s="12"/>
      <c r="E772" s="12"/>
      <c r="F772" s="12"/>
      <c r="G772" s="12"/>
      <c r="H772" s="17">
        <f t="shared" si="30"/>
        <v>0</v>
      </c>
      <c r="I772" s="17">
        <f t="shared" si="31"/>
        <v>0</v>
      </c>
    </row>
    <row r="773" spans="1:9">
      <c r="A773" s="12"/>
      <c r="B773" s="12"/>
      <c r="C773" s="17" t="s">
        <v>325</v>
      </c>
      <c r="D773" s="12"/>
      <c r="E773" s="12"/>
      <c r="F773" s="12"/>
      <c r="G773" s="12"/>
      <c r="H773" s="17">
        <f t="shared" si="30"/>
        <v>0</v>
      </c>
      <c r="I773" s="17">
        <f t="shared" si="31"/>
        <v>0</v>
      </c>
    </row>
    <row r="774" spans="1:9">
      <c r="A774" s="12"/>
      <c r="B774" s="12"/>
      <c r="C774" s="17" t="s">
        <v>325</v>
      </c>
      <c r="D774" s="12"/>
      <c r="E774" s="12"/>
      <c r="F774" s="12"/>
      <c r="G774" s="12"/>
      <c r="H774" s="17">
        <f t="shared" si="30"/>
        <v>0</v>
      </c>
      <c r="I774" s="17">
        <f t="shared" si="31"/>
        <v>0</v>
      </c>
    </row>
    <row r="775" spans="1:9">
      <c r="A775" s="12"/>
      <c r="B775" s="12"/>
      <c r="C775" s="17" t="s">
        <v>325</v>
      </c>
      <c r="D775" s="12"/>
      <c r="E775" s="12"/>
      <c r="F775" s="12"/>
      <c r="G775" s="12"/>
      <c r="H775" s="17">
        <f t="shared" si="30"/>
        <v>0</v>
      </c>
      <c r="I775" s="17">
        <f t="shared" si="31"/>
        <v>0</v>
      </c>
    </row>
    <row r="776" spans="1:9">
      <c r="A776" s="12"/>
      <c r="B776" s="12"/>
      <c r="C776" s="17" t="s">
        <v>325</v>
      </c>
      <c r="D776" s="12"/>
      <c r="E776" s="12"/>
      <c r="F776" s="12"/>
      <c r="G776" s="12"/>
      <c r="H776" s="17">
        <f t="shared" si="30"/>
        <v>0</v>
      </c>
      <c r="I776" s="17">
        <f t="shared" si="31"/>
        <v>0</v>
      </c>
    </row>
    <row r="777" spans="1:9">
      <c r="A777" s="12"/>
      <c r="B777" s="12"/>
      <c r="C777" s="17" t="s">
        <v>325</v>
      </c>
      <c r="D777" s="12"/>
      <c r="E777" s="12"/>
      <c r="F777" s="12"/>
      <c r="G777" s="12"/>
      <c r="H777" s="17">
        <f t="shared" si="30"/>
        <v>0</v>
      </c>
      <c r="I777" s="17">
        <f t="shared" si="31"/>
        <v>0</v>
      </c>
    </row>
    <row r="778" spans="1:9">
      <c r="A778" s="12"/>
      <c r="B778" s="12"/>
      <c r="C778" s="17" t="s">
        <v>325</v>
      </c>
      <c r="D778" s="12"/>
      <c r="E778" s="12"/>
      <c r="F778" s="12"/>
      <c r="G778" s="12"/>
      <c r="H778" s="17">
        <f t="shared" si="30"/>
        <v>0</v>
      </c>
      <c r="I778" s="17">
        <f t="shared" si="31"/>
        <v>0</v>
      </c>
    </row>
    <row r="779" spans="1:9">
      <c r="A779" s="12"/>
      <c r="B779" s="12"/>
      <c r="C779" s="17" t="s">
        <v>325</v>
      </c>
      <c r="D779" s="12"/>
      <c r="E779" s="12"/>
      <c r="F779" s="12"/>
      <c r="G779" s="12"/>
      <c r="H779" s="17">
        <f t="shared" si="30"/>
        <v>0</v>
      </c>
      <c r="I779" s="17">
        <f t="shared" si="31"/>
        <v>0</v>
      </c>
    </row>
    <row r="780" spans="1:9">
      <c r="A780" s="12"/>
      <c r="B780" s="12"/>
      <c r="C780" s="17" t="s">
        <v>325</v>
      </c>
      <c r="D780" s="12"/>
      <c r="E780" s="12"/>
      <c r="F780" s="12"/>
      <c r="G780" s="12"/>
      <c r="H780" s="17">
        <f t="shared" si="30"/>
        <v>0</v>
      </c>
      <c r="I780" s="17">
        <f t="shared" si="31"/>
        <v>0</v>
      </c>
    </row>
    <row r="781" spans="1:9">
      <c r="A781" s="12"/>
      <c r="B781" s="12"/>
      <c r="C781" s="17" t="s">
        <v>325</v>
      </c>
      <c r="D781" s="12"/>
      <c r="E781" s="12"/>
      <c r="F781" s="12"/>
      <c r="G781" s="12"/>
      <c r="H781" s="17">
        <f t="shared" si="30"/>
        <v>0</v>
      </c>
      <c r="I781" s="17">
        <f t="shared" si="31"/>
        <v>0</v>
      </c>
    </row>
    <row r="782" spans="1:9">
      <c r="A782" s="12"/>
      <c r="B782" s="12"/>
      <c r="C782" s="17" t="s">
        <v>325</v>
      </c>
      <c r="D782" s="12"/>
      <c r="E782" s="12"/>
      <c r="F782" s="12"/>
      <c r="G782" s="12"/>
      <c r="H782" s="17">
        <f t="shared" si="30"/>
        <v>0</v>
      </c>
      <c r="I782" s="17">
        <f t="shared" si="31"/>
        <v>0</v>
      </c>
    </row>
    <row r="783" spans="1:9">
      <c r="A783" s="12"/>
      <c r="B783" s="12"/>
      <c r="C783" s="17" t="s">
        <v>325</v>
      </c>
      <c r="D783" s="12"/>
      <c r="E783" s="12"/>
      <c r="F783" s="12"/>
      <c r="G783" s="12"/>
      <c r="H783" s="17">
        <f t="shared" si="30"/>
        <v>0</v>
      </c>
      <c r="I783" s="17">
        <f t="shared" si="31"/>
        <v>0</v>
      </c>
    </row>
    <row r="784" spans="1:9">
      <c r="A784" s="12"/>
      <c r="B784" s="12"/>
      <c r="C784" s="17" t="s">
        <v>325</v>
      </c>
      <c r="D784" s="12"/>
      <c r="E784" s="12"/>
      <c r="F784" s="12"/>
      <c r="G784" s="12"/>
      <c r="H784" s="17">
        <f t="shared" si="30"/>
        <v>0</v>
      </c>
      <c r="I784" s="17">
        <f t="shared" si="31"/>
        <v>0</v>
      </c>
    </row>
    <row r="785" spans="1:9">
      <c r="A785" s="12"/>
      <c r="B785" s="12"/>
      <c r="C785" s="17" t="s">
        <v>325</v>
      </c>
      <c r="D785" s="12"/>
      <c r="E785" s="12"/>
      <c r="F785" s="12"/>
      <c r="G785" s="12"/>
      <c r="H785" s="17">
        <f t="shared" si="30"/>
        <v>0</v>
      </c>
      <c r="I785" s="17">
        <f t="shared" si="31"/>
        <v>0</v>
      </c>
    </row>
    <row r="786" spans="1:9">
      <c r="A786" s="12"/>
      <c r="B786" s="12"/>
      <c r="C786" s="17" t="s">
        <v>325</v>
      </c>
      <c r="D786" s="12"/>
      <c r="E786" s="12"/>
      <c r="F786" s="12"/>
      <c r="G786" s="12"/>
      <c r="H786" s="17">
        <f t="shared" si="30"/>
        <v>0</v>
      </c>
      <c r="I786" s="17">
        <f t="shared" si="31"/>
        <v>0</v>
      </c>
    </row>
    <row r="787" spans="1:9">
      <c r="A787" s="12"/>
      <c r="B787" s="12"/>
      <c r="C787" s="17" t="s">
        <v>325</v>
      </c>
      <c r="D787" s="12"/>
      <c r="E787" s="12"/>
      <c r="F787" s="12"/>
      <c r="G787" s="12"/>
      <c r="H787" s="17">
        <f t="shared" si="30"/>
        <v>0</v>
      </c>
      <c r="I787" s="17">
        <f t="shared" si="31"/>
        <v>0</v>
      </c>
    </row>
    <row r="788" spans="1:9">
      <c r="A788" s="12"/>
      <c r="B788" s="12"/>
      <c r="C788" s="17" t="s">
        <v>325</v>
      </c>
      <c r="D788" s="12"/>
      <c r="E788" s="12"/>
      <c r="F788" s="12"/>
      <c r="G788" s="12"/>
      <c r="H788" s="17">
        <f t="shared" si="30"/>
        <v>0</v>
      </c>
      <c r="I788" s="17">
        <f t="shared" si="31"/>
        <v>0</v>
      </c>
    </row>
    <row r="789" spans="1:9">
      <c r="A789" s="12"/>
      <c r="B789" s="12"/>
      <c r="C789" s="17" t="s">
        <v>325</v>
      </c>
      <c r="D789" s="12"/>
      <c r="E789" s="12"/>
      <c r="F789" s="12"/>
      <c r="G789" s="12"/>
      <c r="H789" s="17">
        <f t="shared" si="30"/>
        <v>0</v>
      </c>
      <c r="I789" s="17">
        <f t="shared" si="31"/>
        <v>0</v>
      </c>
    </row>
    <row r="790" spans="1:9">
      <c r="A790" s="12"/>
      <c r="B790" s="12"/>
      <c r="C790" s="17" t="s">
        <v>325</v>
      </c>
      <c r="D790" s="12"/>
      <c r="E790" s="12"/>
      <c r="F790" s="12"/>
      <c r="G790" s="12"/>
      <c r="H790" s="17">
        <f t="shared" si="30"/>
        <v>0</v>
      </c>
      <c r="I790" s="17">
        <f t="shared" si="31"/>
        <v>0</v>
      </c>
    </row>
    <row r="791" spans="1:9">
      <c r="A791" s="12"/>
      <c r="B791" s="12"/>
      <c r="C791" s="17" t="s">
        <v>325</v>
      </c>
      <c r="D791" s="12"/>
      <c r="E791" s="12"/>
      <c r="F791" s="12"/>
      <c r="G791" s="12"/>
      <c r="H791" s="17">
        <f t="shared" si="30"/>
        <v>0</v>
      </c>
      <c r="I791" s="17">
        <f t="shared" si="31"/>
        <v>0</v>
      </c>
    </row>
    <row r="792" spans="1:9">
      <c r="A792" s="12"/>
      <c r="B792" s="12"/>
      <c r="C792" s="17" t="s">
        <v>325</v>
      </c>
      <c r="D792" s="12"/>
      <c r="E792" s="12"/>
      <c r="F792" s="12"/>
      <c r="G792" s="12"/>
      <c r="H792" s="17">
        <f t="shared" si="30"/>
        <v>0</v>
      </c>
      <c r="I792" s="17">
        <f t="shared" si="31"/>
        <v>0</v>
      </c>
    </row>
    <row r="793" spans="1:9">
      <c r="A793" s="12"/>
      <c r="B793" s="12"/>
      <c r="C793" s="17" t="s">
        <v>325</v>
      </c>
      <c r="D793" s="12"/>
      <c r="E793" s="12"/>
      <c r="F793" s="12"/>
      <c r="G793" s="12"/>
      <c r="H793" s="17">
        <f t="shared" si="30"/>
        <v>0</v>
      </c>
      <c r="I793" s="17">
        <f t="shared" si="31"/>
        <v>0</v>
      </c>
    </row>
    <row r="794" spans="1:9">
      <c r="A794" s="12"/>
      <c r="B794" s="12"/>
      <c r="C794" s="17" t="s">
        <v>325</v>
      </c>
      <c r="D794" s="12"/>
      <c r="E794" s="12"/>
      <c r="F794" s="12"/>
      <c r="G794" s="12"/>
      <c r="H794" s="17">
        <f t="shared" si="30"/>
        <v>0</v>
      </c>
      <c r="I794" s="17">
        <f t="shared" si="31"/>
        <v>0</v>
      </c>
    </row>
    <row r="795" spans="1:9">
      <c r="A795" s="12"/>
      <c r="B795" s="12"/>
      <c r="C795" s="17" t="s">
        <v>325</v>
      </c>
      <c r="D795" s="12"/>
      <c r="E795" s="12"/>
      <c r="F795" s="12"/>
      <c r="G795" s="12"/>
      <c r="H795" s="17">
        <f t="shared" si="30"/>
        <v>0</v>
      </c>
      <c r="I795" s="17">
        <f t="shared" si="31"/>
        <v>0</v>
      </c>
    </row>
    <row r="796" spans="1:9">
      <c r="A796" s="12"/>
      <c r="B796" s="12"/>
      <c r="C796" s="17" t="s">
        <v>325</v>
      </c>
      <c r="D796" s="12"/>
      <c r="E796" s="12"/>
      <c r="F796" s="12"/>
      <c r="G796" s="12"/>
      <c r="H796" s="17">
        <f t="shared" si="30"/>
        <v>0</v>
      </c>
      <c r="I796" s="17">
        <f t="shared" si="31"/>
        <v>0</v>
      </c>
    </row>
    <row r="797" spans="1:9">
      <c r="A797" s="12"/>
      <c r="B797" s="12"/>
      <c r="C797" s="17" t="s">
        <v>325</v>
      </c>
      <c r="D797" s="12"/>
      <c r="E797" s="12"/>
      <c r="F797" s="12"/>
      <c r="G797" s="12"/>
      <c r="H797" s="17">
        <f t="shared" si="30"/>
        <v>0</v>
      </c>
      <c r="I797" s="17">
        <f t="shared" si="31"/>
        <v>0</v>
      </c>
    </row>
    <row r="798" spans="1:9">
      <c r="A798" s="12"/>
      <c r="B798" s="12"/>
      <c r="C798" s="17" t="s">
        <v>325</v>
      </c>
      <c r="D798" s="12"/>
      <c r="E798" s="12"/>
      <c r="F798" s="12"/>
      <c r="G798" s="12"/>
      <c r="H798" s="17">
        <f t="shared" si="30"/>
        <v>0</v>
      </c>
      <c r="I798" s="17">
        <f t="shared" si="31"/>
        <v>0</v>
      </c>
    </row>
    <row r="799" spans="1:9">
      <c r="A799" s="12"/>
      <c r="B799" s="12"/>
      <c r="C799" s="17" t="s">
        <v>325</v>
      </c>
      <c r="D799" s="12"/>
      <c r="E799" s="12"/>
      <c r="F799" s="12"/>
      <c r="G799" s="12"/>
      <c r="H799" s="17">
        <f t="shared" si="30"/>
        <v>0</v>
      </c>
      <c r="I799" s="17">
        <f t="shared" si="31"/>
        <v>0</v>
      </c>
    </row>
    <row r="800" spans="1:9">
      <c r="A800" s="12"/>
      <c r="B800" s="12"/>
      <c r="C800" s="17" t="s">
        <v>325</v>
      </c>
      <c r="D800" s="12"/>
      <c r="E800" s="12"/>
      <c r="F800" s="12"/>
      <c r="G800" s="12"/>
      <c r="H800" s="17">
        <f t="shared" si="30"/>
        <v>0</v>
      </c>
      <c r="I800" s="17">
        <f t="shared" si="31"/>
        <v>0</v>
      </c>
    </row>
    <row r="801" spans="1:9">
      <c r="A801" s="12"/>
      <c r="B801" s="12"/>
      <c r="C801" s="17" t="s">
        <v>325</v>
      </c>
      <c r="D801" s="12"/>
      <c r="E801" s="12"/>
      <c r="F801" s="12"/>
      <c r="G801" s="12"/>
      <c r="H801" s="17">
        <f t="shared" si="30"/>
        <v>0</v>
      </c>
      <c r="I801" s="17">
        <f t="shared" si="31"/>
        <v>0</v>
      </c>
    </row>
    <row r="802" spans="1:9">
      <c r="A802" s="12"/>
      <c r="B802" s="12"/>
      <c r="C802" s="17" t="s">
        <v>325</v>
      </c>
      <c r="D802" s="12"/>
      <c r="E802" s="12"/>
      <c r="F802" s="12"/>
      <c r="G802" s="12"/>
      <c r="H802" s="17">
        <f t="shared" si="30"/>
        <v>0</v>
      </c>
      <c r="I802" s="17">
        <f t="shared" si="31"/>
        <v>0</v>
      </c>
    </row>
    <row r="803" spans="1:9">
      <c r="A803" s="12"/>
      <c r="B803" s="12"/>
      <c r="C803" s="17" t="s">
        <v>325</v>
      </c>
      <c r="D803" s="12"/>
      <c r="E803" s="12"/>
      <c r="F803" s="12"/>
      <c r="G803" s="12"/>
      <c r="H803" s="17">
        <f t="shared" si="30"/>
        <v>0</v>
      </c>
      <c r="I803" s="17">
        <f t="shared" si="31"/>
        <v>0</v>
      </c>
    </row>
    <row r="804" spans="1:9">
      <c r="A804" s="12"/>
      <c r="B804" s="12"/>
      <c r="C804" s="17" t="s">
        <v>325</v>
      </c>
      <c r="D804" s="12"/>
      <c r="E804" s="12"/>
      <c r="F804" s="12"/>
      <c r="G804" s="12"/>
      <c r="H804" s="17">
        <f t="shared" si="30"/>
        <v>0</v>
      </c>
      <c r="I804" s="17">
        <f t="shared" si="31"/>
        <v>0</v>
      </c>
    </row>
    <row r="805" spans="1:9">
      <c r="A805" s="12"/>
      <c r="B805" s="12"/>
      <c r="C805" s="17" t="s">
        <v>325</v>
      </c>
      <c r="D805" s="12"/>
      <c r="E805" s="12"/>
      <c r="F805" s="12"/>
      <c r="G805" s="12"/>
      <c r="H805" s="17">
        <f t="shared" si="30"/>
        <v>0</v>
      </c>
      <c r="I805" s="17">
        <f t="shared" si="31"/>
        <v>0</v>
      </c>
    </row>
    <row r="806" spans="1:9">
      <c r="A806" s="12"/>
      <c r="B806" s="12"/>
      <c r="C806" s="17" t="s">
        <v>325</v>
      </c>
      <c r="D806" s="12"/>
      <c r="E806" s="12"/>
      <c r="F806" s="12"/>
      <c r="G806" s="12"/>
      <c r="H806" s="17">
        <f t="shared" si="30"/>
        <v>0</v>
      </c>
      <c r="I806" s="17">
        <f t="shared" si="31"/>
        <v>0</v>
      </c>
    </row>
    <row r="807" spans="1:9">
      <c r="A807" s="12"/>
      <c r="B807" s="12"/>
      <c r="C807" s="17" t="s">
        <v>325</v>
      </c>
      <c r="D807" s="12"/>
      <c r="E807" s="12"/>
      <c r="F807" s="12"/>
      <c r="G807" s="12"/>
      <c r="H807" s="17">
        <f t="shared" si="30"/>
        <v>0</v>
      </c>
      <c r="I807" s="17">
        <f t="shared" si="31"/>
        <v>0</v>
      </c>
    </row>
    <row r="808" spans="1:9">
      <c r="A808" s="12"/>
      <c r="B808" s="12"/>
      <c r="C808" s="17" t="s">
        <v>325</v>
      </c>
      <c r="D808" s="12"/>
      <c r="E808" s="12"/>
      <c r="F808" s="12"/>
      <c r="G808" s="12"/>
      <c r="H808" s="17">
        <f t="shared" si="30"/>
        <v>0</v>
      </c>
      <c r="I808" s="17">
        <f t="shared" si="31"/>
        <v>0</v>
      </c>
    </row>
    <row r="809" spans="1:9">
      <c r="A809" s="12"/>
      <c r="B809" s="12"/>
      <c r="C809" s="17" t="s">
        <v>325</v>
      </c>
      <c r="D809" s="12"/>
      <c r="E809" s="12"/>
      <c r="F809" s="12"/>
      <c r="G809" s="12"/>
      <c r="H809" s="17">
        <f t="shared" si="30"/>
        <v>0</v>
      </c>
      <c r="I809" s="17">
        <f t="shared" si="31"/>
        <v>0</v>
      </c>
    </row>
    <row r="810" spans="1:9">
      <c r="A810" s="12"/>
      <c r="B810" s="12"/>
      <c r="C810" s="17" t="s">
        <v>325</v>
      </c>
      <c r="D810" s="12"/>
      <c r="E810" s="12"/>
      <c r="F810" s="12"/>
      <c r="G810" s="12"/>
      <c r="H810" s="17">
        <f t="shared" si="30"/>
        <v>0</v>
      </c>
      <c r="I810" s="17">
        <f t="shared" si="31"/>
        <v>0</v>
      </c>
    </row>
    <row r="811" spans="1:9">
      <c r="A811" s="12"/>
      <c r="B811" s="12"/>
      <c r="C811" s="17" t="s">
        <v>325</v>
      </c>
      <c r="D811" s="12"/>
      <c r="E811" s="12"/>
      <c r="F811" s="12"/>
      <c r="G811" s="12"/>
      <c r="H811" s="17">
        <f t="shared" si="30"/>
        <v>0</v>
      </c>
      <c r="I811" s="17">
        <f t="shared" si="31"/>
        <v>0</v>
      </c>
    </row>
    <row r="812" spans="1:9">
      <c r="A812" s="12"/>
      <c r="B812" s="12"/>
      <c r="C812" s="17" t="s">
        <v>325</v>
      </c>
      <c r="D812" s="12"/>
      <c r="E812" s="12"/>
      <c r="F812" s="12"/>
      <c r="G812" s="12"/>
      <c r="H812" s="17">
        <f t="shared" si="30"/>
        <v>0</v>
      </c>
      <c r="I812" s="17">
        <f t="shared" si="31"/>
        <v>0</v>
      </c>
    </row>
    <row r="813" spans="1:9">
      <c r="A813" s="12"/>
      <c r="B813" s="12"/>
      <c r="C813" s="17" t="s">
        <v>325</v>
      </c>
      <c r="D813" s="12"/>
      <c r="E813" s="12"/>
      <c r="F813" s="12"/>
      <c r="G813" s="12"/>
      <c r="H813" s="17">
        <f t="shared" si="30"/>
        <v>0</v>
      </c>
      <c r="I813" s="17">
        <f t="shared" si="31"/>
        <v>0</v>
      </c>
    </row>
    <row r="814" spans="1:9">
      <c r="A814" s="12"/>
      <c r="B814" s="12"/>
      <c r="C814" s="17" t="s">
        <v>325</v>
      </c>
      <c r="D814" s="12"/>
      <c r="E814" s="12"/>
      <c r="F814" s="12"/>
      <c r="G814" s="12"/>
      <c r="H814" s="17">
        <f t="shared" si="30"/>
        <v>0</v>
      </c>
      <c r="I814" s="17">
        <f t="shared" si="31"/>
        <v>0</v>
      </c>
    </row>
    <row r="815" spans="1:9">
      <c r="A815" s="12"/>
      <c r="B815" s="12"/>
      <c r="C815" s="17" t="s">
        <v>325</v>
      </c>
      <c r="D815" s="12"/>
      <c r="E815" s="12"/>
      <c r="F815" s="12"/>
      <c r="G815" s="12"/>
      <c r="H815" s="17">
        <f t="shared" si="30"/>
        <v>0</v>
      </c>
      <c r="I815" s="17">
        <f t="shared" si="31"/>
        <v>0</v>
      </c>
    </row>
    <row r="816" spans="1:9">
      <c r="A816" s="12"/>
      <c r="B816" s="12"/>
      <c r="C816" s="17" t="s">
        <v>325</v>
      </c>
      <c r="D816" s="12"/>
      <c r="E816" s="12"/>
      <c r="F816" s="12"/>
      <c r="G816" s="12"/>
      <c r="H816" s="17">
        <f t="shared" si="30"/>
        <v>0</v>
      </c>
      <c r="I816" s="17">
        <f t="shared" si="31"/>
        <v>0</v>
      </c>
    </row>
    <row r="817" spans="1:9">
      <c r="A817" s="12"/>
      <c r="B817" s="12"/>
      <c r="C817" s="17" t="s">
        <v>325</v>
      </c>
      <c r="D817" s="12"/>
      <c r="E817" s="12"/>
      <c r="F817" s="12"/>
      <c r="G817" s="12"/>
      <c r="H817" s="17">
        <f t="shared" si="30"/>
        <v>0</v>
      </c>
      <c r="I817" s="17">
        <f t="shared" si="31"/>
        <v>0</v>
      </c>
    </row>
    <row r="818" spans="1:9">
      <c r="A818" s="12"/>
      <c r="B818" s="12"/>
      <c r="C818" s="17" t="s">
        <v>325</v>
      </c>
      <c r="D818" s="12"/>
      <c r="E818" s="12"/>
      <c r="F818" s="12"/>
      <c r="G818" s="12"/>
      <c r="H818" s="17">
        <f t="shared" si="30"/>
        <v>0</v>
      </c>
      <c r="I818" s="17">
        <f t="shared" si="31"/>
        <v>0</v>
      </c>
    </row>
    <row r="819" spans="1:9">
      <c r="A819" s="12"/>
      <c r="B819" s="12"/>
      <c r="C819" s="17" t="s">
        <v>325</v>
      </c>
      <c r="D819" s="12"/>
      <c r="E819" s="12"/>
      <c r="F819" s="12"/>
      <c r="G819" s="12"/>
      <c r="H819" s="17">
        <f t="shared" si="30"/>
        <v>0</v>
      </c>
      <c r="I819" s="17">
        <f t="shared" si="31"/>
        <v>0</v>
      </c>
    </row>
    <row r="820" spans="1:9">
      <c r="A820" s="12"/>
      <c r="B820" s="12"/>
      <c r="C820" s="17" t="s">
        <v>325</v>
      </c>
      <c r="D820" s="12"/>
      <c r="E820" s="12"/>
      <c r="F820" s="12"/>
      <c r="G820" s="12"/>
      <c r="H820" s="17">
        <f t="shared" si="30"/>
        <v>0</v>
      </c>
      <c r="I820" s="17">
        <f t="shared" si="31"/>
        <v>0</v>
      </c>
    </row>
    <row r="821" spans="1:9">
      <c r="A821" s="12"/>
      <c r="B821" s="12"/>
      <c r="C821" s="17" t="s">
        <v>325</v>
      </c>
      <c r="D821" s="12"/>
      <c r="E821" s="12"/>
      <c r="F821" s="12"/>
      <c r="G821" s="12"/>
      <c r="H821" s="17">
        <f t="shared" si="30"/>
        <v>0</v>
      </c>
      <c r="I821" s="17">
        <f t="shared" si="31"/>
        <v>0</v>
      </c>
    </row>
    <row r="822" spans="1:9">
      <c r="A822" s="12"/>
      <c r="B822" s="12"/>
      <c r="C822" s="17" t="s">
        <v>325</v>
      </c>
      <c r="D822" s="12"/>
      <c r="E822" s="12"/>
      <c r="F822" s="12"/>
      <c r="G822" s="12"/>
      <c r="H822" s="17">
        <f t="shared" si="30"/>
        <v>0</v>
      </c>
      <c r="I822" s="17">
        <f t="shared" si="31"/>
        <v>0</v>
      </c>
    </row>
    <row r="823" spans="1:9">
      <c r="A823" s="12"/>
      <c r="B823" s="12"/>
      <c r="C823" s="17" t="s">
        <v>325</v>
      </c>
      <c r="D823" s="12"/>
      <c r="E823" s="12"/>
      <c r="F823" s="12"/>
      <c r="G823" s="12"/>
      <c r="H823" s="17">
        <f t="shared" si="30"/>
        <v>0</v>
      </c>
      <c r="I823" s="17">
        <f t="shared" si="31"/>
        <v>0</v>
      </c>
    </row>
    <row r="824" spans="1:9">
      <c r="A824" s="12"/>
      <c r="B824" s="12"/>
      <c r="C824" s="17" t="s">
        <v>325</v>
      </c>
      <c r="D824" s="12"/>
      <c r="E824" s="12"/>
      <c r="F824" s="12"/>
      <c r="G824" s="12"/>
      <c r="H824" s="17">
        <f t="shared" ref="H824:H887" si="32">SUMPRODUCT($D$2:$G$2,D824:G824)</f>
        <v>0</v>
      </c>
      <c r="I824" s="17">
        <f t="shared" ref="I824:I887" si="33">SUM(D824:G824)</f>
        <v>0</v>
      </c>
    </row>
    <row r="825" spans="1:9">
      <c r="A825" s="12"/>
      <c r="B825" s="12"/>
      <c r="C825" s="17" t="s">
        <v>325</v>
      </c>
      <c r="D825" s="12"/>
      <c r="E825" s="12"/>
      <c r="F825" s="12"/>
      <c r="G825" s="12"/>
      <c r="H825" s="17">
        <f t="shared" si="32"/>
        <v>0</v>
      </c>
      <c r="I825" s="17">
        <f t="shared" si="33"/>
        <v>0</v>
      </c>
    </row>
    <row r="826" spans="1:9">
      <c r="A826" s="12"/>
      <c r="B826" s="12"/>
      <c r="C826" s="17" t="s">
        <v>325</v>
      </c>
      <c r="D826" s="12"/>
      <c r="E826" s="12"/>
      <c r="F826" s="12"/>
      <c r="G826" s="12"/>
      <c r="H826" s="17">
        <f t="shared" si="32"/>
        <v>0</v>
      </c>
      <c r="I826" s="17">
        <f t="shared" si="33"/>
        <v>0</v>
      </c>
    </row>
    <row r="827" spans="1:9">
      <c r="A827" s="12"/>
      <c r="B827" s="12"/>
      <c r="C827" s="17" t="s">
        <v>325</v>
      </c>
      <c r="D827" s="12"/>
      <c r="E827" s="12"/>
      <c r="F827" s="12"/>
      <c r="G827" s="12"/>
      <c r="H827" s="17">
        <f t="shared" si="32"/>
        <v>0</v>
      </c>
      <c r="I827" s="17">
        <f t="shared" si="33"/>
        <v>0</v>
      </c>
    </row>
    <row r="828" spans="1:9">
      <c r="A828" s="12"/>
      <c r="B828" s="12"/>
      <c r="C828" s="17" t="s">
        <v>325</v>
      </c>
      <c r="D828" s="12"/>
      <c r="E828" s="12"/>
      <c r="F828" s="12"/>
      <c r="G828" s="12"/>
      <c r="H828" s="17">
        <f t="shared" si="32"/>
        <v>0</v>
      </c>
      <c r="I828" s="17">
        <f t="shared" si="33"/>
        <v>0</v>
      </c>
    </row>
    <row r="829" spans="1:9">
      <c r="A829" s="12"/>
      <c r="B829" s="12"/>
      <c r="C829" s="17" t="s">
        <v>325</v>
      </c>
      <c r="D829" s="12"/>
      <c r="E829" s="12"/>
      <c r="F829" s="12"/>
      <c r="G829" s="12"/>
      <c r="H829" s="17">
        <f t="shared" si="32"/>
        <v>0</v>
      </c>
      <c r="I829" s="17">
        <f t="shared" si="33"/>
        <v>0</v>
      </c>
    </row>
    <row r="830" spans="1:9">
      <c r="A830" s="12"/>
      <c r="B830" s="12"/>
      <c r="C830" s="17" t="s">
        <v>325</v>
      </c>
      <c r="D830" s="12"/>
      <c r="E830" s="12"/>
      <c r="F830" s="12"/>
      <c r="G830" s="12"/>
      <c r="H830" s="17">
        <f t="shared" si="32"/>
        <v>0</v>
      </c>
      <c r="I830" s="17">
        <f t="shared" si="33"/>
        <v>0</v>
      </c>
    </row>
    <row r="831" spans="1:9">
      <c r="A831" s="12"/>
      <c r="B831" s="12"/>
      <c r="C831" s="17" t="s">
        <v>325</v>
      </c>
      <c r="D831" s="12"/>
      <c r="E831" s="12"/>
      <c r="F831" s="12"/>
      <c r="G831" s="12"/>
      <c r="H831" s="17">
        <f t="shared" si="32"/>
        <v>0</v>
      </c>
      <c r="I831" s="17">
        <f t="shared" si="33"/>
        <v>0</v>
      </c>
    </row>
    <row r="832" spans="1:9">
      <c r="A832" s="12"/>
      <c r="B832" s="12"/>
      <c r="C832" s="17" t="s">
        <v>325</v>
      </c>
      <c r="D832" s="12"/>
      <c r="E832" s="12"/>
      <c r="F832" s="12"/>
      <c r="G832" s="12"/>
      <c r="H832" s="17">
        <f t="shared" si="32"/>
        <v>0</v>
      </c>
      <c r="I832" s="17">
        <f t="shared" si="33"/>
        <v>0</v>
      </c>
    </row>
    <row r="833" spans="1:9">
      <c r="A833" s="12"/>
      <c r="B833" s="12"/>
      <c r="C833" s="17" t="s">
        <v>325</v>
      </c>
      <c r="D833" s="12"/>
      <c r="E833" s="12"/>
      <c r="F833" s="12"/>
      <c r="G833" s="12"/>
      <c r="H833" s="17">
        <f t="shared" si="32"/>
        <v>0</v>
      </c>
      <c r="I833" s="17">
        <f t="shared" si="33"/>
        <v>0</v>
      </c>
    </row>
    <row r="834" spans="1:9">
      <c r="A834" s="12"/>
      <c r="B834" s="12"/>
      <c r="C834" s="17" t="s">
        <v>325</v>
      </c>
      <c r="D834" s="12"/>
      <c r="E834" s="12"/>
      <c r="F834" s="12"/>
      <c r="G834" s="12"/>
      <c r="H834" s="17">
        <f t="shared" si="32"/>
        <v>0</v>
      </c>
      <c r="I834" s="17">
        <f t="shared" si="33"/>
        <v>0</v>
      </c>
    </row>
    <row r="835" spans="1:9">
      <c r="A835" s="12"/>
      <c r="B835" s="12"/>
      <c r="C835" s="17" t="s">
        <v>325</v>
      </c>
      <c r="D835" s="12"/>
      <c r="E835" s="12"/>
      <c r="F835" s="12"/>
      <c r="G835" s="12"/>
      <c r="H835" s="17">
        <f t="shared" si="32"/>
        <v>0</v>
      </c>
      <c r="I835" s="17">
        <f t="shared" si="33"/>
        <v>0</v>
      </c>
    </row>
    <row r="836" spans="1:9">
      <c r="A836" s="12"/>
      <c r="B836" s="12"/>
      <c r="C836" s="17" t="s">
        <v>325</v>
      </c>
      <c r="D836" s="12"/>
      <c r="E836" s="12"/>
      <c r="F836" s="12"/>
      <c r="G836" s="12"/>
      <c r="H836" s="17">
        <f t="shared" si="32"/>
        <v>0</v>
      </c>
      <c r="I836" s="17">
        <f t="shared" si="33"/>
        <v>0</v>
      </c>
    </row>
    <row r="837" spans="1:9">
      <c r="A837" s="12"/>
      <c r="B837" s="12"/>
      <c r="C837" s="17" t="s">
        <v>325</v>
      </c>
      <c r="D837" s="12"/>
      <c r="E837" s="12"/>
      <c r="F837" s="12"/>
      <c r="G837" s="12"/>
      <c r="H837" s="17">
        <f t="shared" si="32"/>
        <v>0</v>
      </c>
      <c r="I837" s="17">
        <f t="shared" si="33"/>
        <v>0</v>
      </c>
    </row>
    <row r="838" spans="1:9">
      <c r="A838" s="12"/>
      <c r="B838" s="12"/>
      <c r="C838" s="17" t="s">
        <v>325</v>
      </c>
      <c r="D838" s="12"/>
      <c r="E838" s="12"/>
      <c r="F838" s="12"/>
      <c r="G838" s="12"/>
      <c r="H838" s="17">
        <f t="shared" si="32"/>
        <v>0</v>
      </c>
      <c r="I838" s="17">
        <f t="shared" si="33"/>
        <v>0</v>
      </c>
    </row>
    <row r="839" spans="1:9">
      <c r="A839" s="12"/>
      <c r="B839" s="12"/>
      <c r="C839" s="17" t="s">
        <v>325</v>
      </c>
      <c r="D839" s="12"/>
      <c r="E839" s="12"/>
      <c r="F839" s="12"/>
      <c r="G839" s="12"/>
      <c r="H839" s="17">
        <f t="shared" si="32"/>
        <v>0</v>
      </c>
      <c r="I839" s="17">
        <f t="shared" si="33"/>
        <v>0</v>
      </c>
    </row>
    <row r="840" spans="1:9">
      <c r="A840" s="12"/>
      <c r="B840" s="12"/>
      <c r="C840" s="17" t="s">
        <v>325</v>
      </c>
      <c r="D840" s="12"/>
      <c r="E840" s="12"/>
      <c r="F840" s="12"/>
      <c r="G840" s="12"/>
      <c r="H840" s="17">
        <f t="shared" si="32"/>
        <v>0</v>
      </c>
      <c r="I840" s="17">
        <f t="shared" si="33"/>
        <v>0</v>
      </c>
    </row>
    <row r="841" spans="1:9">
      <c r="A841" s="12"/>
      <c r="B841" s="12"/>
      <c r="C841" s="17" t="s">
        <v>325</v>
      </c>
      <c r="D841" s="12"/>
      <c r="E841" s="12"/>
      <c r="F841" s="12"/>
      <c r="G841" s="12"/>
      <c r="H841" s="17">
        <f t="shared" si="32"/>
        <v>0</v>
      </c>
      <c r="I841" s="17">
        <f t="shared" si="33"/>
        <v>0</v>
      </c>
    </row>
    <row r="842" spans="1:9">
      <c r="A842" s="12"/>
      <c r="B842" s="12"/>
      <c r="C842" s="17" t="s">
        <v>325</v>
      </c>
      <c r="D842" s="12"/>
      <c r="E842" s="12"/>
      <c r="F842" s="12"/>
      <c r="G842" s="12"/>
      <c r="H842" s="17">
        <f t="shared" si="32"/>
        <v>0</v>
      </c>
      <c r="I842" s="17">
        <f t="shared" si="33"/>
        <v>0</v>
      </c>
    </row>
    <row r="843" spans="1:9">
      <c r="A843" s="12"/>
      <c r="B843" s="12"/>
      <c r="C843" s="17" t="s">
        <v>325</v>
      </c>
      <c r="D843" s="12"/>
      <c r="E843" s="12"/>
      <c r="F843" s="12"/>
      <c r="G843" s="12"/>
      <c r="H843" s="17">
        <f t="shared" si="32"/>
        <v>0</v>
      </c>
      <c r="I843" s="17">
        <f t="shared" si="33"/>
        <v>0</v>
      </c>
    </row>
    <row r="844" spans="1:9">
      <c r="A844" s="12"/>
      <c r="B844" s="12"/>
      <c r="C844" s="17" t="s">
        <v>325</v>
      </c>
      <c r="D844" s="12"/>
      <c r="E844" s="12"/>
      <c r="F844" s="12"/>
      <c r="G844" s="12"/>
      <c r="H844" s="17">
        <f t="shared" si="32"/>
        <v>0</v>
      </c>
      <c r="I844" s="17">
        <f t="shared" si="33"/>
        <v>0</v>
      </c>
    </row>
    <row r="845" spans="1:9">
      <c r="A845" s="12"/>
      <c r="B845" s="12"/>
      <c r="C845" s="17" t="s">
        <v>325</v>
      </c>
      <c r="D845" s="12"/>
      <c r="E845" s="12"/>
      <c r="F845" s="12"/>
      <c r="G845" s="12"/>
      <c r="H845" s="17">
        <f t="shared" si="32"/>
        <v>0</v>
      </c>
      <c r="I845" s="17">
        <f t="shared" si="33"/>
        <v>0</v>
      </c>
    </row>
    <row r="846" spans="1:9">
      <c r="A846" s="12"/>
      <c r="B846" s="12"/>
      <c r="C846" s="17" t="s">
        <v>325</v>
      </c>
      <c r="D846" s="12"/>
      <c r="E846" s="12"/>
      <c r="F846" s="12"/>
      <c r="G846" s="12"/>
      <c r="H846" s="17">
        <f t="shared" si="32"/>
        <v>0</v>
      </c>
      <c r="I846" s="17">
        <f t="shared" si="33"/>
        <v>0</v>
      </c>
    </row>
    <row r="847" spans="1:9">
      <c r="A847" s="12"/>
      <c r="B847" s="12"/>
      <c r="C847" s="17" t="s">
        <v>325</v>
      </c>
      <c r="D847" s="12"/>
      <c r="E847" s="12"/>
      <c r="F847" s="12"/>
      <c r="G847" s="12"/>
      <c r="H847" s="17">
        <f t="shared" si="32"/>
        <v>0</v>
      </c>
      <c r="I847" s="17">
        <f t="shared" si="33"/>
        <v>0</v>
      </c>
    </row>
    <row r="848" spans="1:9">
      <c r="A848" s="12"/>
      <c r="B848" s="12"/>
      <c r="C848" s="17" t="s">
        <v>325</v>
      </c>
      <c r="D848" s="12"/>
      <c r="E848" s="12"/>
      <c r="F848" s="12"/>
      <c r="G848" s="12"/>
      <c r="H848" s="17">
        <f t="shared" si="32"/>
        <v>0</v>
      </c>
      <c r="I848" s="17">
        <f t="shared" si="33"/>
        <v>0</v>
      </c>
    </row>
    <row r="849" spans="1:9">
      <c r="A849" s="12"/>
      <c r="B849" s="12"/>
      <c r="C849" s="17" t="s">
        <v>325</v>
      </c>
      <c r="D849" s="12"/>
      <c r="E849" s="12"/>
      <c r="F849" s="12"/>
      <c r="G849" s="12"/>
      <c r="H849" s="17">
        <f t="shared" si="32"/>
        <v>0</v>
      </c>
      <c r="I849" s="17">
        <f t="shared" si="33"/>
        <v>0</v>
      </c>
    </row>
    <row r="850" spans="1:9">
      <c r="A850" s="12"/>
      <c r="B850" s="12"/>
      <c r="C850" s="17" t="s">
        <v>325</v>
      </c>
      <c r="D850" s="12"/>
      <c r="E850" s="12"/>
      <c r="F850" s="12"/>
      <c r="G850" s="12"/>
      <c r="H850" s="17">
        <f t="shared" si="32"/>
        <v>0</v>
      </c>
      <c r="I850" s="17">
        <f t="shared" si="33"/>
        <v>0</v>
      </c>
    </row>
    <row r="851" spans="1:9">
      <c r="A851" s="12"/>
      <c r="B851" s="12"/>
      <c r="C851" s="17" t="s">
        <v>325</v>
      </c>
      <c r="D851" s="12"/>
      <c r="E851" s="12"/>
      <c r="F851" s="12"/>
      <c r="G851" s="12"/>
      <c r="H851" s="17">
        <f t="shared" si="32"/>
        <v>0</v>
      </c>
      <c r="I851" s="17">
        <f t="shared" si="33"/>
        <v>0</v>
      </c>
    </row>
    <row r="852" spans="1:9">
      <c r="A852" s="12"/>
      <c r="B852" s="12"/>
      <c r="C852" s="17" t="s">
        <v>325</v>
      </c>
      <c r="D852" s="12"/>
      <c r="E852" s="12"/>
      <c r="F852" s="12"/>
      <c r="G852" s="12"/>
      <c r="H852" s="17">
        <f t="shared" si="32"/>
        <v>0</v>
      </c>
      <c r="I852" s="17">
        <f t="shared" si="33"/>
        <v>0</v>
      </c>
    </row>
    <row r="853" spans="1:9">
      <c r="A853" s="12"/>
      <c r="B853" s="12"/>
      <c r="C853" s="17" t="s">
        <v>325</v>
      </c>
      <c r="D853" s="12"/>
      <c r="E853" s="12"/>
      <c r="F853" s="12"/>
      <c r="G853" s="12"/>
      <c r="H853" s="17">
        <f t="shared" si="32"/>
        <v>0</v>
      </c>
      <c r="I853" s="17">
        <f t="shared" si="33"/>
        <v>0</v>
      </c>
    </row>
    <row r="854" spans="1:9">
      <c r="A854" s="12"/>
      <c r="B854" s="12"/>
      <c r="C854" s="17" t="s">
        <v>325</v>
      </c>
      <c r="D854" s="12"/>
      <c r="E854" s="12"/>
      <c r="F854" s="12"/>
      <c r="G854" s="12"/>
      <c r="H854" s="17">
        <f t="shared" si="32"/>
        <v>0</v>
      </c>
      <c r="I854" s="17">
        <f t="shared" si="33"/>
        <v>0</v>
      </c>
    </row>
    <row r="855" spans="1:9">
      <c r="A855" s="12"/>
      <c r="B855" s="12"/>
      <c r="C855" s="17" t="s">
        <v>325</v>
      </c>
      <c r="D855" s="12"/>
      <c r="E855" s="12"/>
      <c r="F855" s="12"/>
      <c r="G855" s="12"/>
      <c r="H855" s="17">
        <f t="shared" si="32"/>
        <v>0</v>
      </c>
      <c r="I855" s="17">
        <f t="shared" si="33"/>
        <v>0</v>
      </c>
    </row>
    <row r="856" spans="1:9">
      <c r="A856" s="12"/>
      <c r="B856" s="12"/>
      <c r="C856" s="17" t="s">
        <v>325</v>
      </c>
      <c r="D856" s="12"/>
      <c r="E856" s="12"/>
      <c r="F856" s="12"/>
      <c r="G856" s="12"/>
      <c r="H856" s="17">
        <f t="shared" si="32"/>
        <v>0</v>
      </c>
      <c r="I856" s="17">
        <f t="shared" si="33"/>
        <v>0</v>
      </c>
    </row>
    <row r="857" spans="1:9">
      <c r="A857" s="12"/>
      <c r="B857" s="12"/>
      <c r="C857" s="17" t="s">
        <v>325</v>
      </c>
      <c r="D857" s="12"/>
      <c r="E857" s="12"/>
      <c r="F857" s="12"/>
      <c r="G857" s="12"/>
      <c r="H857" s="17">
        <f t="shared" si="32"/>
        <v>0</v>
      </c>
      <c r="I857" s="17">
        <f t="shared" si="33"/>
        <v>0</v>
      </c>
    </row>
    <row r="858" spans="1:9">
      <c r="A858" s="12"/>
      <c r="B858" s="12"/>
      <c r="C858" s="17" t="s">
        <v>325</v>
      </c>
      <c r="D858" s="12"/>
      <c r="E858" s="12"/>
      <c r="F858" s="12"/>
      <c r="G858" s="12"/>
      <c r="H858" s="17">
        <f t="shared" si="32"/>
        <v>0</v>
      </c>
      <c r="I858" s="17">
        <f t="shared" si="33"/>
        <v>0</v>
      </c>
    </row>
    <row r="859" spans="1:9">
      <c r="A859" s="12"/>
      <c r="B859" s="12"/>
      <c r="C859" s="17" t="s">
        <v>325</v>
      </c>
      <c r="D859" s="12"/>
      <c r="E859" s="12"/>
      <c r="F859" s="12"/>
      <c r="G859" s="12"/>
      <c r="H859" s="17">
        <f t="shared" si="32"/>
        <v>0</v>
      </c>
      <c r="I859" s="17">
        <f t="shared" si="33"/>
        <v>0</v>
      </c>
    </row>
    <row r="860" spans="1:9">
      <c r="A860" s="12"/>
      <c r="B860" s="12"/>
      <c r="C860" s="17" t="s">
        <v>325</v>
      </c>
      <c r="D860" s="12"/>
      <c r="E860" s="12"/>
      <c r="F860" s="12"/>
      <c r="G860" s="12"/>
      <c r="H860" s="17">
        <f t="shared" si="32"/>
        <v>0</v>
      </c>
      <c r="I860" s="17">
        <f t="shared" si="33"/>
        <v>0</v>
      </c>
    </row>
    <row r="861" spans="1:9">
      <c r="A861" s="12"/>
      <c r="B861" s="12"/>
      <c r="C861" s="17" t="s">
        <v>325</v>
      </c>
      <c r="D861" s="12"/>
      <c r="E861" s="12"/>
      <c r="F861" s="12"/>
      <c r="G861" s="12"/>
      <c r="H861" s="17">
        <f t="shared" si="32"/>
        <v>0</v>
      </c>
      <c r="I861" s="17">
        <f t="shared" si="33"/>
        <v>0</v>
      </c>
    </row>
    <row r="862" spans="1:9">
      <c r="A862" s="12"/>
      <c r="B862" s="12"/>
      <c r="C862" s="17" t="s">
        <v>325</v>
      </c>
      <c r="D862" s="12"/>
      <c r="E862" s="12"/>
      <c r="F862" s="12"/>
      <c r="G862" s="12"/>
      <c r="H862" s="17">
        <f t="shared" si="32"/>
        <v>0</v>
      </c>
      <c r="I862" s="17">
        <f t="shared" si="33"/>
        <v>0</v>
      </c>
    </row>
    <row r="863" spans="1:9">
      <c r="A863" s="12"/>
      <c r="B863" s="12"/>
      <c r="C863" s="17" t="s">
        <v>325</v>
      </c>
      <c r="D863" s="12"/>
      <c r="E863" s="12"/>
      <c r="F863" s="12"/>
      <c r="G863" s="12"/>
      <c r="H863" s="17">
        <f t="shared" si="32"/>
        <v>0</v>
      </c>
      <c r="I863" s="17">
        <f t="shared" si="33"/>
        <v>0</v>
      </c>
    </row>
    <row r="864" spans="1:9">
      <c r="A864" s="12"/>
      <c r="B864" s="12"/>
      <c r="C864" s="17" t="s">
        <v>325</v>
      </c>
      <c r="D864" s="12"/>
      <c r="E864" s="12"/>
      <c r="F864" s="12"/>
      <c r="G864" s="12"/>
      <c r="H864" s="17">
        <f t="shared" si="32"/>
        <v>0</v>
      </c>
      <c r="I864" s="17">
        <f t="shared" si="33"/>
        <v>0</v>
      </c>
    </row>
    <row r="865" spans="1:9">
      <c r="A865" s="12"/>
      <c r="B865" s="12"/>
      <c r="C865" s="17" t="s">
        <v>325</v>
      </c>
      <c r="D865" s="12"/>
      <c r="E865" s="12"/>
      <c r="F865" s="12"/>
      <c r="G865" s="12"/>
      <c r="H865" s="17">
        <f t="shared" si="32"/>
        <v>0</v>
      </c>
      <c r="I865" s="17">
        <f t="shared" si="33"/>
        <v>0</v>
      </c>
    </row>
    <row r="866" spans="1:9">
      <c r="A866" s="12"/>
      <c r="B866" s="12"/>
      <c r="C866" s="17" t="s">
        <v>325</v>
      </c>
      <c r="D866" s="12"/>
      <c r="E866" s="12"/>
      <c r="F866" s="12"/>
      <c r="G866" s="12"/>
      <c r="H866" s="17">
        <f t="shared" si="32"/>
        <v>0</v>
      </c>
      <c r="I866" s="17">
        <f t="shared" si="33"/>
        <v>0</v>
      </c>
    </row>
    <row r="867" spans="1:9">
      <c r="A867" s="12"/>
      <c r="B867" s="12"/>
      <c r="C867" s="17" t="s">
        <v>325</v>
      </c>
      <c r="D867" s="12"/>
      <c r="E867" s="12"/>
      <c r="F867" s="12"/>
      <c r="G867" s="12"/>
      <c r="H867" s="17">
        <f t="shared" si="32"/>
        <v>0</v>
      </c>
      <c r="I867" s="17">
        <f t="shared" si="33"/>
        <v>0</v>
      </c>
    </row>
    <row r="868" spans="1:9">
      <c r="A868" s="12"/>
      <c r="B868" s="12"/>
      <c r="C868" s="17" t="s">
        <v>325</v>
      </c>
      <c r="D868" s="12"/>
      <c r="E868" s="12"/>
      <c r="F868" s="12"/>
      <c r="G868" s="12"/>
      <c r="H868" s="17">
        <f t="shared" si="32"/>
        <v>0</v>
      </c>
      <c r="I868" s="17">
        <f t="shared" si="33"/>
        <v>0</v>
      </c>
    </row>
    <row r="869" spans="1:9">
      <c r="A869" s="12"/>
      <c r="B869" s="12"/>
      <c r="C869" s="17" t="s">
        <v>325</v>
      </c>
      <c r="D869" s="12"/>
      <c r="E869" s="12"/>
      <c r="F869" s="12"/>
      <c r="G869" s="12"/>
      <c r="H869" s="17">
        <f t="shared" si="32"/>
        <v>0</v>
      </c>
      <c r="I869" s="17">
        <f t="shared" si="33"/>
        <v>0</v>
      </c>
    </row>
    <row r="870" spans="1:9">
      <c r="A870" s="12"/>
      <c r="B870" s="12"/>
      <c r="C870" s="17" t="s">
        <v>325</v>
      </c>
      <c r="D870" s="12"/>
      <c r="E870" s="12"/>
      <c r="F870" s="12"/>
      <c r="G870" s="12"/>
      <c r="H870" s="17">
        <f t="shared" si="32"/>
        <v>0</v>
      </c>
      <c r="I870" s="17">
        <f t="shared" si="33"/>
        <v>0</v>
      </c>
    </row>
    <row r="871" spans="1:9">
      <c r="A871" s="12"/>
      <c r="B871" s="12"/>
      <c r="C871" s="17" t="s">
        <v>325</v>
      </c>
      <c r="D871" s="12"/>
      <c r="E871" s="12"/>
      <c r="F871" s="12"/>
      <c r="G871" s="12"/>
      <c r="H871" s="17">
        <f t="shared" si="32"/>
        <v>0</v>
      </c>
      <c r="I871" s="17">
        <f t="shared" si="33"/>
        <v>0</v>
      </c>
    </row>
    <row r="872" spans="1:9">
      <c r="A872" s="12"/>
      <c r="B872" s="12"/>
      <c r="C872" s="17" t="s">
        <v>325</v>
      </c>
      <c r="D872" s="12"/>
      <c r="E872" s="12"/>
      <c r="F872" s="12"/>
      <c r="G872" s="12"/>
      <c r="H872" s="17">
        <f t="shared" si="32"/>
        <v>0</v>
      </c>
      <c r="I872" s="17">
        <f t="shared" si="33"/>
        <v>0</v>
      </c>
    </row>
    <row r="873" spans="1:9">
      <c r="A873" s="12"/>
      <c r="B873" s="12"/>
      <c r="C873" s="17" t="s">
        <v>325</v>
      </c>
      <c r="D873" s="12"/>
      <c r="E873" s="12"/>
      <c r="F873" s="12"/>
      <c r="G873" s="12"/>
      <c r="H873" s="17">
        <f t="shared" si="32"/>
        <v>0</v>
      </c>
      <c r="I873" s="17">
        <f t="shared" si="33"/>
        <v>0</v>
      </c>
    </row>
    <row r="874" spans="1:9">
      <c r="A874" s="12"/>
      <c r="B874" s="12"/>
      <c r="C874" s="17" t="s">
        <v>325</v>
      </c>
      <c r="D874" s="12"/>
      <c r="E874" s="12"/>
      <c r="F874" s="12"/>
      <c r="G874" s="12"/>
      <c r="H874" s="17">
        <f t="shared" si="32"/>
        <v>0</v>
      </c>
      <c r="I874" s="17">
        <f t="shared" si="33"/>
        <v>0</v>
      </c>
    </row>
    <row r="875" spans="1:9">
      <c r="A875" s="12"/>
      <c r="B875" s="12"/>
      <c r="C875" s="17" t="s">
        <v>325</v>
      </c>
      <c r="D875" s="12"/>
      <c r="E875" s="12"/>
      <c r="F875" s="12"/>
      <c r="G875" s="12"/>
      <c r="H875" s="17">
        <f t="shared" si="32"/>
        <v>0</v>
      </c>
      <c r="I875" s="17">
        <f t="shared" si="33"/>
        <v>0</v>
      </c>
    </row>
    <row r="876" spans="1:9">
      <c r="A876" s="12"/>
      <c r="B876" s="12"/>
      <c r="C876" s="17" t="s">
        <v>325</v>
      </c>
      <c r="D876" s="12"/>
      <c r="E876" s="12"/>
      <c r="F876" s="12"/>
      <c r="G876" s="12"/>
      <c r="H876" s="17">
        <f t="shared" si="32"/>
        <v>0</v>
      </c>
      <c r="I876" s="17">
        <f t="shared" si="33"/>
        <v>0</v>
      </c>
    </row>
    <row r="877" spans="1:9">
      <c r="A877" s="12"/>
      <c r="B877" s="12"/>
      <c r="C877" s="17" t="s">
        <v>325</v>
      </c>
      <c r="D877" s="12"/>
      <c r="E877" s="12"/>
      <c r="F877" s="12"/>
      <c r="G877" s="12"/>
      <c r="H877" s="17">
        <f t="shared" si="32"/>
        <v>0</v>
      </c>
      <c r="I877" s="17">
        <f t="shared" si="33"/>
        <v>0</v>
      </c>
    </row>
    <row r="878" spans="1:9">
      <c r="A878" s="12"/>
      <c r="B878" s="12"/>
      <c r="C878" s="17" t="s">
        <v>325</v>
      </c>
      <c r="D878" s="12"/>
      <c r="E878" s="12"/>
      <c r="F878" s="12"/>
      <c r="G878" s="12"/>
      <c r="H878" s="17">
        <f t="shared" si="32"/>
        <v>0</v>
      </c>
      <c r="I878" s="17">
        <f t="shared" si="33"/>
        <v>0</v>
      </c>
    </row>
    <row r="879" spans="1:9">
      <c r="A879" s="12"/>
      <c r="B879" s="12"/>
      <c r="C879" s="17" t="s">
        <v>325</v>
      </c>
      <c r="D879" s="12"/>
      <c r="E879" s="12"/>
      <c r="F879" s="12"/>
      <c r="G879" s="12"/>
      <c r="H879" s="17">
        <f t="shared" si="32"/>
        <v>0</v>
      </c>
      <c r="I879" s="17">
        <f t="shared" si="33"/>
        <v>0</v>
      </c>
    </row>
    <row r="880" spans="1:9">
      <c r="A880" s="12"/>
      <c r="B880" s="12"/>
      <c r="C880" s="17" t="s">
        <v>325</v>
      </c>
      <c r="D880" s="12"/>
      <c r="E880" s="12"/>
      <c r="F880" s="12"/>
      <c r="G880" s="12"/>
      <c r="H880" s="17">
        <f t="shared" si="32"/>
        <v>0</v>
      </c>
      <c r="I880" s="17">
        <f t="shared" si="33"/>
        <v>0</v>
      </c>
    </row>
    <row r="881" spans="1:9">
      <c r="A881" s="12"/>
      <c r="B881" s="12"/>
      <c r="C881" s="17" t="s">
        <v>325</v>
      </c>
      <c r="D881" s="12"/>
      <c r="E881" s="12"/>
      <c r="F881" s="12"/>
      <c r="G881" s="12"/>
      <c r="H881" s="17">
        <f t="shared" si="32"/>
        <v>0</v>
      </c>
      <c r="I881" s="17">
        <f t="shared" si="33"/>
        <v>0</v>
      </c>
    </row>
    <row r="882" spans="1:9">
      <c r="A882" s="12"/>
      <c r="B882" s="12"/>
      <c r="C882" s="17" t="s">
        <v>325</v>
      </c>
      <c r="D882" s="12"/>
      <c r="E882" s="12"/>
      <c r="F882" s="12"/>
      <c r="G882" s="12"/>
      <c r="H882" s="17">
        <f t="shared" si="32"/>
        <v>0</v>
      </c>
      <c r="I882" s="17">
        <f t="shared" si="33"/>
        <v>0</v>
      </c>
    </row>
    <row r="883" spans="1:9">
      <c r="A883" s="12"/>
      <c r="B883" s="12"/>
      <c r="C883" s="17" t="s">
        <v>325</v>
      </c>
      <c r="D883" s="12"/>
      <c r="E883" s="12"/>
      <c r="F883" s="12"/>
      <c r="G883" s="12"/>
      <c r="H883" s="17">
        <f t="shared" si="32"/>
        <v>0</v>
      </c>
      <c r="I883" s="17">
        <f t="shared" si="33"/>
        <v>0</v>
      </c>
    </row>
    <row r="884" spans="1:9">
      <c r="A884" s="12"/>
      <c r="B884" s="12"/>
      <c r="C884" s="17" t="s">
        <v>325</v>
      </c>
      <c r="D884" s="12"/>
      <c r="E884" s="12"/>
      <c r="F884" s="12"/>
      <c r="G884" s="12"/>
      <c r="H884" s="17">
        <f t="shared" si="32"/>
        <v>0</v>
      </c>
      <c r="I884" s="17">
        <f t="shared" si="33"/>
        <v>0</v>
      </c>
    </row>
    <row r="885" spans="1:9">
      <c r="A885" s="12"/>
      <c r="B885" s="12"/>
      <c r="C885" s="17" t="s">
        <v>325</v>
      </c>
      <c r="D885" s="12"/>
      <c r="E885" s="12"/>
      <c r="F885" s="12"/>
      <c r="G885" s="12"/>
      <c r="H885" s="17">
        <f t="shared" si="32"/>
        <v>0</v>
      </c>
      <c r="I885" s="17">
        <f t="shared" si="33"/>
        <v>0</v>
      </c>
    </row>
    <row r="886" spans="1:9">
      <c r="A886" s="12"/>
      <c r="B886" s="12"/>
      <c r="C886" s="17" t="s">
        <v>325</v>
      </c>
      <c r="D886" s="12"/>
      <c r="E886" s="12"/>
      <c r="F886" s="12"/>
      <c r="G886" s="12"/>
      <c r="H886" s="17">
        <f t="shared" si="32"/>
        <v>0</v>
      </c>
      <c r="I886" s="17">
        <f t="shared" si="33"/>
        <v>0</v>
      </c>
    </row>
    <row r="887" spans="1:9">
      <c r="A887" s="12"/>
      <c r="B887" s="12"/>
      <c r="C887" s="17" t="s">
        <v>325</v>
      </c>
      <c r="D887" s="12"/>
      <c r="E887" s="12"/>
      <c r="F887" s="12"/>
      <c r="G887" s="12"/>
      <c r="H887" s="17">
        <f t="shared" si="32"/>
        <v>0</v>
      </c>
      <c r="I887" s="17">
        <f t="shared" si="33"/>
        <v>0</v>
      </c>
    </row>
    <row r="888" spans="1:9">
      <c r="A888" s="12"/>
      <c r="B888" s="12"/>
      <c r="C888" s="17" t="s">
        <v>325</v>
      </c>
      <c r="D888" s="12"/>
      <c r="E888" s="12"/>
      <c r="F888" s="12"/>
      <c r="G888" s="12"/>
      <c r="H888" s="17">
        <f t="shared" ref="H888:H951" si="34">SUMPRODUCT($D$2:$G$2,D888:G888)</f>
        <v>0</v>
      </c>
      <c r="I888" s="17">
        <f t="shared" ref="I888:I951" si="35">SUM(D888:G888)</f>
        <v>0</v>
      </c>
    </row>
    <row r="889" spans="1:9">
      <c r="A889" s="12"/>
      <c r="B889" s="12"/>
      <c r="C889" s="17" t="s">
        <v>325</v>
      </c>
      <c r="D889" s="12"/>
      <c r="E889" s="12"/>
      <c r="F889" s="12"/>
      <c r="G889" s="12"/>
      <c r="H889" s="17">
        <f t="shared" si="34"/>
        <v>0</v>
      </c>
      <c r="I889" s="17">
        <f t="shared" si="35"/>
        <v>0</v>
      </c>
    </row>
    <row r="890" spans="1:9">
      <c r="A890" s="12"/>
      <c r="B890" s="12"/>
      <c r="C890" s="17" t="s">
        <v>325</v>
      </c>
      <c r="D890" s="12"/>
      <c r="E890" s="12"/>
      <c r="F890" s="12"/>
      <c r="G890" s="12"/>
      <c r="H890" s="17">
        <f t="shared" si="34"/>
        <v>0</v>
      </c>
      <c r="I890" s="17">
        <f t="shared" si="35"/>
        <v>0</v>
      </c>
    </row>
    <row r="891" spans="1:9">
      <c r="A891" s="12"/>
      <c r="B891" s="12"/>
      <c r="C891" s="17" t="s">
        <v>325</v>
      </c>
      <c r="D891" s="12"/>
      <c r="E891" s="12"/>
      <c r="F891" s="12"/>
      <c r="G891" s="12"/>
      <c r="H891" s="17">
        <f t="shared" si="34"/>
        <v>0</v>
      </c>
      <c r="I891" s="17">
        <f t="shared" si="35"/>
        <v>0</v>
      </c>
    </row>
    <row r="892" spans="1:9">
      <c r="A892" s="12"/>
      <c r="B892" s="12"/>
      <c r="C892" s="17" t="s">
        <v>325</v>
      </c>
      <c r="D892" s="12"/>
      <c r="E892" s="12"/>
      <c r="F892" s="12"/>
      <c r="G892" s="12"/>
      <c r="H892" s="17">
        <f t="shared" si="34"/>
        <v>0</v>
      </c>
      <c r="I892" s="17">
        <f t="shared" si="35"/>
        <v>0</v>
      </c>
    </row>
    <row r="893" spans="1:9">
      <c r="A893" s="12"/>
      <c r="B893" s="12"/>
      <c r="C893" s="17" t="s">
        <v>325</v>
      </c>
      <c r="D893" s="12"/>
      <c r="E893" s="12"/>
      <c r="F893" s="12"/>
      <c r="G893" s="12"/>
      <c r="H893" s="17">
        <f t="shared" si="34"/>
        <v>0</v>
      </c>
      <c r="I893" s="17">
        <f t="shared" si="35"/>
        <v>0</v>
      </c>
    </row>
    <row r="894" spans="1:9">
      <c r="A894" s="12"/>
      <c r="B894" s="12"/>
      <c r="C894" s="17" t="s">
        <v>325</v>
      </c>
      <c r="D894" s="12"/>
      <c r="E894" s="12"/>
      <c r="F894" s="12"/>
      <c r="G894" s="12"/>
      <c r="H894" s="17">
        <f t="shared" si="34"/>
        <v>0</v>
      </c>
      <c r="I894" s="17">
        <f t="shared" si="35"/>
        <v>0</v>
      </c>
    </row>
    <row r="895" spans="1:9">
      <c r="A895" s="12"/>
      <c r="B895" s="12"/>
      <c r="C895" s="17" t="s">
        <v>325</v>
      </c>
      <c r="D895" s="12"/>
      <c r="E895" s="12"/>
      <c r="F895" s="12"/>
      <c r="G895" s="12"/>
      <c r="H895" s="17">
        <f t="shared" si="34"/>
        <v>0</v>
      </c>
      <c r="I895" s="17">
        <f t="shared" si="35"/>
        <v>0</v>
      </c>
    </row>
    <row r="896" spans="1:9">
      <c r="A896" s="12"/>
      <c r="B896" s="12"/>
      <c r="C896" s="17" t="s">
        <v>325</v>
      </c>
      <c r="D896" s="12"/>
      <c r="E896" s="12"/>
      <c r="F896" s="12"/>
      <c r="G896" s="12"/>
      <c r="H896" s="17">
        <f t="shared" si="34"/>
        <v>0</v>
      </c>
      <c r="I896" s="17">
        <f t="shared" si="35"/>
        <v>0</v>
      </c>
    </row>
    <row r="897" spans="1:9">
      <c r="A897" s="12"/>
      <c r="B897" s="12"/>
      <c r="C897" s="17" t="s">
        <v>325</v>
      </c>
      <c r="D897" s="12"/>
      <c r="E897" s="12"/>
      <c r="F897" s="12"/>
      <c r="G897" s="12"/>
      <c r="H897" s="17">
        <f t="shared" si="34"/>
        <v>0</v>
      </c>
      <c r="I897" s="17">
        <f t="shared" si="35"/>
        <v>0</v>
      </c>
    </row>
    <row r="898" spans="1:9">
      <c r="A898" s="12"/>
      <c r="B898" s="12"/>
      <c r="C898" s="17" t="s">
        <v>325</v>
      </c>
      <c r="D898" s="12"/>
      <c r="E898" s="12"/>
      <c r="F898" s="12"/>
      <c r="G898" s="12"/>
      <c r="H898" s="17">
        <f t="shared" si="34"/>
        <v>0</v>
      </c>
      <c r="I898" s="17">
        <f t="shared" si="35"/>
        <v>0</v>
      </c>
    </row>
    <row r="899" spans="1:9">
      <c r="A899" s="12"/>
      <c r="B899" s="12"/>
      <c r="C899" s="17" t="s">
        <v>325</v>
      </c>
      <c r="D899" s="12"/>
      <c r="E899" s="12"/>
      <c r="F899" s="12"/>
      <c r="G899" s="12"/>
      <c r="H899" s="17">
        <f t="shared" si="34"/>
        <v>0</v>
      </c>
      <c r="I899" s="17">
        <f t="shared" si="35"/>
        <v>0</v>
      </c>
    </row>
    <row r="900" spans="1:9">
      <c r="A900" s="12"/>
      <c r="B900" s="12"/>
      <c r="C900" s="17" t="s">
        <v>325</v>
      </c>
      <c r="D900" s="12"/>
      <c r="E900" s="12"/>
      <c r="F900" s="12"/>
      <c r="G900" s="12"/>
      <c r="H900" s="17">
        <f t="shared" si="34"/>
        <v>0</v>
      </c>
      <c r="I900" s="17">
        <f t="shared" si="35"/>
        <v>0</v>
      </c>
    </row>
    <row r="901" spans="1:9">
      <c r="A901" s="12"/>
      <c r="B901" s="12"/>
      <c r="C901" s="17" t="s">
        <v>325</v>
      </c>
      <c r="D901" s="12"/>
      <c r="E901" s="12"/>
      <c r="F901" s="12"/>
      <c r="G901" s="12"/>
      <c r="H901" s="17">
        <f t="shared" si="34"/>
        <v>0</v>
      </c>
      <c r="I901" s="17">
        <f t="shared" si="35"/>
        <v>0</v>
      </c>
    </row>
    <row r="902" spans="1:9">
      <c r="A902" s="12"/>
      <c r="B902" s="12"/>
      <c r="C902" s="17" t="s">
        <v>325</v>
      </c>
      <c r="D902" s="12"/>
      <c r="E902" s="12"/>
      <c r="F902" s="12"/>
      <c r="G902" s="12"/>
      <c r="H902" s="17">
        <f t="shared" si="34"/>
        <v>0</v>
      </c>
      <c r="I902" s="17">
        <f t="shared" si="35"/>
        <v>0</v>
      </c>
    </row>
    <row r="903" spans="1:9">
      <c r="A903" s="12"/>
      <c r="B903" s="12"/>
      <c r="C903" s="17" t="s">
        <v>325</v>
      </c>
      <c r="D903" s="12"/>
      <c r="E903" s="12"/>
      <c r="F903" s="12"/>
      <c r="G903" s="12"/>
      <c r="H903" s="17">
        <f t="shared" si="34"/>
        <v>0</v>
      </c>
      <c r="I903" s="17">
        <f t="shared" si="35"/>
        <v>0</v>
      </c>
    </row>
    <row r="904" spans="1:9">
      <c r="A904" s="12"/>
      <c r="B904" s="12"/>
      <c r="C904" s="17" t="s">
        <v>325</v>
      </c>
      <c r="D904" s="12"/>
      <c r="E904" s="12"/>
      <c r="F904" s="12"/>
      <c r="G904" s="12"/>
      <c r="H904" s="17">
        <f t="shared" si="34"/>
        <v>0</v>
      </c>
      <c r="I904" s="17">
        <f t="shared" si="35"/>
        <v>0</v>
      </c>
    </row>
    <row r="905" spans="1:9">
      <c r="A905" s="12"/>
      <c r="B905" s="12"/>
      <c r="C905" s="17" t="s">
        <v>325</v>
      </c>
      <c r="D905" s="12"/>
      <c r="E905" s="12"/>
      <c r="F905" s="12"/>
      <c r="G905" s="12"/>
      <c r="H905" s="17">
        <f t="shared" si="34"/>
        <v>0</v>
      </c>
      <c r="I905" s="17">
        <f t="shared" si="35"/>
        <v>0</v>
      </c>
    </row>
    <row r="906" spans="1:9">
      <c r="A906" s="12"/>
      <c r="B906" s="12"/>
      <c r="C906" s="17" t="s">
        <v>325</v>
      </c>
      <c r="D906" s="12"/>
      <c r="E906" s="12"/>
      <c r="F906" s="12"/>
      <c r="G906" s="12"/>
      <c r="H906" s="17">
        <f t="shared" si="34"/>
        <v>0</v>
      </c>
      <c r="I906" s="17">
        <f t="shared" si="35"/>
        <v>0</v>
      </c>
    </row>
    <row r="907" spans="1:9">
      <c r="A907" s="12"/>
      <c r="B907" s="12"/>
      <c r="C907" s="17" t="s">
        <v>325</v>
      </c>
      <c r="D907" s="12"/>
      <c r="E907" s="12"/>
      <c r="F907" s="12"/>
      <c r="G907" s="12"/>
      <c r="H907" s="17">
        <f t="shared" si="34"/>
        <v>0</v>
      </c>
      <c r="I907" s="17">
        <f t="shared" si="35"/>
        <v>0</v>
      </c>
    </row>
    <row r="908" spans="1:9">
      <c r="A908" s="12"/>
      <c r="B908" s="12"/>
      <c r="C908" s="17" t="s">
        <v>325</v>
      </c>
      <c r="D908" s="12"/>
      <c r="E908" s="12"/>
      <c r="F908" s="12"/>
      <c r="G908" s="12"/>
      <c r="H908" s="17">
        <f t="shared" si="34"/>
        <v>0</v>
      </c>
      <c r="I908" s="17">
        <f t="shared" si="35"/>
        <v>0</v>
      </c>
    </row>
    <row r="909" spans="1:9">
      <c r="A909" s="12"/>
      <c r="B909" s="12"/>
      <c r="C909" s="17" t="s">
        <v>325</v>
      </c>
      <c r="D909" s="12"/>
      <c r="E909" s="12"/>
      <c r="F909" s="12"/>
      <c r="G909" s="12"/>
      <c r="H909" s="17">
        <f t="shared" si="34"/>
        <v>0</v>
      </c>
      <c r="I909" s="17">
        <f t="shared" si="35"/>
        <v>0</v>
      </c>
    </row>
    <row r="910" spans="1:9">
      <c r="A910" s="12"/>
      <c r="B910" s="12"/>
      <c r="C910" s="17" t="s">
        <v>325</v>
      </c>
      <c r="D910" s="12"/>
      <c r="E910" s="12"/>
      <c r="F910" s="12"/>
      <c r="G910" s="12"/>
      <c r="H910" s="17">
        <f t="shared" si="34"/>
        <v>0</v>
      </c>
      <c r="I910" s="17">
        <f t="shared" si="35"/>
        <v>0</v>
      </c>
    </row>
    <row r="911" spans="1:9">
      <c r="A911" s="12"/>
      <c r="B911" s="12"/>
      <c r="C911" s="17" t="s">
        <v>325</v>
      </c>
      <c r="D911" s="12"/>
      <c r="E911" s="12"/>
      <c r="F911" s="12"/>
      <c r="G911" s="12"/>
      <c r="H911" s="17">
        <f t="shared" si="34"/>
        <v>0</v>
      </c>
      <c r="I911" s="17">
        <f t="shared" si="35"/>
        <v>0</v>
      </c>
    </row>
    <row r="912" spans="1:9">
      <c r="A912" s="12"/>
      <c r="B912" s="12"/>
      <c r="C912" s="17" t="s">
        <v>325</v>
      </c>
      <c r="D912" s="12"/>
      <c r="E912" s="12"/>
      <c r="F912" s="12"/>
      <c r="G912" s="12"/>
      <c r="H912" s="17">
        <f t="shared" si="34"/>
        <v>0</v>
      </c>
      <c r="I912" s="17">
        <f t="shared" si="35"/>
        <v>0</v>
      </c>
    </row>
    <row r="913" spans="1:9">
      <c r="A913" s="12"/>
      <c r="B913" s="12"/>
      <c r="C913" s="17" t="s">
        <v>325</v>
      </c>
      <c r="D913" s="12"/>
      <c r="E913" s="12"/>
      <c r="F913" s="12"/>
      <c r="G913" s="12"/>
      <c r="H913" s="17">
        <f t="shared" si="34"/>
        <v>0</v>
      </c>
      <c r="I913" s="17">
        <f t="shared" si="35"/>
        <v>0</v>
      </c>
    </row>
    <row r="914" spans="1:9">
      <c r="A914" s="12"/>
      <c r="B914" s="12"/>
      <c r="C914" s="17" t="s">
        <v>325</v>
      </c>
      <c r="D914" s="12"/>
      <c r="E914" s="12"/>
      <c r="F914" s="12"/>
      <c r="G914" s="12"/>
      <c r="H914" s="17">
        <f t="shared" si="34"/>
        <v>0</v>
      </c>
      <c r="I914" s="17">
        <f t="shared" si="35"/>
        <v>0</v>
      </c>
    </row>
    <row r="915" spans="1:9">
      <c r="A915" s="12"/>
      <c r="B915" s="12"/>
      <c r="C915" s="17" t="s">
        <v>325</v>
      </c>
      <c r="D915" s="12"/>
      <c r="E915" s="12"/>
      <c r="F915" s="12"/>
      <c r="G915" s="12"/>
      <c r="H915" s="17">
        <f t="shared" si="34"/>
        <v>0</v>
      </c>
      <c r="I915" s="17">
        <f t="shared" si="35"/>
        <v>0</v>
      </c>
    </row>
    <row r="916" spans="1:9">
      <c r="A916" s="12"/>
      <c r="B916" s="12"/>
      <c r="C916" s="17" t="s">
        <v>325</v>
      </c>
      <c r="D916" s="12"/>
      <c r="E916" s="12"/>
      <c r="F916" s="12"/>
      <c r="G916" s="12"/>
      <c r="H916" s="17">
        <f t="shared" si="34"/>
        <v>0</v>
      </c>
      <c r="I916" s="17">
        <f t="shared" si="35"/>
        <v>0</v>
      </c>
    </row>
    <row r="917" spans="1:9">
      <c r="A917" s="12"/>
      <c r="B917" s="12"/>
      <c r="C917" s="17" t="s">
        <v>325</v>
      </c>
      <c r="D917" s="12"/>
      <c r="E917" s="12"/>
      <c r="F917" s="12"/>
      <c r="G917" s="12"/>
      <c r="H917" s="17">
        <f t="shared" si="34"/>
        <v>0</v>
      </c>
      <c r="I917" s="17">
        <f t="shared" si="35"/>
        <v>0</v>
      </c>
    </row>
    <row r="918" spans="1:9">
      <c r="A918" s="12"/>
      <c r="B918" s="12"/>
      <c r="C918" s="17" t="s">
        <v>325</v>
      </c>
      <c r="D918" s="12"/>
      <c r="E918" s="12"/>
      <c r="F918" s="12"/>
      <c r="G918" s="12"/>
      <c r="H918" s="17">
        <f t="shared" si="34"/>
        <v>0</v>
      </c>
      <c r="I918" s="17">
        <f t="shared" si="35"/>
        <v>0</v>
      </c>
    </row>
    <row r="919" spans="1:9">
      <c r="A919" s="12"/>
      <c r="B919" s="12"/>
      <c r="C919" s="17" t="s">
        <v>325</v>
      </c>
      <c r="D919" s="12"/>
      <c r="E919" s="12"/>
      <c r="F919" s="12"/>
      <c r="G919" s="12"/>
      <c r="H919" s="17">
        <f t="shared" si="34"/>
        <v>0</v>
      </c>
      <c r="I919" s="17">
        <f t="shared" si="35"/>
        <v>0</v>
      </c>
    </row>
    <row r="920" spans="1:9">
      <c r="A920" s="12"/>
      <c r="B920" s="12"/>
      <c r="C920" s="17" t="s">
        <v>325</v>
      </c>
      <c r="D920" s="12"/>
      <c r="E920" s="12"/>
      <c r="F920" s="12"/>
      <c r="G920" s="12"/>
      <c r="H920" s="17">
        <f t="shared" si="34"/>
        <v>0</v>
      </c>
      <c r="I920" s="17">
        <f t="shared" si="35"/>
        <v>0</v>
      </c>
    </row>
    <row r="921" spans="1:9">
      <c r="A921" s="12"/>
      <c r="B921" s="12"/>
      <c r="C921" s="17" t="s">
        <v>325</v>
      </c>
      <c r="D921" s="12"/>
      <c r="E921" s="12"/>
      <c r="F921" s="12"/>
      <c r="G921" s="12"/>
      <c r="H921" s="17">
        <f t="shared" si="34"/>
        <v>0</v>
      </c>
      <c r="I921" s="17">
        <f t="shared" si="35"/>
        <v>0</v>
      </c>
    </row>
    <row r="922" spans="1:9">
      <c r="A922" s="12"/>
      <c r="B922" s="12"/>
      <c r="C922" s="17" t="s">
        <v>325</v>
      </c>
      <c r="D922" s="12"/>
      <c r="E922" s="12"/>
      <c r="F922" s="12"/>
      <c r="G922" s="12"/>
      <c r="H922" s="17">
        <f t="shared" si="34"/>
        <v>0</v>
      </c>
      <c r="I922" s="17">
        <f t="shared" si="35"/>
        <v>0</v>
      </c>
    </row>
    <row r="923" spans="1:9">
      <c r="A923" s="12"/>
      <c r="B923" s="12"/>
      <c r="C923" s="17" t="s">
        <v>325</v>
      </c>
      <c r="D923" s="12"/>
      <c r="E923" s="12"/>
      <c r="F923" s="12"/>
      <c r="G923" s="12"/>
      <c r="H923" s="17">
        <f t="shared" si="34"/>
        <v>0</v>
      </c>
      <c r="I923" s="17">
        <f t="shared" si="35"/>
        <v>0</v>
      </c>
    </row>
    <row r="924" spans="1:9">
      <c r="A924" s="12"/>
      <c r="B924" s="12"/>
      <c r="C924" s="17" t="s">
        <v>325</v>
      </c>
      <c r="D924" s="12"/>
      <c r="E924" s="12"/>
      <c r="F924" s="12"/>
      <c r="G924" s="12"/>
      <c r="H924" s="17">
        <f t="shared" si="34"/>
        <v>0</v>
      </c>
      <c r="I924" s="17">
        <f t="shared" si="35"/>
        <v>0</v>
      </c>
    </row>
    <row r="925" spans="1:9">
      <c r="A925" s="12"/>
      <c r="B925" s="12"/>
      <c r="C925" s="17" t="s">
        <v>325</v>
      </c>
      <c r="D925" s="12"/>
      <c r="E925" s="12"/>
      <c r="F925" s="12"/>
      <c r="G925" s="12"/>
      <c r="H925" s="17">
        <f t="shared" si="34"/>
        <v>0</v>
      </c>
      <c r="I925" s="17">
        <f t="shared" si="35"/>
        <v>0</v>
      </c>
    </row>
    <row r="926" spans="1:9">
      <c r="A926" s="12"/>
      <c r="B926" s="12"/>
      <c r="C926" s="17" t="s">
        <v>325</v>
      </c>
      <c r="D926" s="12"/>
      <c r="E926" s="12"/>
      <c r="F926" s="12"/>
      <c r="G926" s="12"/>
      <c r="H926" s="17">
        <f t="shared" si="34"/>
        <v>0</v>
      </c>
      <c r="I926" s="17">
        <f t="shared" si="35"/>
        <v>0</v>
      </c>
    </row>
    <row r="927" spans="1:9">
      <c r="A927" s="12"/>
      <c r="B927" s="12"/>
      <c r="C927" s="17" t="s">
        <v>325</v>
      </c>
      <c r="D927" s="12"/>
      <c r="E927" s="12"/>
      <c r="F927" s="12"/>
      <c r="G927" s="12"/>
      <c r="H927" s="17">
        <f t="shared" si="34"/>
        <v>0</v>
      </c>
      <c r="I927" s="17">
        <f t="shared" si="35"/>
        <v>0</v>
      </c>
    </row>
    <row r="928" spans="1:9">
      <c r="A928" s="12"/>
      <c r="B928" s="12"/>
      <c r="C928" s="17" t="s">
        <v>325</v>
      </c>
      <c r="D928" s="12"/>
      <c r="E928" s="12"/>
      <c r="F928" s="12"/>
      <c r="G928" s="12"/>
      <c r="H928" s="17">
        <f t="shared" si="34"/>
        <v>0</v>
      </c>
      <c r="I928" s="17">
        <f t="shared" si="35"/>
        <v>0</v>
      </c>
    </row>
    <row r="929" spans="1:9">
      <c r="A929" s="12"/>
      <c r="B929" s="12"/>
      <c r="C929" s="17" t="s">
        <v>325</v>
      </c>
      <c r="D929" s="12"/>
      <c r="E929" s="12"/>
      <c r="F929" s="12"/>
      <c r="G929" s="12"/>
      <c r="H929" s="17">
        <f t="shared" si="34"/>
        <v>0</v>
      </c>
      <c r="I929" s="17">
        <f t="shared" si="35"/>
        <v>0</v>
      </c>
    </row>
    <row r="930" spans="1:9">
      <c r="A930" s="12"/>
      <c r="B930" s="12"/>
      <c r="C930" s="17" t="s">
        <v>325</v>
      </c>
      <c r="D930" s="12"/>
      <c r="E930" s="12"/>
      <c r="F930" s="12"/>
      <c r="G930" s="12"/>
      <c r="H930" s="17">
        <f t="shared" si="34"/>
        <v>0</v>
      </c>
      <c r="I930" s="17">
        <f t="shared" si="35"/>
        <v>0</v>
      </c>
    </row>
    <row r="931" spans="1:9">
      <c r="A931" s="12"/>
      <c r="B931" s="12"/>
      <c r="C931" s="17" t="s">
        <v>325</v>
      </c>
      <c r="D931" s="12"/>
      <c r="E931" s="12"/>
      <c r="F931" s="12"/>
      <c r="G931" s="12"/>
      <c r="H931" s="17">
        <f t="shared" si="34"/>
        <v>0</v>
      </c>
      <c r="I931" s="17">
        <f t="shared" si="35"/>
        <v>0</v>
      </c>
    </row>
    <row r="932" spans="1:9">
      <c r="A932" s="12"/>
      <c r="B932" s="12"/>
      <c r="C932" s="17" t="s">
        <v>325</v>
      </c>
      <c r="D932" s="12"/>
      <c r="E932" s="12"/>
      <c r="F932" s="12"/>
      <c r="G932" s="12"/>
      <c r="H932" s="17">
        <f t="shared" si="34"/>
        <v>0</v>
      </c>
      <c r="I932" s="17">
        <f t="shared" si="35"/>
        <v>0</v>
      </c>
    </row>
    <row r="933" spans="1:9">
      <c r="A933" s="12"/>
      <c r="B933" s="12"/>
      <c r="C933" s="17" t="s">
        <v>325</v>
      </c>
      <c r="D933" s="12"/>
      <c r="E933" s="12"/>
      <c r="F933" s="12"/>
      <c r="G933" s="12"/>
      <c r="H933" s="17">
        <f t="shared" si="34"/>
        <v>0</v>
      </c>
      <c r="I933" s="17">
        <f t="shared" si="35"/>
        <v>0</v>
      </c>
    </row>
    <row r="934" spans="1:9">
      <c r="A934" s="12"/>
      <c r="B934" s="12"/>
      <c r="C934" s="17" t="s">
        <v>325</v>
      </c>
      <c r="D934" s="12"/>
      <c r="E934" s="12"/>
      <c r="F934" s="12"/>
      <c r="G934" s="12"/>
      <c r="H934" s="17">
        <f t="shared" si="34"/>
        <v>0</v>
      </c>
      <c r="I934" s="17">
        <f t="shared" si="35"/>
        <v>0</v>
      </c>
    </row>
    <row r="935" spans="1:9">
      <c r="A935" s="12"/>
      <c r="B935" s="12"/>
      <c r="C935" s="17" t="s">
        <v>325</v>
      </c>
      <c r="D935" s="12"/>
      <c r="E935" s="12"/>
      <c r="F935" s="12"/>
      <c r="G935" s="12"/>
      <c r="H935" s="17">
        <f t="shared" si="34"/>
        <v>0</v>
      </c>
      <c r="I935" s="17">
        <f t="shared" si="35"/>
        <v>0</v>
      </c>
    </row>
    <row r="936" spans="1:9">
      <c r="A936" s="12"/>
      <c r="B936" s="12"/>
      <c r="C936" s="17" t="s">
        <v>325</v>
      </c>
      <c r="D936" s="12"/>
      <c r="E936" s="12"/>
      <c r="F936" s="12"/>
      <c r="G936" s="12"/>
      <c r="H936" s="17">
        <f t="shared" si="34"/>
        <v>0</v>
      </c>
      <c r="I936" s="17">
        <f t="shared" si="35"/>
        <v>0</v>
      </c>
    </row>
    <row r="937" spans="1:9">
      <c r="A937" s="12"/>
      <c r="B937" s="12"/>
      <c r="C937" s="17" t="s">
        <v>325</v>
      </c>
      <c r="D937" s="12"/>
      <c r="E937" s="12"/>
      <c r="F937" s="12"/>
      <c r="G937" s="12"/>
      <c r="H937" s="17">
        <f t="shared" si="34"/>
        <v>0</v>
      </c>
      <c r="I937" s="17">
        <f t="shared" si="35"/>
        <v>0</v>
      </c>
    </row>
    <row r="938" spans="1:9">
      <c r="A938" s="12"/>
      <c r="B938" s="12"/>
      <c r="C938" s="17" t="s">
        <v>325</v>
      </c>
      <c r="D938" s="12"/>
      <c r="E938" s="12"/>
      <c r="F938" s="12"/>
      <c r="G938" s="12"/>
      <c r="H938" s="17">
        <f t="shared" si="34"/>
        <v>0</v>
      </c>
      <c r="I938" s="17">
        <f t="shared" si="35"/>
        <v>0</v>
      </c>
    </row>
    <row r="939" spans="1:9">
      <c r="A939" s="12"/>
      <c r="B939" s="12"/>
      <c r="C939" s="17" t="s">
        <v>325</v>
      </c>
      <c r="D939" s="12"/>
      <c r="E939" s="12"/>
      <c r="F939" s="12"/>
      <c r="G939" s="12"/>
      <c r="H939" s="17">
        <f t="shared" si="34"/>
        <v>0</v>
      </c>
      <c r="I939" s="17">
        <f t="shared" si="35"/>
        <v>0</v>
      </c>
    </row>
    <row r="940" spans="1:9">
      <c r="A940" s="12"/>
      <c r="B940" s="12"/>
      <c r="C940" s="17" t="s">
        <v>325</v>
      </c>
      <c r="D940" s="12"/>
      <c r="E940" s="12"/>
      <c r="F940" s="12"/>
      <c r="G940" s="12"/>
      <c r="H940" s="17">
        <f t="shared" si="34"/>
        <v>0</v>
      </c>
      <c r="I940" s="17">
        <f t="shared" si="35"/>
        <v>0</v>
      </c>
    </row>
    <row r="941" spans="1:9">
      <c r="A941" s="12"/>
      <c r="B941" s="12"/>
      <c r="C941" s="17" t="s">
        <v>325</v>
      </c>
      <c r="D941" s="12"/>
      <c r="E941" s="12"/>
      <c r="F941" s="12"/>
      <c r="G941" s="12"/>
      <c r="H941" s="17">
        <f t="shared" si="34"/>
        <v>0</v>
      </c>
      <c r="I941" s="17">
        <f t="shared" si="35"/>
        <v>0</v>
      </c>
    </row>
    <row r="942" spans="1:9">
      <c r="A942" s="12"/>
      <c r="B942" s="12"/>
      <c r="C942" s="17" t="s">
        <v>325</v>
      </c>
      <c r="D942" s="12"/>
      <c r="E942" s="12"/>
      <c r="F942" s="12"/>
      <c r="G942" s="12"/>
      <c r="H942" s="17">
        <f t="shared" si="34"/>
        <v>0</v>
      </c>
      <c r="I942" s="17">
        <f t="shared" si="35"/>
        <v>0</v>
      </c>
    </row>
    <row r="943" spans="1:9">
      <c r="A943" s="12"/>
      <c r="B943" s="12"/>
      <c r="C943" s="17" t="s">
        <v>325</v>
      </c>
      <c r="D943" s="12"/>
      <c r="E943" s="12"/>
      <c r="F943" s="12"/>
      <c r="G943" s="12"/>
      <c r="H943" s="17">
        <f t="shared" si="34"/>
        <v>0</v>
      </c>
      <c r="I943" s="17">
        <f t="shared" si="35"/>
        <v>0</v>
      </c>
    </row>
    <row r="944" spans="1:9">
      <c r="A944" s="12"/>
      <c r="B944" s="12"/>
      <c r="C944" s="17" t="s">
        <v>325</v>
      </c>
      <c r="D944" s="12"/>
      <c r="E944" s="12"/>
      <c r="F944" s="12"/>
      <c r="G944" s="12"/>
      <c r="H944" s="17">
        <f t="shared" si="34"/>
        <v>0</v>
      </c>
      <c r="I944" s="17">
        <f t="shared" si="35"/>
        <v>0</v>
      </c>
    </row>
    <row r="945" spans="1:9">
      <c r="A945" s="12"/>
      <c r="B945" s="12"/>
      <c r="C945" s="17" t="s">
        <v>325</v>
      </c>
      <c r="D945" s="12"/>
      <c r="E945" s="12"/>
      <c r="F945" s="12"/>
      <c r="G945" s="12"/>
      <c r="H945" s="17">
        <f t="shared" si="34"/>
        <v>0</v>
      </c>
      <c r="I945" s="17">
        <f t="shared" si="35"/>
        <v>0</v>
      </c>
    </row>
    <row r="946" spans="1:9">
      <c r="A946" s="12"/>
      <c r="B946" s="12"/>
      <c r="C946" s="17" t="s">
        <v>325</v>
      </c>
      <c r="D946" s="12"/>
      <c r="E946" s="12"/>
      <c r="F946" s="12"/>
      <c r="G946" s="12"/>
      <c r="H946" s="17">
        <f t="shared" si="34"/>
        <v>0</v>
      </c>
      <c r="I946" s="17">
        <f t="shared" si="35"/>
        <v>0</v>
      </c>
    </row>
    <row r="947" spans="1:9">
      <c r="A947" s="12"/>
      <c r="B947" s="12"/>
      <c r="C947" s="17" t="s">
        <v>325</v>
      </c>
      <c r="D947" s="12"/>
      <c r="E947" s="12"/>
      <c r="F947" s="12"/>
      <c r="G947" s="12"/>
      <c r="H947" s="17">
        <f t="shared" si="34"/>
        <v>0</v>
      </c>
      <c r="I947" s="17">
        <f t="shared" si="35"/>
        <v>0</v>
      </c>
    </row>
    <row r="948" spans="1:9">
      <c r="A948" s="12"/>
      <c r="B948" s="12"/>
      <c r="C948" s="17" t="s">
        <v>325</v>
      </c>
      <c r="D948" s="12"/>
      <c r="E948" s="12"/>
      <c r="F948" s="12"/>
      <c r="G948" s="12"/>
      <c r="H948" s="17">
        <f t="shared" si="34"/>
        <v>0</v>
      </c>
      <c r="I948" s="17">
        <f t="shared" si="35"/>
        <v>0</v>
      </c>
    </row>
    <row r="949" spans="1:9">
      <c r="A949" s="12"/>
      <c r="B949" s="12"/>
      <c r="C949" s="17" t="s">
        <v>325</v>
      </c>
      <c r="D949" s="12"/>
      <c r="E949" s="12"/>
      <c r="F949" s="12"/>
      <c r="G949" s="12"/>
      <c r="H949" s="17">
        <f t="shared" si="34"/>
        <v>0</v>
      </c>
      <c r="I949" s="17">
        <f t="shared" si="35"/>
        <v>0</v>
      </c>
    </row>
    <row r="950" spans="1:9">
      <c r="A950" s="12"/>
      <c r="B950" s="12"/>
      <c r="C950" s="17" t="s">
        <v>325</v>
      </c>
      <c r="D950" s="12"/>
      <c r="E950" s="12"/>
      <c r="F950" s="12"/>
      <c r="G950" s="12"/>
      <c r="H950" s="17">
        <f t="shared" si="34"/>
        <v>0</v>
      </c>
      <c r="I950" s="17">
        <f t="shared" si="35"/>
        <v>0</v>
      </c>
    </row>
    <row r="951" spans="1:9">
      <c r="A951" s="12"/>
      <c r="B951" s="12"/>
      <c r="C951" s="17" t="s">
        <v>325</v>
      </c>
      <c r="D951" s="12"/>
      <c r="E951" s="12"/>
      <c r="F951" s="12"/>
      <c r="G951" s="12"/>
      <c r="H951" s="17">
        <f t="shared" si="34"/>
        <v>0</v>
      </c>
      <c r="I951" s="17">
        <f t="shared" si="35"/>
        <v>0</v>
      </c>
    </row>
    <row r="952" spans="1:9">
      <c r="A952" s="12"/>
      <c r="B952" s="12"/>
      <c r="C952" s="17" t="s">
        <v>325</v>
      </c>
      <c r="D952" s="12"/>
      <c r="E952" s="12"/>
      <c r="F952" s="12"/>
      <c r="G952" s="12"/>
      <c r="H952" s="17">
        <f t="shared" ref="H952:H990" si="36">SUMPRODUCT($D$2:$G$2,D952:G952)</f>
        <v>0</v>
      </c>
      <c r="I952" s="17">
        <f t="shared" ref="I952:I990" si="37">SUM(D952:G952)</f>
        <v>0</v>
      </c>
    </row>
    <row r="953" spans="1:9">
      <c r="A953" s="12"/>
      <c r="B953" s="12"/>
      <c r="C953" s="17" t="s">
        <v>325</v>
      </c>
      <c r="D953" s="12"/>
      <c r="E953" s="12"/>
      <c r="F953" s="12"/>
      <c r="G953" s="12"/>
      <c r="H953" s="17">
        <f t="shared" si="36"/>
        <v>0</v>
      </c>
      <c r="I953" s="17">
        <f t="shared" si="37"/>
        <v>0</v>
      </c>
    </row>
    <row r="954" spans="1:9">
      <c r="A954" s="12"/>
      <c r="B954" s="12"/>
      <c r="C954" s="17" t="s">
        <v>325</v>
      </c>
      <c r="D954" s="12"/>
      <c r="E954" s="12"/>
      <c r="F954" s="12"/>
      <c r="G954" s="12"/>
      <c r="H954" s="17">
        <f t="shared" si="36"/>
        <v>0</v>
      </c>
      <c r="I954" s="17">
        <f t="shared" si="37"/>
        <v>0</v>
      </c>
    </row>
    <row r="955" spans="1:9">
      <c r="A955" s="12"/>
      <c r="B955" s="12"/>
      <c r="C955" s="17" t="s">
        <v>325</v>
      </c>
      <c r="D955" s="12"/>
      <c r="E955" s="12"/>
      <c r="F955" s="12"/>
      <c r="G955" s="12"/>
      <c r="H955" s="17">
        <f t="shared" si="36"/>
        <v>0</v>
      </c>
      <c r="I955" s="17">
        <f t="shared" si="37"/>
        <v>0</v>
      </c>
    </row>
    <row r="956" spans="1:9">
      <c r="A956" s="12"/>
      <c r="B956" s="12"/>
      <c r="C956" s="17" t="s">
        <v>325</v>
      </c>
      <c r="D956" s="12"/>
      <c r="E956" s="12"/>
      <c r="F956" s="12"/>
      <c r="G956" s="12"/>
      <c r="H956" s="17">
        <f t="shared" si="36"/>
        <v>0</v>
      </c>
      <c r="I956" s="17">
        <f t="shared" si="37"/>
        <v>0</v>
      </c>
    </row>
    <row r="957" spans="1:9">
      <c r="A957" s="12"/>
      <c r="B957" s="12"/>
      <c r="C957" s="17" t="s">
        <v>325</v>
      </c>
      <c r="D957" s="12"/>
      <c r="E957" s="12"/>
      <c r="F957" s="12"/>
      <c r="G957" s="12"/>
      <c r="H957" s="17">
        <f t="shared" si="36"/>
        <v>0</v>
      </c>
      <c r="I957" s="17">
        <f t="shared" si="37"/>
        <v>0</v>
      </c>
    </row>
    <row r="958" spans="1:9">
      <c r="A958" s="12"/>
      <c r="B958" s="12"/>
      <c r="C958" s="17" t="s">
        <v>325</v>
      </c>
      <c r="D958" s="12"/>
      <c r="E958" s="12"/>
      <c r="F958" s="12"/>
      <c r="G958" s="12"/>
      <c r="H958" s="17">
        <f t="shared" si="36"/>
        <v>0</v>
      </c>
      <c r="I958" s="17">
        <f t="shared" si="37"/>
        <v>0</v>
      </c>
    </row>
    <row r="959" spans="1:9">
      <c r="A959" s="12"/>
      <c r="B959" s="12"/>
      <c r="C959" s="17" t="s">
        <v>325</v>
      </c>
      <c r="D959" s="12"/>
      <c r="E959" s="12"/>
      <c r="F959" s="12"/>
      <c r="G959" s="12"/>
      <c r="H959" s="17">
        <f t="shared" si="36"/>
        <v>0</v>
      </c>
      <c r="I959" s="17">
        <f t="shared" si="37"/>
        <v>0</v>
      </c>
    </row>
    <row r="960" spans="1:9">
      <c r="A960" s="12"/>
      <c r="B960" s="12"/>
      <c r="C960" s="17" t="s">
        <v>325</v>
      </c>
      <c r="D960" s="12"/>
      <c r="E960" s="12"/>
      <c r="F960" s="12"/>
      <c r="G960" s="12"/>
      <c r="H960" s="17">
        <f t="shared" si="36"/>
        <v>0</v>
      </c>
      <c r="I960" s="17">
        <f t="shared" si="37"/>
        <v>0</v>
      </c>
    </row>
    <row r="961" spans="1:9">
      <c r="A961" s="12"/>
      <c r="B961" s="12"/>
      <c r="C961" s="17" t="s">
        <v>325</v>
      </c>
      <c r="D961" s="12"/>
      <c r="E961" s="12"/>
      <c r="F961" s="12"/>
      <c r="G961" s="12"/>
      <c r="H961" s="17">
        <f t="shared" si="36"/>
        <v>0</v>
      </c>
      <c r="I961" s="17">
        <f t="shared" si="37"/>
        <v>0</v>
      </c>
    </row>
    <row r="962" spans="1:9">
      <c r="A962" s="12"/>
      <c r="B962" s="12"/>
      <c r="C962" s="17" t="s">
        <v>325</v>
      </c>
      <c r="D962" s="12"/>
      <c r="E962" s="12"/>
      <c r="F962" s="12"/>
      <c r="G962" s="12"/>
      <c r="H962" s="17">
        <f t="shared" si="36"/>
        <v>0</v>
      </c>
      <c r="I962" s="17">
        <f t="shared" si="37"/>
        <v>0</v>
      </c>
    </row>
    <row r="963" spans="1:9">
      <c r="A963" s="12"/>
      <c r="B963" s="12"/>
      <c r="C963" s="17" t="s">
        <v>325</v>
      </c>
      <c r="D963" s="12"/>
      <c r="E963" s="12"/>
      <c r="F963" s="12"/>
      <c r="G963" s="12"/>
      <c r="H963" s="17">
        <f t="shared" si="36"/>
        <v>0</v>
      </c>
      <c r="I963" s="17">
        <f t="shared" si="37"/>
        <v>0</v>
      </c>
    </row>
    <row r="964" spans="1:9">
      <c r="A964" s="12"/>
      <c r="B964" s="12"/>
      <c r="C964" s="17" t="s">
        <v>325</v>
      </c>
      <c r="D964" s="12"/>
      <c r="E964" s="12"/>
      <c r="F964" s="12"/>
      <c r="G964" s="12"/>
      <c r="H964" s="17">
        <f t="shared" si="36"/>
        <v>0</v>
      </c>
      <c r="I964" s="17">
        <f t="shared" si="37"/>
        <v>0</v>
      </c>
    </row>
    <row r="965" spans="1:9">
      <c r="A965" s="12"/>
      <c r="B965" s="12"/>
      <c r="C965" s="17" t="s">
        <v>325</v>
      </c>
      <c r="D965" s="12"/>
      <c r="E965" s="12"/>
      <c r="F965" s="12"/>
      <c r="G965" s="12"/>
      <c r="H965" s="17">
        <f t="shared" si="36"/>
        <v>0</v>
      </c>
      <c r="I965" s="17">
        <f t="shared" si="37"/>
        <v>0</v>
      </c>
    </row>
    <row r="966" spans="1:9">
      <c r="A966" s="12"/>
      <c r="B966" s="12"/>
      <c r="C966" s="17" t="s">
        <v>325</v>
      </c>
      <c r="D966" s="12"/>
      <c r="E966" s="12"/>
      <c r="F966" s="12"/>
      <c r="G966" s="12"/>
      <c r="H966" s="17">
        <f t="shared" si="36"/>
        <v>0</v>
      </c>
      <c r="I966" s="17">
        <f t="shared" si="37"/>
        <v>0</v>
      </c>
    </row>
    <row r="967" spans="1:9">
      <c r="A967" s="12"/>
      <c r="B967" s="12"/>
      <c r="C967" s="17" t="s">
        <v>325</v>
      </c>
      <c r="D967" s="12"/>
      <c r="E967" s="12"/>
      <c r="F967" s="12"/>
      <c r="G967" s="12"/>
      <c r="H967" s="17">
        <f t="shared" si="36"/>
        <v>0</v>
      </c>
      <c r="I967" s="17">
        <f t="shared" si="37"/>
        <v>0</v>
      </c>
    </row>
    <row r="968" spans="1:9">
      <c r="A968" s="12"/>
      <c r="B968" s="12"/>
      <c r="C968" s="17" t="s">
        <v>325</v>
      </c>
      <c r="D968" s="12"/>
      <c r="E968" s="12"/>
      <c r="F968" s="12"/>
      <c r="G968" s="12"/>
      <c r="H968" s="17">
        <f t="shared" si="36"/>
        <v>0</v>
      </c>
      <c r="I968" s="17">
        <f t="shared" si="37"/>
        <v>0</v>
      </c>
    </row>
    <row r="969" spans="1:9">
      <c r="A969" s="12"/>
      <c r="B969" s="12"/>
      <c r="C969" s="17" t="s">
        <v>325</v>
      </c>
      <c r="D969" s="12"/>
      <c r="E969" s="12"/>
      <c r="F969" s="12"/>
      <c r="G969" s="12"/>
      <c r="H969" s="17">
        <f t="shared" si="36"/>
        <v>0</v>
      </c>
      <c r="I969" s="17">
        <f t="shared" si="37"/>
        <v>0</v>
      </c>
    </row>
    <row r="970" spans="1:9">
      <c r="A970" s="12"/>
      <c r="B970" s="12"/>
      <c r="C970" s="17" t="s">
        <v>325</v>
      </c>
      <c r="D970" s="12"/>
      <c r="E970" s="12"/>
      <c r="F970" s="12"/>
      <c r="G970" s="12"/>
      <c r="H970" s="17">
        <f t="shared" si="36"/>
        <v>0</v>
      </c>
      <c r="I970" s="17">
        <f t="shared" si="37"/>
        <v>0</v>
      </c>
    </row>
    <row r="971" spans="1:9">
      <c r="A971" s="12"/>
      <c r="B971" s="12"/>
      <c r="C971" s="17" t="s">
        <v>325</v>
      </c>
      <c r="D971" s="12"/>
      <c r="E971" s="12"/>
      <c r="F971" s="12"/>
      <c r="G971" s="12"/>
      <c r="H971" s="17">
        <f t="shared" si="36"/>
        <v>0</v>
      </c>
      <c r="I971" s="17">
        <f t="shared" si="37"/>
        <v>0</v>
      </c>
    </row>
    <row r="972" spans="1:9">
      <c r="A972" s="12"/>
      <c r="B972" s="12"/>
      <c r="C972" s="17" t="s">
        <v>325</v>
      </c>
      <c r="D972" s="12"/>
      <c r="E972" s="12"/>
      <c r="F972" s="12"/>
      <c r="G972" s="12"/>
      <c r="H972" s="17">
        <f t="shared" si="36"/>
        <v>0</v>
      </c>
      <c r="I972" s="17">
        <f t="shared" si="37"/>
        <v>0</v>
      </c>
    </row>
    <row r="973" spans="1:9">
      <c r="A973" s="12"/>
      <c r="B973" s="12"/>
      <c r="C973" s="17" t="s">
        <v>325</v>
      </c>
      <c r="D973" s="12"/>
      <c r="E973" s="12"/>
      <c r="F973" s="12"/>
      <c r="G973" s="12"/>
      <c r="H973" s="17">
        <f t="shared" si="36"/>
        <v>0</v>
      </c>
      <c r="I973" s="17">
        <f t="shared" si="37"/>
        <v>0</v>
      </c>
    </row>
    <row r="974" spans="1:9">
      <c r="A974" s="12"/>
      <c r="B974" s="12"/>
      <c r="C974" s="17" t="s">
        <v>325</v>
      </c>
      <c r="D974" s="12"/>
      <c r="E974" s="12"/>
      <c r="F974" s="12"/>
      <c r="G974" s="12"/>
      <c r="H974" s="17">
        <f t="shared" si="36"/>
        <v>0</v>
      </c>
      <c r="I974" s="17">
        <f t="shared" si="37"/>
        <v>0</v>
      </c>
    </row>
    <row r="975" spans="1:9">
      <c r="A975" s="12"/>
      <c r="B975" s="12"/>
      <c r="C975" s="17" t="s">
        <v>325</v>
      </c>
      <c r="D975" s="12"/>
      <c r="E975" s="12"/>
      <c r="F975" s="12"/>
      <c r="G975" s="12"/>
      <c r="H975" s="17">
        <f t="shared" si="36"/>
        <v>0</v>
      </c>
      <c r="I975" s="17">
        <f t="shared" si="37"/>
        <v>0</v>
      </c>
    </row>
    <row r="976" spans="1:9">
      <c r="A976" s="12"/>
      <c r="B976" s="12"/>
      <c r="C976" s="17" t="s">
        <v>325</v>
      </c>
      <c r="D976" s="12"/>
      <c r="E976" s="12"/>
      <c r="F976" s="12"/>
      <c r="G976" s="12"/>
      <c r="H976" s="17">
        <f t="shared" si="36"/>
        <v>0</v>
      </c>
      <c r="I976" s="17">
        <f t="shared" si="37"/>
        <v>0</v>
      </c>
    </row>
    <row r="977" spans="1:9">
      <c r="A977" s="12"/>
      <c r="B977" s="12"/>
      <c r="C977" s="17" t="s">
        <v>325</v>
      </c>
      <c r="D977" s="12"/>
      <c r="E977" s="12"/>
      <c r="F977" s="12"/>
      <c r="G977" s="12"/>
      <c r="H977" s="17">
        <f t="shared" si="36"/>
        <v>0</v>
      </c>
      <c r="I977" s="17">
        <f t="shared" si="37"/>
        <v>0</v>
      </c>
    </row>
    <row r="978" spans="1:9">
      <c r="A978" s="12"/>
      <c r="B978" s="12"/>
      <c r="C978" s="17" t="s">
        <v>325</v>
      </c>
      <c r="D978" s="12"/>
      <c r="E978" s="12"/>
      <c r="F978" s="12"/>
      <c r="G978" s="12"/>
      <c r="H978" s="17">
        <f t="shared" si="36"/>
        <v>0</v>
      </c>
      <c r="I978" s="17">
        <f t="shared" si="37"/>
        <v>0</v>
      </c>
    </row>
    <row r="979" spans="1:9">
      <c r="A979" s="12"/>
      <c r="B979" s="12"/>
      <c r="C979" s="17" t="s">
        <v>325</v>
      </c>
      <c r="D979" s="12"/>
      <c r="E979" s="12"/>
      <c r="F979" s="12"/>
      <c r="G979" s="12"/>
      <c r="H979" s="17">
        <f t="shared" si="36"/>
        <v>0</v>
      </c>
      <c r="I979" s="17">
        <f t="shared" si="37"/>
        <v>0</v>
      </c>
    </row>
    <row r="980" spans="1:9">
      <c r="A980" s="12"/>
      <c r="B980" s="12"/>
      <c r="C980" s="17" t="s">
        <v>325</v>
      </c>
      <c r="D980" s="12"/>
      <c r="E980" s="12"/>
      <c r="F980" s="12"/>
      <c r="G980" s="12"/>
      <c r="H980" s="17">
        <f t="shared" si="36"/>
        <v>0</v>
      </c>
      <c r="I980" s="17">
        <f t="shared" si="37"/>
        <v>0</v>
      </c>
    </row>
    <row r="981" spans="1:9">
      <c r="A981" s="12"/>
      <c r="B981" s="12"/>
      <c r="C981" s="17" t="s">
        <v>325</v>
      </c>
      <c r="D981" s="12"/>
      <c r="E981" s="12"/>
      <c r="F981" s="12"/>
      <c r="G981" s="12"/>
      <c r="H981" s="17">
        <f t="shared" si="36"/>
        <v>0</v>
      </c>
      <c r="I981" s="17">
        <f t="shared" si="37"/>
        <v>0</v>
      </c>
    </row>
    <row r="982" spans="1:9">
      <c r="A982" s="12"/>
      <c r="B982" s="12"/>
      <c r="C982" s="17" t="s">
        <v>325</v>
      </c>
      <c r="D982" s="12"/>
      <c r="E982" s="12"/>
      <c r="F982" s="12"/>
      <c r="G982" s="12"/>
      <c r="H982" s="17">
        <f t="shared" si="36"/>
        <v>0</v>
      </c>
      <c r="I982" s="17">
        <f t="shared" si="37"/>
        <v>0</v>
      </c>
    </row>
    <row r="983" spans="1:9">
      <c r="A983" s="12"/>
      <c r="B983" s="12"/>
      <c r="C983" s="17" t="s">
        <v>325</v>
      </c>
      <c r="D983" s="12"/>
      <c r="E983" s="12"/>
      <c r="F983" s="12"/>
      <c r="G983" s="12"/>
      <c r="H983" s="17">
        <f t="shared" si="36"/>
        <v>0</v>
      </c>
      <c r="I983" s="17">
        <f t="shared" si="37"/>
        <v>0</v>
      </c>
    </row>
    <row r="984" spans="1:9">
      <c r="A984" s="12"/>
      <c r="B984" s="12"/>
      <c r="C984" s="17" t="s">
        <v>325</v>
      </c>
      <c r="D984" s="12"/>
      <c r="E984" s="12"/>
      <c r="F984" s="12"/>
      <c r="G984" s="12"/>
      <c r="H984" s="17">
        <f t="shared" si="36"/>
        <v>0</v>
      </c>
      <c r="I984" s="17">
        <f t="shared" si="37"/>
        <v>0</v>
      </c>
    </row>
    <row r="985" spans="1:9">
      <c r="A985" s="12"/>
      <c r="B985" s="12"/>
      <c r="C985" s="17" t="s">
        <v>325</v>
      </c>
      <c r="D985" s="12"/>
      <c r="E985" s="12"/>
      <c r="F985" s="12"/>
      <c r="G985" s="12"/>
      <c r="H985" s="17">
        <f t="shared" si="36"/>
        <v>0</v>
      </c>
      <c r="I985" s="17">
        <f t="shared" si="37"/>
        <v>0</v>
      </c>
    </row>
    <row r="986" spans="1:9">
      <c r="A986" s="12"/>
      <c r="B986" s="12"/>
      <c r="C986" s="17" t="s">
        <v>325</v>
      </c>
      <c r="D986" s="12"/>
      <c r="E986" s="12"/>
      <c r="F986" s="12"/>
      <c r="G986" s="12"/>
      <c r="H986" s="17">
        <f t="shared" si="36"/>
        <v>0</v>
      </c>
      <c r="I986" s="17">
        <f t="shared" si="37"/>
        <v>0</v>
      </c>
    </row>
    <row r="987" spans="1:9">
      <c r="A987" s="12"/>
      <c r="B987" s="12"/>
      <c r="C987" s="17" t="s">
        <v>325</v>
      </c>
      <c r="D987" s="12"/>
      <c r="E987" s="12"/>
      <c r="F987" s="12"/>
      <c r="G987" s="12"/>
      <c r="H987" s="17">
        <f t="shared" si="36"/>
        <v>0</v>
      </c>
      <c r="I987" s="17">
        <f t="shared" si="37"/>
        <v>0</v>
      </c>
    </row>
    <row r="988" spans="1:9">
      <c r="A988" s="12"/>
      <c r="B988" s="12"/>
      <c r="C988" s="17" t="s">
        <v>325</v>
      </c>
      <c r="D988" s="12"/>
      <c r="E988" s="12"/>
      <c r="F988" s="12"/>
      <c r="G988" s="12"/>
      <c r="H988" s="17">
        <f t="shared" si="36"/>
        <v>0</v>
      </c>
      <c r="I988" s="17">
        <f t="shared" si="37"/>
        <v>0</v>
      </c>
    </row>
    <row r="989" spans="1:9">
      <c r="A989" s="12"/>
      <c r="B989" s="12"/>
      <c r="C989" s="17" t="s">
        <v>325</v>
      </c>
      <c r="D989" s="12"/>
      <c r="E989" s="12"/>
      <c r="F989" s="12"/>
      <c r="G989" s="12"/>
      <c r="H989" s="17">
        <f t="shared" si="36"/>
        <v>0</v>
      </c>
      <c r="I989" s="17">
        <f t="shared" si="37"/>
        <v>0</v>
      </c>
    </row>
    <row r="990" spans="1:9">
      <c r="A990" s="12"/>
      <c r="B990" s="12"/>
      <c r="C990" s="17" t="s">
        <v>325</v>
      </c>
      <c r="D990" s="12"/>
      <c r="E990" s="12"/>
      <c r="F990" s="12"/>
      <c r="G990" s="12"/>
      <c r="H990" s="17">
        <f t="shared" si="36"/>
        <v>0</v>
      </c>
      <c r="I990" s="17">
        <f t="shared" si="37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6"/>
  <sheetViews>
    <sheetView workbookViewId="0">
      <pane ySplit="2" topLeftCell="A3" activePane="bottomLeft" state="frozen"/>
      <selection/>
      <selection pane="bottomLeft" activeCell="Q17" sqref="Q17"/>
    </sheetView>
  </sheetViews>
  <sheetFormatPr defaultColWidth="9" defaultRowHeight="14.25" outlineLevelCol="6"/>
  <cols>
    <col min="1" max="1" width="12.725" style="1" customWidth="1"/>
    <col min="2" max="2" width="9.26666666666667" style="1" customWidth="1"/>
    <col min="3" max="5" width="14" style="1"/>
    <col min="6" max="6" width="9" style="1"/>
    <col min="7" max="7" width="22.1833333333333" style="1" customWidth="1"/>
    <col min="8" max="8" width="9" style="2"/>
    <col min="9" max="16384" width="9" style="3"/>
  </cols>
  <sheetData>
    <row r="1" ht="13.5" spans="1:7">
      <c r="A1" s="4" t="s">
        <v>0</v>
      </c>
      <c r="B1" s="4" t="s">
        <v>1</v>
      </c>
      <c r="C1" s="4" t="s">
        <v>334</v>
      </c>
      <c r="D1" s="4" t="s">
        <v>2</v>
      </c>
      <c r="E1" s="4" t="s">
        <v>335</v>
      </c>
      <c r="F1" s="1" t="s">
        <v>336</v>
      </c>
      <c r="G1" s="1" t="s">
        <v>337</v>
      </c>
    </row>
    <row r="2" ht="13.5" spans="1:5">
      <c r="A2" s="4"/>
      <c r="B2" s="4"/>
      <c r="C2" s="4"/>
      <c r="D2" s="4"/>
      <c r="E2" s="4"/>
    </row>
    <row r="3" spans="1:7">
      <c r="A3" s="5">
        <v>20215183102</v>
      </c>
      <c r="B3" s="6" t="s">
        <v>11</v>
      </c>
      <c r="C3" s="7">
        <f t="shared" ref="C3:C30" si="0">IFERROR(SUM(D3*0.8+E3*0.2),0)</f>
        <v>65.3802089068826</v>
      </c>
      <c r="D3" s="7">
        <f>IFERROR(VLOOKUP(A3,【A】!A:C,3,0),0)</f>
        <v>64.4736842105263</v>
      </c>
      <c r="E3" s="7">
        <f>IFERROR((VLOOKUP(A3,【B职务】!A:I,8,0)*3+VLOOKUP(A3,【B特殊】!A:I,8,0))/(3+VLOOKUP(A3,【B特殊】!A:I,9,0)),0)+IFERROR(VLOOKUP(A3,【B职务】!A:C,3,0),0)</f>
        <v>69.0063076923077</v>
      </c>
      <c r="F3" s="1" t="s">
        <v>338</v>
      </c>
      <c r="G3" s="1" t="s">
        <v>339</v>
      </c>
    </row>
    <row r="4" spans="1:7">
      <c r="A4" s="8">
        <v>20215183103</v>
      </c>
      <c r="B4" s="9" t="s">
        <v>13</v>
      </c>
      <c r="C4" s="7">
        <f t="shared" si="0"/>
        <v>78.4134718870347</v>
      </c>
      <c r="D4" s="7">
        <f>IFERROR(VLOOKUP(A4,【A】!A:C,3,0),0)</f>
        <v>79.1578947368421</v>
      </c>
      <c r="E4" s="7">
        <f>IFERROR((VLOOKUP(A4,【B职务】!A:I,8,0)*3+VLOOKUP(A4,【B特殊】!A:I,8,0))/(3+VLOOKUP(A4,【B特殊】!A:I,9,0)),0)+IFERROR(VLOOKUP(A4,【B职务】!A:C,3,0),0)</f>
        <v>75.4357804878049</v>
      </c>
      <c r="F4" s="1" t="s">
        <v>338</v>
      </c>
      <c r="G4" s="1" t="s">
        <v>339</v>
      </c>
    </row>
    <row r="5" spans="1:7">
      <c r="A5" s="8">
        <v>20215183104</v>
      </c>
      <c r="B5" s="9" t="s">
        <v>14</v>
      </c>
      <c r="C5" s="7">
        <f t="shared" si="0"/>
        <v>70.6978380566802</v>
      </c>
      <c r="D5" s="7">
        <f>IFERROR(VLOOKUP(A5,【A】!A:C,3,0),0)</f>
        <v>68.8421052631579</v>
      </c>
      <c r="E5" s="7">
        <f>IFERROR((VLOOKUP(A5,【B职务】!A:I,8,0)*3+VLOOKUP(A5,【B特殊】!A:I,8,0))/(3+VLOOKUP(A5,【B特殊】!A:I,9,0)),0)+IFERROR(VLOOKUP(A5,【B职务】!A:C,3,0),0)</f>
        <v>78.1207692307692</v>
      </c>
      <c r="F5" s="1" t="s">
        <v>338</v>
      </c>
      <c r="G5" s="1" t="s">
        <v>339</v>
      </c>
    </row>
    <row r="6" spans="1:7">
      <c r="A6" s="8">
        <v>20215183105</v>
      </c>
      <c r="B6" s="9" t="s">
        <v>15</v>
      </c>
      <c r="C6" s="7">
        <f t="shared" si="0"/>
        <v>76.6105263157895</v>
      </c>
      <c r="D6" s="7">
        <f>IFERROR(VLOOKUP(A6,【A】!A:C,3,0),0)</f>
        <v>78.2631578947368</v>
      </c>
      <c r="E6" s="7">
        <f>IFERROR((VLOOKUP(A6,【B职务】!A:I,8,0)*3+VLOOKUP(A6,【B特殊】!A:I,8,0))/(3+VLOOKUP(A6,【B特殊】!A:I,9,0)),0)+IFERROR(VLOOKUP(A6,【B职务】!A:C,3,0),0)</f>
        <v>70</v>
      </c>
      <c r="F6" s="1" t="s">
        <v>338</v>
      </c>
      <c r="G6" s="1" t="s">
        <v>339</v>
      </c>
    </row>
    <row r="7" spans="1:7">
      <c r="A7" s="8">
        <v>20215183106</v>
      </c>
      <c r="B7" s="9" t="s">
        <v>16</v>
      </c>
      <c r="C7" s="7">
        <f t="shared" si="0"/>
        <v>66.778947368421</v>
      </c>
      <c r="D7" s="7">
        <f>IFERROR(VLOOKUP(A7,【A】!A:C,3,0),0)</f>
        <v>68.4736842105263</v>
      </c>
      <c r="E7" s="7">
        <f>IFERROR((VLOOKUP(A7,【B职务】!A:I,8,0)*3+VLOOKUP(A7,【B特殊】!A:I,8,0))/(3+VLOOKUP(A7,【B特殊】!A:I,9,0)),0)+IFERROR(VLOOKUP(A7,【B职务】!A:C,3,0),0)</f>
        <v>60</v>
      </c>
      <c r="F7" s="1" t="s">
        <v>338</v>
      </c>
      <c r="G7" s="1" t="s">
        <v>339</v>
      </c>
    </row>
    <row r="8" spans="1:7">
      <c r="A8" s="8">
        <v>20215183107</v>
      </c>
      <c r="B8" s="9" t="s">
        <v>17</v>
      </c>
      <c r="C8" s="7">
        <f t="shared" si="0"/>
        <v>67.231952631579</v>
      </c>
      <c r="D8" s="7">
        <f>IFERROR(VLOOKUP(A8,【A】!A:C,3,0),0)</f>
        <v>67.5263157894737</v>
      </c>
      <c r="E8" s="7">
        <f>IFERROR((VLOOKUP(A8,【B职务】!A:I,8,0)*3+VLOOKUP(A8,【B特殊】!A:I,8,0))/(3+VLOOKUP(A8,【B特殊】!A:I,9,0)),0)+IFERROR(VLOOKUP(A8,【B职务】!A:C,3,0),0)</f>
        <v>66.0545</v>
      </c>
      <c r="F8" s="1" t="s">
        <v>338</v>
      </c>
      <c r="G8" s="1" t="s">
        <v>339</v>
      </c>
    </row>
    <row r="9" spans="1:7">
      <c r="A9" s="8">
        <v>20215183108</v>
      </c>
      <c r="B9" s="9" t="s">
        <v>18</v>
      </c>
      <c r="C9" s="7">
        <f t="shared" si="0"/>
        <v>77.7052631578947</v>
      </c>
      <c r="D9" s="7">
        <f>IFERROR(VLOOKUP(A9,【A】!A:C,3,0),0)</f>
        <v>79.6315789473684</v>
      </c>
      <c r="E9" s="7">
        <f>IFERROR((VLOOKUP(A9,【B职务】!A:I,8,0)*3+VLOOKUP(A9,【B特殊】!A:I,8,0))/(3+VLOOKUP(A9,【B特殊】!A:I,9,0)),0)+IFERROR(VLOOKUP(A9,【B职务】!A:C,3,0),0)</f>
        <v>70</v>
      </c>
      <c r="F9" s="1" t="s">
        <v>338</v>
      </c>
      <c r="G9" s="1" t="s">
        <v>339</v>
      </c>
    </row>
    <row r="10" spans="1:7">
      <c r="A10" s="8">
        <v>20215183109</v>
      </c>
      <c r="B10" s="9" t="s">
        <v>19</v>
      </c>
      <c r="C10" s="7">
        <f t="shared" si="0"/>
        <v>66.2152310526316</v>
      </c>
      <c r="D10" s="7">
        <f>IFERROR(VLOOKUP(A10,【A】!A:C,3,0),0)</f>
        <v>66.2105263157895</v>
      </c>
      <c r="E10" s="7">
        <f>IFERROR((VLOOKUP(A10,【B职务】!A:I,8,0)*3+VLOOKUP(A10,【B特殊】!A:I,8,0))/(3+VLOOKUP(A10,【B特殊】!A:I,9,0)),0)+IFERROR(VLOOKUP(A10,【B职务】!A:C,3,0),0)</f>
        <v>66.23405</v>
      </c>
      <c r="F10" s="1" t="s">
        <v>338</v>
      </c>
      <c r="G10" s="1" t="s">
        <v>339</v>
      </c>
    </row>
    <row r="11" spans="1:7">
      <c r="A11" s="8">
        <v>20215183110</v>
      </c>
      <c r="B11" s="9" t="s">
        <v>20</v>
      </c>
      <c r="C11" s="7">
        <f t="shared" si="0"/>
        <v>67.1157894736842</v>
      </c>
      <c r="D11" s="7">
        <f>IFERROR(VLOOKUP(A11,【A】!A:C,3,0),0)</f>
        <v>68.8947368421053</v>
      </c>
      <c r="E11" s="7">
        <f>IFERROR((VLOOKUP(A11,【B职务】!A:I,8,0)*3+VLOOKUP(A11,【B特殊】!A:I,8,0))/(3+VLOOKUP(A11,【B特殊】!A:I,9,0)),0)+IFERROR(VLOOKUP(A11,【B职务】!A:C,3,0),0)</f>
        <v>60</v>
      </c>
      <c r="F11" s="1" t="s">
        <v>338</v>
      </c>
      <c r="G11" s="1" t="s">
        <v>339</v>
      </c>
    </row>
    <row r="12" spans="1:7">
      <c r="A12" s="8">
        <v>20215183111</v>
      </c>
      <c r="B12" s="9" t="s">
        <v>21</v>
      </c>
      <c r="C12" s="7">
        <f t="shared" si="0"/>
        <v>73.2631578947369</v>
      </c>
      <c r="D12" s="7">
        <f>IFERROR(VLOOKUP(A12,【A】!A:C,3,0),0)</f>
        <v>76.5789473684211</v>
      </c>
      <c r="E12" s="7">
        <f>IFERROR((VLOOKUP(A12,【B职务】!A:I,8,0)*3+VLOOKUP(A12,【B特殊】!A:I,8,0))/(3+VLOOKUP(A12,【B特殊】!A:I,9,0)),0)+IFERROR(VLOOKUP(A12,【B职务】!A:C,3,0),0)</f>
        <v>60</v>
      </c>
      <c r="F12" s="1" t="s">
        <v>338</v>
      </c>
      <c r="G12" s="1" t="s">
        <v>339</v>
      </c>
    </row>
    <row r="13" spans="1:7">
      <c r="A13" s="8">
        <v>20215183113</v>
      </c>
      <c r="B13" s="9" t="s">
        <v>22</v>
      </c>
      <c r="C13" s="7">
        <f t="shared" si="0"/>
        <v>72.758508</v>
      </c>
      <c r="D13" s="7">
        <f>IFERROR(VLOOKUP(A13,【A】!A:C,3,0),0)</f>
        <v>71</v>
      </c>
      <c r="E13" s="7">
        <f>IFERROR((VLOOKUP(A13,【B职务】!A:I,8,0)*3+VLOOKUP(A13,【B特殊】!A:I,8,0))/(3+VLOOKUP(A13,【B特殊】!A:I,9,0)),0)+IFERROR(VLOOKUP(A13,【B职务】!A:C,3,0),0)</f>
        <v>79.79254</v>
      </c>
      <c r="F13" s="1" t="s">
        <v>338</v>
      </c>
      <c r="G13" s="1" t="s">
        <v>339</v>
      </c>
    </row>
    <row r="14" spans="1:7">
      <c r="A14" s="8">
        <v>20215183114</v>
      </c>
      <c r="B14" s="9" t="s">
        <v>23</v>
      </c>
      <c r="C14" s="7">
        <f t="shared" si="0"/>
        <v>74.2523036842106</v>
      </c>
      <c r="D14" s="7">
        <f>IFERROR(VLOOKUP(A14,【A】!A:C,3,0),0)</f>
        <v>73.7368421052632</v>
      </c>
      <c r="E14" s="7">
        <f>IFERROR((VLOOKUP(A14,【B职务】!A:I,8,0)*3+VLOOKUP(A14,【B特殊】!A:I,8,0))/(3+VLOOKUP(A14,【B特殊】!A:I,9,0)),0)+IFERROR(VLOOKUP(A14,【B职务】!A:C,3,0),0)</f>
        <v>76.31415</v>
      </c>
      <c r="F14" s="1" t="s">
        <v>338</v>
      </c>
      <c r="G14" s="1" t="s">
        <v>339</v>
      </c>
    </row>
    <row r="15" spans="1:7">
      <c r="A15" s="8">
        <v>20215183115</v>
      </c>
      <c r="B15" s="9" t="s">
        <v>24</v>
      </c>
      <c r="C15" s="7">
        <f t="shared" si="0"/>
        <v>67.4444736842105</v>
      </c>
      <c r="D15" s="7">
        <f>IFERROR(VLOOKUP(A15,【A】!A:C,3,0),0)</f>
        <v>67.7368421052632</v>
      </c>
      <c r="E15" s="7">
        <f>IFERROR((VLOOKUP(A15,【B职务】!A:I,8,0)*3+VLOOKUP(A15,【B特殊】!A:I,8,0))/(3+VLOOKUP(A15,【B特殊】!A:I,9,0)),0)+IFERROR(VLOOKUP(A15,【B职务】!A:C,3,0),0)</f>
        <v>66.275</v>
      </c>
      <c r="F15" s="1" t="s">
        <v>338</v>
      </c>
      <c r="G15" s="1" t="s">
        <v>339</v>
      </c>
    </row>
    <row r="16" spans="1:7">
      <c r="A16" s="8">
        <v>20215183116</v>
      </c>
      <c r="B16" s="9" t="s">
        <v>25</v>
      </c>
      <c r="C16" s="7">
        <f t="shared" si="0"/>
        <v>71.8271578947369</v>
      </c>
      <c r="D16" s="7">
        <f>IFERROR(VLOOKUP(A16,【A】!A:C,3,0),0)</f>
        <v>69.5789473684211</v>
      </c>
      <c r="E16" s="7">
        <f>IFERROR((VLOOKUP(A16,【B职务】!A:I,8,0)*3+VLOOKUP(A16,【B特殊】!A:I,8,0))/(3+VLOOKUP(A16,【B特殊】!A:I,9,0)),0)+IFERROR(VLOOKUP(A16,【B职务】!A:C,3,0),0)</f>
        <v>80.82</v>
      </c>
      <c r="F16" s="1" t="s">
        <v>338</v>
      </c>
      <c r="G16" s="1" t="s">
        <v>339</v>
      </c>
    </row>
    <row r="17" spans="1:7">
      <c r="A17" s="8">
        <v>20215183117</v>
      </c>
      <c r="B17" s="9" t="s">
        <v>26</v>
      </c>
      <c r="C17" s="7">
        <f t="shared" si="0"/>
        <v>71.3028151774785</v>
      </c>
      <c r="D17" s="7">
        <f>IFERROR(VLOOKUP(A17,【A】!A:C,3,0),0)</f>
        <v>71.1052631578947</v>
      </c>
      <c r="E17" s="7">
        <f>IFERROR((VLOOKUP(A17,【B职务】!A:I,8,0)*3+VLOOKUP(A17,【B特殊】!A:I,8,0))/(3+VLOOKUP(A17,【B特殊】!A:I,9,0)),0)+IFERROR(VLOOKUP(A17,【B职务】!A:C,3,0),0)</f>
        <v>72.093023255814</v>
      </c>
      <c r="F17" s="1" t="s">
        <v>338</v>
      </c>
      <c r="G17" s="1" t="s">
        <v>339</v>
      </c>
    </row>
    <row r="18" spans="1:7">
      <c r="A18" s="8">
        <v>20215183118</v>
      </c>
      <c r="B18" s="9" t="s">
        <v>27</v>
      </c>
      <c r="C18" s="7">
        <f t="shared" si="0"/>
        <v>74.4342956578947</v>
      </c>
      <c r="D18" s="7">
        <f>IFERROR(VLOOKUP(A18,【A】!A:C,3,0),0)</f>
        <v>72.6315789473684</v>
      </c>
      <c r="E18" s="7">
        <f>IFERROR((VLOOKUP(A18,【B职务】!A:I,8,0)*3+VLOOKUP(A18,【B特殊】!A:I,8,0))/(3+VLOOKUP(A18,【B特殊】!A:I,9,0)),0)+IFERROR(VLOOKUP(A18,【B职务】!A:C,3,0),0)</f>
        <v>81.6451625</v>
      </c>
      <c r="F18" s="1" t="s">
        <v>338</v>
      </c>
      <c r="G18" s="1" t="s">
        <v>339</v>
      </c>
    </row>
    <row r="19" spans="1:7">
      <c r="A19" s="8">
        <v>20215183119</v>
      </c>
      <c r="B19" s="9" t="s">
        <v>28</v>
      </c>
      <c r="C19" s="7">
        <f t="shared" si="0"/>
        <v>63.0315789473684</v>
      </c>
      <c r="D19" s="7">
        <f>IFERROR(VLOOKUP(A19,【A】!A:C,3,0),0)</f>
        <v>63.7894736842105</v>
      </c>
      <c r="E19" s="7">
        <f>IFERROR((VLOOKUP(A19,【B职务】!A:I,8,0)*3+VLOOKUP(A19,【B特殊】!A:I,8,0))/(3+VLOOKUP(A19,【B特殊】!A:I,9,0)),0)+IFERROR(VLOOKUP(A19,【B职务】!A:C,3,0),0)</f>
        <v>60</v>
      </c>
      <c r="F19" s="1" t="s">
        <v>338</v>
      </c>
      <c r="G19" s="1" t="s">
        <v>339</v>
      </c>
    </row>
    <row r="20" spans="1:7">
      <c r="A20" s="8">
        <v>20215183120</v>
      </c>
      <c r="B20" s="9" t="s">
        <v>29</v>
      </c>
      <c r="C20" s="7">
        <f t="shared" si="0"/>
        <v>62.7368421052631</v>
      </c>
      <c r="D20" s="7">
        <f>IFERROR(VLOOKUP(A20,【A】!A:C,3,0),0)</f>
        <v>63.4210526315789</v>
      </c>
      <c r="E20" s="7">
        <f>IFERROR((VLOOKUP(A20,【B职务】!A:I,8,0)*3+VLOOKUP(A20,【B特殊】!A:I,8,0))/(3+VLOOKUP(A20,【B特殊】!A:I,9,0)),0)+IFERROR(VLOOKUP(A20,【B职务】!A:C,3,0),0)</f>
        <v>60</v>
      </c>
      <c r="F20" s="1" t="s">
        <v>338</v>
      </c>
      <c r="G20" s="1" t="s">
        <v>339</v>
      </c>
    </row>
    <row r="21" spans="1:7">
      <c r="A21" s="8">
        <v>20215183121</v>
      </c>
      <c r="B21" s="9" t="s">
        <v>30</v>
      </c>
      <c r="C21" s="7">
        <f t="shared" si="0"/>
        <v>60.0421052631579</v>
      </c>
      <c r="D21" s="7">
        <f>IFERROR(VLOOKUP(A21,【A】!A:C,3,0),0)</f>
        <v>60.0526315789474</v>
      </c>
      <c r="E21" s="7">
        <f>IFERROR((VLOOKUP(A21,【B职务】!A:I,8,0)*3+VLOOKUP(A21,【B特殊】!A:I,8,0))/(3+VLOOKUP(A21,【B特殊】!A:I,9,0)),0)+IFERROR(VLOOKUP(A21,【B职务】!A:C,3,0),0)</f>
        <v>60</v>
      </c>
      <c r="F21" s="1" t="s">
        <v>338</v>
      </c>
      <c r="G21" s="1" t="s">
        <v>339</v>
      </c>
    </row>
    <row r="22" spans="1:7">
      <c r="A22" s="8">
        <v>20215183122</v>
      </c>
      <c r="B22" s="9" t="s">
        <v>31</v>
      </c>
      <c r="C22" s="7">
        <f t="shared" si="0"/>
        <v>66.4842105263158</v>
      </c>
      <c r="D22" s="7">
        <f>IFERROR(VLOOKUP(A22,【A】!A:C,3,0),0)</f>
        <v>68.1052631578947</v>
      </c>
      <c r="E22" s="7">
        <f>IFERROR((VLOOKUP(A22,【B职务】!A:I,8,0)*3+VLOOKUP(A22,【B特殊】!A:I,8,0))/(3+VLOOKUP(A22,【B特殊】!A:I,9,0)),0)+IFERROR(VLOOKUP(A22,【B职务】!A:C,3,0),0)</f>
        <v>60</v>
      </c>
      <c r="F22" s="1" t="s">
        <v>338</v>
      </c>
      <c r="G22" s="1" t="s">
        <v>339</v>
      </c>
    </row>
    <row r="23" spans="1:7">
      <c r="A23" s="8">
        <v>20215183123</v>
      </c>
      <c r="B23" s="9" t="s">
        <v>32</v>
      </c>
      <c r="C23" s="7">
        <f t="shared" si="0"/>
        <v>66.2580383157894</v>
      </c>
      <c r="D23" s="7">
        <f>IFERROR(VLOOKUP(A23,【A】!A:C,3,0),0)</f>
        <v>66.2631578947368</v>
      </c>
      <c r="E23" s="7">
        <f>IFERROR((VLOOKUP(A23,【B职务】!A:I,8,0)*3+VLOOKUP(A23,【B特殊】!A:I,8,0))/(3+VLOOKUP(A23,【B特殊】!A:I,9,0)),0)+IFERROR(VLOOKUP(A23,【B职务】!A:C,3,0),0)</f>
        <v>66.23756</v>
      </c>
      <c r="F23" s="1" t="s">
        <v>338</v>
      </c>
      <c r="G23" s="1" t="s">
        <v>339</v>
      </c>
    </row>
    <row r="24" spans="1:7">
      <c r="A24" s="8">
        <v>20215183124</v>
      </c>
      <c r="B24" s="9" t="s">
        <v>33</v>
      </c>
      <c r="C24" s="7">
        <f t="shared" si="0"/>
        <v>67.8736842105263</v>
      </c>
      <c r="D24" s="7">
        <f>IFERROR(VLOOKUP(A24,【A】!A:C,3,0),0)</f>
        <v>69.8421052631579</v>
      </c>
      <c r="E24" s="7">
        <f>IFERROR((VLOOKUP(A24,【B职务】!A:I,8,0)*3+VLOOKUP(A24,【B特殊】!A:I,8,0))/(3+VLOOKUP(A24,【B特殊】!A:I,9,0)),0)+IFERROR(VLOOKUP(A24,【B职务】!A:C,3,0),0)</f>
        <v>60</v>
      </c>
      <c r="F24" s="1" t="s">
        <v>338</v>
      </c>
      <c r="G24" s="1" t="s">
        <v>339</v>
      </c>
    </row>
    <row r="25" spans="1:7">
      <c r="A25" s="8">
        <v>20215183125</v>
      </c>
      <c r="B25" s="9" t="s">
        <v>34</v>
      </c>
      <c r="C25" s="7">
        <f t="shared" si="0"/>
        <v>76.847252631579</v>
      </c>
      <c r="D25" s="7">
        <f>IFERROR(VLOOKUP(A25,【A】!A:C,3,0),0)</f>
        <v>79.5263157894737</v>
      </c>
      <c r="E25" s="7">
        <f>IFERROR((VLOOKUP(A25,【B职务】!A:I,8,0)*3+VLOOKUP(A25,【B特殊】!A:I,8,0))/(3+VLOOKUP(A25,【B特殊】!A:I,9,0)),0)+IFERROR(VLOOKUP(A25,【B职务】!A:C,3,0),0)</f>
        <v>66.131</v>
      </c>
      <c r="F25" s="1" t="s">
        <v>338</v>
      </c>
      <c r="G25" s="1" t="s">
        <v>339</v>
      </c>
    </row>
    <row r="26" spans="1:7">
      <c r="A26" s="8">
        <v>20215183126</v>
      </c>
      <c r="B26" s="9" t="s">
        <v>35</v>
      </c>
      <c r="C26" s="7">
        <f t="shared" si="0"/>
        <v>68.778947368421</v>
      </c>
      <c r="D26" s="7">
        <f>IFERROR(VLOOKUP(A26,【A】!A:C,3,0),0)</f>
        <v>68.4736842105263</v>
      </c>
      <c r="E26" s="7">
        <f>IFERROR((VLOOKUP(A26,【B职务】!A:I,8,0)*3+VLOOKUP(A26,【B特殊】!A:I,8,0))/(3+VLOOKUP(A26,【B特殊】!A:I,9,0)),0)+IFERROR(VLOOKUP(A26,【B职务】!A:C,3,0),0)</f>
        <v>70</v>
      </c>
      <c r="F26" s="1" t="s">
        <v>338</v>
      </c>
      <c r="G26" s="1" t="s">
        <v>339</v>
      </c>
    </row>
    <row r="27" spans="1:7">
      <c r="A27" s="8">
        <v>20205238538</v>
      </c>
      <c r="B27" s="9" t="s">
        <v>36</v>
      </c>
      <c r="C27" s="7">
        <f t="shared" si="0"/>
        <v>81.38974</v>
      </c>
      <c r="D27" s="7">
        <f>IFERROR(VLOOKUP(A27,【A】!A:C,3,0),0)</f>
        <v>79</v>
      </c>
      <c r="E27" s="7">
        <f>IFERROR((VLOOKUP(A27,【B职务】!A:I,8,0)*3+VLOOKUP(A27,【B特殊】!A:I,8,0))/(3+VLOOKUP(A27,【B特殊】!A:I,9,0)),0)+IFERROR(VLOOKUP(A27,【B职务】!A:C,3,0),0)</f>
        <v>90.9487</v>
      </c>
      <c r="F27" s="1" t="s">
        <v>338</v>
      </c>
      <c r="G27" s="1" t="s">
        <v>339</v>
      </c>
    </row>
    <row r="28" spans="1:7">
      <c r="A28" s="10">
        <v>20215183201</v>
      </c>
      <c r="B28" s="9" t="s">
        <v>37</v>
      </c>
      <c r="C28" s="7">
        <f t="shared" si="0"/>
        <v>75.7473684210526</v>
      </c>
      <c r="D28" s="7">
        <f>IFERROR(VLOOKUP(A28,【A】!A:C,3,0),0)</f>
        <v>75.6842105263158</v>
      </c>
      <c r="E28" s="7">
        <f>IFERROR((VLOOKUP(A28,【B职务】!A:I,8,0)*3+VLOOKUP(A28,【B特殊】!A:I,8,0))/(3+VLOOKUP(A28,【B特殊】!A:I,9,0)),0)+IFERROR(VLOOKUP(A28,【B职务】!A:C,3,0),0)</f>
        <v>76</v>
      </c>
      <c r="F28" s="1" t="s">
        <v>338</v>
      </c>
      <c r="G28" s="1" t="s">
        <v>339</v>
      </c>
    </row>
    <row r="29" spans="1:7">
      <c r="A29" s="10">
        <v>20215183202</v>
      </c>
      <c r="B29" s="9" t="s">
        <v>38</v>
      </c>
      <c r="C29" s="7">
        <f t="shared" si="0"/>
        <v>75.3263157894737</v>
      </c>
      <c r="D29" s="7">
        <f>IFERROR(VLOOKUP(A29,【A】!A:C,3,0),0)</f>
        <v>79.1578947368421</v>
      </c>
      <c r="E29" s="7">
        <f>IFERROR((VLOOKUP(A29,【B职务】!A:I,8,0)*3+VLOOKUP(A29,【B特殊】!A:I,8,0))/(3+VLOOKUP(A29,【B特殊】!A:I,9,0)),0)+IFERROR(VLOOKUP(A29,【B职务】!A:C,3,0),0)</f>
        <v>60</v>
      </c>
      <c r="F29" s="1" t="s">
        <v>338</v>
      </c>
      <c r="G29" s="1" t="s">
        <v>339</v>
      </c>
    </row>
    <row r="30" spans="1:7">
      <c r="A30" s="10">
        <v>20215183203</v>
      </c>
      <c r="B30" s="9" t="s">
        <v>39</v>
      </c>
      <c r="C30" s="7">
        <f t="shared" si="0"/>
        <v>67.3052631578947</v>
      </c>
      <c r="D30" s="7">
        <f>IFERROR(VLOOKUP(A30,【A】!A:C,3,0),0)</f>
        <v>66.6315789473684</v>
      </c>
      <c r="E30" s="7">
        <f>IFERROR((VLOOKUP(A30,【B职务】!A:I,8,0)*3+VLOOKUP(A30,【B特殊】!A:I,8,0))/(3+VLOOKUP(A30,【B特殊】!A:I,9,0)),0)+IFERROR(VLOOKUP(A30,【B职务】!A:C,3,0),0)</f>
        <v>70</v>
      </c>
      <c r="F30" s="1" t="s">
        <v>338</v>
      </c>
      <c r="G30" s="1" t="s">
        <v>339</v>
      </c>
    </row>
    <row r="31" spans="1:7">
      <c r="A31" s="10">
        <v>20215183204</v>
      </c>
      <c r="B31" s="9" t="s">
        <v>40</v>
      </c>
      <c r="C31" s="7">
        <f t="shared" ref="C31:C94" si="1">IFERROR(SUM(D31*0.8+E31*0.2),0)</f>
        <v>65.7052631578947</v>
      </c>
      <c r="D31" s="7">
        <f>IFERROR(VLOOKUP(A31,【A】!A:C,3,0),0)</f>
        <v>64.6315789473684</v>
      </c>
      <c r="E31" s="7">
        <f>IFERROR((VLOOKUP(A31,【B职务】!A:I,8,0)*3+VLOOKUP(A31,【B特殊】!A:I,8,0))/(3+VLOOKUP(A31,【B特殊】!A:I,9,0)),0)+IFERROR(VLOOKUP(A31,【B职务】!A:C,3,0),0)</f>
        <v>70</v>
      </c>
      <c r="F31" s="1" t="s">
        <v>338</v>
      </c>
      <c r="G31" s="1" t="s">
        <v>339</v>
      </c>
    </row>
    <row r="32" spans="1:7">
      <c r="A32" s="10">
        <v>20215183205</v>
      </c>
      <c r="B32" s="9" t="s">
        <v>41</v>
      </c>
      <c r="C32" s="7">
        <f t="shared" si="1"/>
        <v>71.3000052631579</v>
      </c>
      <c r="D32" s="7">
        <f>IFERROR(VLOOKUP(A32,【A】!A:C,3,0),0)</f>
        <v>67.0526315789474</v>
      </c>
      <c r="E32" s="7">
        <f>IFERROR((VLOOKUP(A32,【B职务】!A:I,8,0)*3+VLOOKUP(A32,【B特殊】!A:I,8,0))/(3+VLOOKUP(A32,【B特殊】!A:I,9,0)),0)+IFERROR(VLOOKUP(A32,【B职务】!A:C,3,0),0)</f>
        <v>88.2895</v>
      </c>
      <c r="F32" s="1" t="s">
        <v>338</v>
      </c>
      <c r="G32" s="1" t="s">
        <v>339</v>
      </c>
    </row>
    <row r="33" spans="1:7">
      <c r="A33" s="10">
        <v>20215183206</v>
      </c>
      <c r="B33" s="9" t="s">
        <v>42</v>
      </c>
      <c r="C33" s="7">
        <f t="shared" si="1"/>
        <v>71.6932102631579</v>
      </c>
      <c r="D33" s="7">
        <f>IFERROR(VLOOKUP(A33,【A】!A:C,3,0),0)</f>
        <v>69.0526315789474</v>
      </c>
      <c r="E33" s="7">
        <f>IFERROR((VLOOKUP(A33,【B职务】!A:I,8,0)*3+VLOOKUP(A33,【B特殊】!A:I,8,0))/(3+VLOOKUP(A33,【B特殊】!A:I,9,0)),0)+IFERROR(VLOOKUP(A33,【B职务】!A:C,3,0),0)</f>
        <v>82.255525</v>
      </c>
      <c r="F33" s="1" t="s">
        <v>338</v>
      </c>
      <c r="G33" s="1" t="s">
        <v>339</v>
      </c>
    </row>
    <row r="34" spans="1:7">
      <c r="A34" s="10">
        <v>20215183207</v>
      </c>
      <c r="B34" s="9" t="s">
        <v>43</v>
      </c>
      <c r="C34" s="7">
        <f t="shared" si="1"/>
        <v>68.6105263157895</v>
      </c>
      <c r="D34" s="7">
        <f>IFERROR(VLOOKUP(A34,【A】!A:C,3,0),0)</f>
        <v>68.2631578947368</v>
      </c>
      <c r="E34" s="7">
        <f>IFERROR((VLOOKUP(A34,【B职务】!A:I,8,0)*3+VLOOKUP(A34,【B特殊】!A:I,8,0))/(3+VLOOKUP(A34,【B特殊】!A:I,9,0)),0)+IFERROR(VLOOKUP(A34,【B职务】!A:C,3,0),0)</f>
        <v>70</v>
      </c>
      <c r="F34" s="1" t="s">
        <v>338</v>
      </c>
      <c r="G34" s="1" t="s">
        <v>339</v>
      </c>
    </row>
    <row r="35" spans="1:7">
      <c r="A35" s="10">
        <v>20215183208</v>
      </c>
      <c r="B35" s="9" t="s">
        <v>44</v>
      </c>
      <c r="C35" s="7">
        <f t="shared" si="1"/>
        <v>75.0194901754386</v>
      </c>
      <c r="D35" s="7">
        <f>IFERROR(VLOOKUP(A35,【A】!A:C,3,0),0)</f>
        <v>74.3684210526316</v>
      </c>
      <c r="E35" s="7">
        <f>IFERROR((VLOOKUP(A35,【B职务】!A:I,8,0)*3+VLOOKUP(A35,【B特殊】!A:I,8,0))/(3+VLOOKUP(A35,【B特殊】!A:I,9,0)),0)+IFERROR(VLOOKUP(A35,【B职务】!A:C,3,0),0)</f>
        <v>77.6237666666667</v>
      </c>
      <c r="F35" s="1" t="s">
        <v>338</v>
      </c>
      <c r="G35" s="1" t="s">
        <v>339</v>
      </c>
    </row>
    <row r="36" spans="1:7">
      <c r="A36" s="10">
        <v>20215183209</v>
      </c>
      <c r="B36" s="9" t="s">
        <v>45</v>
      </c>
      <c r="C36" s="7">
        <f t="shared" si="1"/>
        <v>68.2855421052631</v>
      </c>
      <c r="D36" s="7">
        <f>IFERROR(VLOOKUP(A36,【A】!A:C,3,0),0)</f>
        <v>66.4210526315789</v>
      </c>
      <c r="E36" s="7">
        <f>IFERROR((VLOOKUP(A36,【B职务】!A:I,8,0)*3+VLOOKUP(A36,【B特殊】!A:I,8,0))/(3+VLOOKUP(A36,【B特殊】!A:I,9,0)),0)+IFERROR(VLOOKUP(A36,【B职务】!A:C,3,0),0)</f>
        <v>75.7435</v>
      </c>
      <c r="F36" s="1" t="s">
        <v>338</v>
      </c>
      <c r="G36" s="1" t="s">
        <v>339</v>
      </c>
    </row>
    <row r="37" spans="1:7">
      <c r="A37" s="10">
        <v>20215183210</v>
      </c>
      <c r="B37" s="9" t="s">
        <v>46</v>
      </c>
      <c r="C37" s="7">
        <f t="shared" si="1"/>
        <v>72.9943319838057</v>
      </c>
      <c r="D37" s="7">
        <f>IFERROR(VLOOKUP(A37,【A】!A:C,3,0),0)</f>
        <v>75.4736842105263</v>
      </c>
      <c r="E37" s="7">
        <f>IFERROR((VLOOKUP(A37,【B职务】!A:I,8,0)*3+VLOOKUP(A37,【B特殊】!A:I,8,0))/(3+VLOOKUP(A37,【B特殊】!A:I,9,0)),0)+IFERROR(VLOOKUP(A37,【B职务】!A:C,3,0),0)</f>
        <v>63.0769230769231</v>
      </c>
      <c r="F37" s="1" t="s">
        <v>338</v>
      </c>
      <c r="G37" s="1" t="s">
        <v>339</v>
      </c>
    </row>
    <row r="38" spans="1:7">
      <c r="A38" s="10">
        <v>20215183211</v>
      </c>
      <c r="B38" s="9" t="s">
        <v>47</v>
      </c>
      <c r="C38" s="7">
        <f t="shared" si="1"/>
        <v>77.1508771929824</v>
      </c>
      <c r="D38" s="7">
        <f>IFERROR(VLOOKUP(A38,【A】!A:C,3,0),0)</f>
        <v>78.1052631578947</v>
      </c>
      <c r="E38" s="7">
        <f>IFERROR((VLOOKUP(A38,【B职务】!A:I,8,0)*3+VLOOKUP(A38,【B特殊】!A:I,8,0))/(3+VLOOKUP(A38,【B特殊】!A:I,9,0)),0)+IFERROR(VLOOKUP(A38,【B职务】!A:C,3,0),0)</f>
        <v>73.3333333333333</v>
      </c>
      <c r="F38" s="1" t="s">
        <v>338</v>
      </c>
      <c r="G38" s="1" t="s">
        <v>339</v>
      </c>
    </row>
    <row r="39" spans="1:7">
      <c r="A39" s="10">
        <v>20215183212</v>
      </c>
      <c r="B39" s="9" t="s">
        <v>48</v>
      </c>
      <c r="C39" s="7">
        <f t="shared" si="1"/>
        <v>71.3263157894737</v>
      </c>
      <c r="D39" s="7">
        <f>IFERROR(VLOOKUP(A39,【A】!A:C,3,0),0)</f>
        <v>70.4736842105263</v>
      </c>
      <c r="E39" s="7">
        <f>IFERROR((VLOOKUP(A39,【B职务】!A:I,8,0)*3+VLOOKUP(A39,【B特殊】!A:I,8,0))/(3+VLOOKUP(A39,【B特殊】!A:I,9,0)),0)+IFERROR(VLOOKUP(A39,【B职务】!A:C,3,0),0)</f>
        <v>74.7368421052632</v>
      </c>
      <c r="F39" s="1" t="s">
        <v>338</v>
      </c>
      <c r="G39" s="1" t="s">
        <v>339</v>
      </c>
    </row>
    <row r="40" spans="1:7">
      <c r="A40" s="10">
        <v>20215183213</v>
      </c>
      <c r="B40" s="9" t="s">
        <v>49</v>
      </c>
      <c r="C40" s="7">
        <f t="shared" si="1"/>
        <v>67.256881754386</v>
      </c>
      <c r="D40" s="7">
        <f>IFERROR(VLOOKUP(A40,【A】!A:C,3,0),0)</f>
        <v>64.6842105263158</v>
      </c>
      <c r="E40" s="7">
        <f>IFERROR((VLOOKUP(A40,【B职务】!A:I,8,0)*3+VLOOKUP(A40,【B特殊】!A:I,8,0))/(3+VLOOKUP(A40,【B特殊】!A:I,9,0)),0)+IFERROR(VLOOKUP(A40,【B职务】!A:C,3,0),0)</f>
        <v>77.5475666666667</v>
      </c>
      <c r="F40" s="1" t="s">
        <v>338</v>
      </c>
      <c r="G40" s="1" t="s">
        <v>339</v>
      </c>
    </row>
    <row r="41" spans="1:7">
      <c r="A41" s="10">
        <v>20215183214</v>
      </c>
      <c r="B41" s="9" t="s">
        <v>50</v>
      </c>
      <c r="C41" s="7">
        <f t="shared" si="1"/>
        <v>73.0526315789474</v>
      </c>
      <c r="D41" s="7">
        <f>IFERROR(VLOOKUP(A41,【A】!A:C,3,0),0)</f>
        <v>76.3157894736842</v>
      </c>
      <c r="E41" s="7">
        <f>IFERROR((VLOOKUP(A41,【B职务】!A:I,8,0)*3+VLOOKUP(A41,【B特殊】!A:I,8,0))/(3+VLOOKUP(A41,【B特殊】!A:I,9,0)),0)+IFERROR(VLOOKUP(A41,【B职务】!A:C,3,0),0)</f>
        <v>60</v>
      </c>
      <c r="F41" s="1" t="s">
        <v>338</v>
      </c>
      <c r="G41" s="1" t="s">
        <v>339</v>
      </c>
    </row>
    <row r="42" spans="1:7">
      <c r="A42" s="10">
        <v>20215183215</v>
      </c>
      <c r="B42" s="9" t="s">
        <v>51</v>
      </c>
      <c r="C42" s="7">
        <f t="shared" si="1"/>
        <v>67.5430015789474</v>
      </c>
      <c r="D42" s="7">
        <f>IFERROR(VLOOKUP(A42,【A】!A:C,3,0),0)</f>
        <v>67.3157894736842</v>
      </c>
      <c r="E42" s="7">
        <f>IFERROR((VLOOKUP(A42,【B职务】!A:I,8,0)*3+VLOOKUP(A42,【B特殊】!A:I,8,0))/(3+VLOOKUP(A42,【B特殊】!A:I,9,0)),0)+IFERROR(VLOOKUP(A42,【B职务】!A:C,3,0),0)</f>
        <v>68.45185</v>
      </c>
      <c r="F42" s="1" t="s">
        <v>338</v>
      </c>
      <c r="G42" s="1" t="s">
        <v>339</v>
      </c>
    </row>
    <row r="43" spans="1:7">
      <c r="A43" s="10">
        <v>20215183216</v>
      </c>
      <c r="B43" s="9" t="s">
        <v>52</v>
      </c>
      <c r="C43" s="7">
        <f t="shared" si="1"/>
        <v>80.8475382003396</v>
      </c>
      <c r="D43" s="7">
        <f>IFERROR(VLOOKUP(A43,【A】!A:C,3,0),0)</f>
        <v>85.7368421052632</v>
      </c>
      <c r="E43" s="7">
        <f>IFERROR((VLOOKUP(A43,【B职务】!A:I,8,0)*3+VLOOKUP(A43,【B特殊】!A:I,8,0))/(3+VLOOKUP(A43,【B特殊】!A:I,9,0)),0)+IFERROR(VLOOKUP(A43,【B职务】!A:C,3,0),0)</f>
        <v>61.2903225806452</v>
      </c>
      <c r="F43" s="1" t="s">
        <v>338</v>
      </c>
      <c r="G43" s="1" t="s">
        <v>339</v>
      </c>
    </row>
    <row r="44" spans="1:7">
      <c r="A44" s="10">
        <v>20215183217</v>
      </c>
      <c r="B44" s="9" t="s">
        <v>53</v>
      </c>
      <c r="C44" s="7">
        <f t="shared" si="1"/>
        <v>79.3485756842106</v>
      </c>
      <c r="D44" s="7">
        <f>IFERROR(VLOOKUP(A44,【A】!A:C,3,0),0)</f>
        <v>77.7368421052632</v>
      </c>
      <c r="E44" s="7">
        <f>IFERROR((VLOOKUP(A44,【B职务】!A:I,8,0)*3+VLOOKUP(A44,【B特殊】!A:I,8,0))/(3+VLOOKUP(A44,【B特殊】!A:I,9,0)),0)+IFERROR(VLOOKUP(A44,【B职务】!A:C,3,0),0)</f>
        <v>85.79551</v>
      </c>
      <c r="F44" s="1" t="s">
        <v>338</v>
      </c>
      <c r="G44" s="1" t="s">
        <v>339</v>
      </c>
    </row>
    <row r="45" spans="1:7">
      <c r="A45" s="10">
        <v>20215183218</v>
      </c>
      <c r="B45" s="9" t="s">
        <v>54</v>
      </c>
      <c r="C45" s="7">
        <f t="shared" si="1"/>
        <v>67.0750582894737</v>
      </c>
      <c r="D45" s="7">
        <f>IFERROR(VLOOKUP(A45,【A】!A:C,3,0),0)</f>
        <v>65.1578947368421</v>
      </c>
      <c r="E45" s="7">
        <f>IFERROR((VLOOKUP(A45,【B职务】!A:I,8,0)*3+VLOOKUP(A45,【B特殊】!A:I,8,0))/(3+VLOOKUP(A45,【B特殊】!A:I,9,0)),0)+IFERROR(VLOOKUP(A45,【B职务】!A:C,3,0),0)</f>
        <v>74.7437125</v>
      </c>
      <c r="F45" s="1" t="s">
        <v>338</v>
      </c>
      <c r="G45" s="1" t="s">
        <v>339</v>
      </c>
    </row>
    <row r="46" spans="1:7">
      <c r="A46" s="10">
        <v>20215183219</v>
      </c>
      <c r="B46" s="9" t="s">
        <v>55</v>
      </c>
      <c r="C46" s="7">
        <f t="shared" si="1"/>
        <v>65.6949704210526</v>
      </c>
      <c r="D46" s="7">
        <f>IFERROR(VLOOKUP(A46,【A】!A:C,3,0),0)</f>
        <v>65.6842105263158</v>
      </c>
      <c r="E46" s="7">
        <f>IFERROR((VLOOKUP(A46,【B职务】!A:I,8,0)*3+VLOOKUP(A46,【B特殊】!A:I,8,0))/(3+VLOOKUP(A46,【B特殊】!A:I,9,0)),0)+IFERROR(VLOOKUP(A46,【B职务】!A:C,3,0),0)</f>
        <v>65.73801</v>
      </c>
      <c r="F46" s="1" t="s">
        <v>338</v>
      </c>
      <c r="G46" s="1" t="s">
        <v>339</v>
      </c>
    </row>
    <row r="47" spans="1:7">
      <c r="A47" s="10">
        <v>20215183220</v>
      </c>
      <c r="B47" s="9" t="s">
        <v>56</v>
      </c>
      <c r="C47" s="7">
        <f t="shared" si="1"/>
        <v>69.4035087719298</v>
      </c>
      <c r="D47" s="7">
        <f>IFERROR(VLOOKUP(A47,【A】!A:C,3,0),0)</f>
        <v>68.4210526315789</v>
      </c>
      <c r="E47" s="7">
        <f>IFERROR((VLOOKUP(A47,【B职务】!A:I,8,0)*3+VLOOKUP(A47,【B特殊】!A:I,8,0))/(3+VLOOKUP(A47,【B特殊】!A:I,9,0)),0)+IFERROR(VLOOKUP(A47,【B职务】!A:C,3,0),0)</f>
        <v>73.3333333333333</v>
      </c>
      <c r="F47" s="1" t="s">
        <v>338</v>
      </c>
      <c r="G47" s="1" t="s">
        <v>339</v>
      </c>
    </row>
    <row r="48" spans="1:7">
      <c r="A48" s="10">
        <v>20215183221</v>
      </c>
      <c r="B48" s="9" t="s">
        <v>57</v>
      </c>
      <c r="C48" s="7">
        <f t="shared" si="1"/>
        <v>70.7157894736843</v>
      </c>
      <c r="D48" s="7">
        <f>IFERROR(VLOOKUP(A48,【A】!A:C,3,0),0)</f>
        <v>70.8947368421053</v>
      </c>
      <c r="E48" s="7">
        <f>IFERROR((VLOOKUP(A48,【B职务】!A:I,8,0)*3+VLOOKUP(A48,【B特殊】!A:I,8,0))/(3+VLOOKUP(A48,【B特殊】!A:I,9,0)),0)+IFERROR(VLOOKUP(A48,【B职务】!A:C,3,0),0)</f>
        <v>70</v>
      </c>
      <c r="F48" s="1" t="s">
        <v>338</v>
      </c>
      <c r="G48" s="1" t="s">
        <v>339</v>
      </c>
    </row>
    <row r="49" spans="1:7">
      <c r="A49" s="10">
        <v>20215183222</v>
      </c>
      <c r="B49" s="9" t="s">
        <v>58</v>
      </c>
      <c r="C49" s="7">
        <f t="shared" si="1"/>
        <v>64.7157894736843</v>
      </c>
      <c r="D49" s="7">
        <f>IFERROR(VLOOKUP(A49,【A】!A:C,3,0),0)</f>
        <v>65.8947368421053</v>
      </c>
      <c r="E49" s="7">
        <f>IFERROR((VLOOKUP(A49,【B职务】!A:I,8,0)*3+VLOOKUP(A49,【B特殊】!A:I,8,0))/(3+VLOOKUP(A49,【B特殊】!A:I,9,0)),0)+IFERROR(VLOOKUP(A49,【B职务】!A:C,3,0),0)</f>
        <v>60</v>
      </c>
      <c r="F49" s="1" t="s">
        <v>338</v>
      </c>
      <c r="G49" s="1" t="s">
        <v>339</v>
      </c>
    </row>
    <row r="50" spans="1:7">
      <c r="A50" s="10">
        <v>20215183223</v>
      </c>
      <c r="B50" s="9" t="s">
        <v>59</v>
      </c>
      <c r="C50" s="7">
        <f t="shared" si="1"/>
        <v>68.4473684210526</v>
      </c>
      <c r="D50" s="7">
        <f>IFERROR(VLOOKUP(A50,【A】!A:C,3,0),0)</f>
        <v>65.6842105263158</v>
      </c>
      <c r="E50" s="7">
        <f>IFERROR((VLOOKUP(A50,【B职务】!A:I,8,0)*3+VLOOKUP(A50,【B特殊】!A:I,8,0))/(3+VLOOKUP(A50,【B特殊】!A:I,9,0)),0)+IFERROR(VLOOKUP(A50,【B职务】!A:C,3,0),0)</f>
        <v>79.5</v>
      </c>
      <c r="F50" s="1" t="s">
        <v>338</v>
      </c>
      <c r="G50" s="1" t="s">
        <v>339</v>
      </c>
    </row>
    <row r="51" spans="1:7">
      <c r="A51" s="10">
        <v>20215183224</v>
      </c>
      <c r="B51" s="9" t="s">
        <v>60</v>
      </c>
      <c r="C51" s="7">
        <f t="shared" si="1"/>
        <v>64.098102631579</v>
      </c>
      <c r="D51" s="7">
        <f>IFERROR(VLOOKUP(A51,【A】!A:C,3,0),0)</f>
        <v>63.5263157894737</v>
      </c>
      <c r="E51" s="7">
        <f>IFERROR((VLOOKUP(A51,【B职务】!A:I,8,0)*3+VLOOKUP(A51,【B特殊】!A:I,8,0))/(3+VLOOKUP(A51,【B特殊】!A:I,9,0)),0)+IFERROR(VLOOKUP(A51,【B职务】!A:C,3,0),0)</f>
        <v>66.38525</v>
      </c>
      <c r="F51" s="1" t="s">
        <v>338</v>
      </c>
      <c r="G51" s="1" t="s">
        <v>339</v>
      </c>
    </row>
    <row r="52" spans="1:7">
      <c r="A52" s="10">
        <v>20215183225</v>
      </c>
      <c r="B52" s="9" t="s">
        <v>61</v>
      </c>
      <c r="C52" s="7">
        <f t="shared" si="1"/>
        <v>67.3263157894737</v>
      </c>
      <c r="D52" s="7">
        <f>IFERROR(VLOOKUP(A52,【A】!A:C,3,0),0)</f>
        <v>69.1578947368421</v>
      </c>
      <c r="E52" s="7">
        <f>IFERROR((VLOOKUP(A52,【B职务】!A:I,8,0)*3+VLOOKUP(A52,【B特殊】!A:I,8,0))/(3+VLOOKUP(A52,【B特殊】!A:I,9,0)),0)+IFERROR(VLOOKUP(A52,【B职务】!A:C,3,0),0)</f>
        <v>60</v>
      </c>
      <c r="F52" s="1" t="s">
        <v>338</v>
      </c>
      <c r="G52" s="1" t="s">
        <v>339</v>
      </c>
    </row>
    <row r="53" ht="14" customHeight="1" spans="1:7">
      <c r="A53" s="10">
        <v>20205164128</v>
      </c>
      <c r="B53" s="10" t="s">
        <v>62</v>
      </c>
      <c r="C53" s="7">
        <f t="shared" si="1"/>
        <v>70.161403508772</v>
      </c>
      <c r="D53" s="7">
        <f>IFERROR(VLOOKUP(A53,【A】!A:C,3,0),0)</f>
        <v>69.3684210526316</v>
      </c>
      <c r="E53" s="7">
        <f>IFERROR((VLOOKUP(A53,【B职务】!A:I,8,0)*3+VLOOKUP(A53,【B特殊】!A:I,8,0))/(3+VLOOKUP(A53,【B特殊】!A:I,9,0)),0)+IFERROR(VLOOKUP(A53,【B职务】!A:C,3,0),0)</f>
        <v>73.3333333333333</v>
      </c>
      <c r="F53" s="1" t="s">
        <v>338</v>
      </c>
      <c r="G53" s="1" t="s">
        <v>339</v>
      </c>
    </row>
    <row r="54" spans="1:7">
      <c r="A54" s="11">
        <v>20215183302</v>
      </c>
      <c r="B54" s="11" t="s">
        <v>63</v>
      </c>
      <c r="C54" s="7">
        <f t="shared" si="1"/>
        <v>71.4309852631579</v>
      </c>
      <c r="D54" s="7">
        <f>IFERROR(VLOOKUP(A54,【A】!A:C,3,0),0)</f>
        <v>71.0526315789474</v>
      </c>
      <c r="E54" s="7">
        <f>IFERROR((VLOOKUP(A54,【B职务】!A:I,8,0)*3+VLOOKUP(A54,【B特殊】!A:I,8,0))/(3+VLOOKUP(A54,【B特殊】!A:I,9,0)),0)+IFERROR(VLOOKUP(A54,【B职务】!A:C,3,0),0)</f>
        <v>72.9444</v>
      </c>
      <c r="F54" s="1" t="s">
        <v>338</v>
      </c>
      <c r="G54" s="1" t="s">
        <v>339</v>
      </c>
    </row>
    <row r="55" spans="1:7">
      <c r="A55" s="11">
        <v>20215183303</v>
      </c>
      <c r="B55" s="11" t="s">
        <v>64</v>
      </c>
      <c r="C55" s="7">
        <f t="shared" si="1"/>
        <v>69.9968421052631</v>
      </c>
      <c r="D55" s="7">
        <f>IFERROR(VLOOKUP(A55,【A】!A:C,3,0),0)</f>
        <v>68.4210526315789</v>
      </c>
      <c r="E55" s="7">
        <f>IFERROR((VLOOKUP(A55,【B职务】!A:I,8,0)*3+VLOOKUP(A55,【B特殊】!A:I,8,0))/(3+VLOOKUP(A55,【B特殊】!A:I,9,0)),0)+IFERROR(VLOOKUP(A55,【B职务】!A:C,3,0),0)</f>
        <v>76.3</v>
      </c>
      <c r="F55" s="1" t="s">
        <v>338</v>
      </c>
      <c r="G55" s="1" t="s">
        <v>339</v>
      </c>
    </row>
    <row r="56" spans="1:7">
      <c r="A56" s="11">
        <v>20215183304</v>
      </c>
      <c r="B56" s="11" t="s">
        <v>65</v>
      </c>
      <c r="C56" s="7">
        <f t="shared" si="1"/>
        <v>74.2649105263158</v>
      </c>
      <c r="D56" s="7">
        <f>IFERROR(VLOOKUP(A56,【A】!A:C,3,0),0)</f>
        <v>72.5263157894737</v>
      </c>
      <c r="E56" s="7">
        <f>IFERROR((VLOOKUP(A56,【B职务】!A:I,8,0)*3+VLOOKUP(A56,【B特殊】!A:I,8,0))/(3+VLOOKUP(A56,【B特殊】!A:I,9,0)),0)+IFERROR(VLOOKUP(A56,【B职务】!A:C,3,0),0)</f>
        <v>81.2192894736842</v>
      </c>
      <c r="F56" s="1" t="s">
        <v>338</v>
      </c>
      <c r="G56" s="1" t="s">
        <v>339</v>
      </c>
    </row>
    <row r="57" spans="1:7">
      <c r="A57" s="11">
        <v>20215183305</v>
      </c>
      <c r="B57" s="11" t="s">
        <v>66</v>
      </c>
      <c r="C57" s="7">
        <f t="shared" si="1"/>
        <v>67.1950464396285</v>
      </c>
      <c r="D57" s="7">
        <f>IFERROR(VLOOKUP(A57,【A】!A:C,3,0),0)</f>
        <v>66.0526315789474</v>
      </c>
      <c r="E57" s="7">
        <f>IFERROR((VLOOKUP(A57,【B职务】!A:I,8,0)*3+VLOOKUP(A57,【B特殊】!A:I,8,0))/(3+VLOOKUP(A57,【B特殊】!A:I,9,0)),0)+IFERROR(VLOOKUP(A57,【B职务】!A:C,3,0),0)</f>
        <v>71.7647058823529</v>
      </c>
      <c r="F57" s="1" t="s">
        <v>338</v>
      </c>
      <c r="G57" s="1" t="s">
        <v>339</v>
      </c>
    </row>
    <row r="58" spans="1:7">
      <c r="A58" s="11">
        <v>20215183306</v>
      </c>
      <c r="B58" s="11" t="s">
        <v>67</v>
      </c>
      <c r="C58" s="7">
        <f t="shared" si="1"/>
        <v>66.9473684210526</v>
      </c>
      <c r="D58" s="7">
        <f>IFERROR(VLOOKUP(A58,【A】!A:C,3,0),0)</f>
        <v>68.6842105263158</v>
      </c>
      <c r="E58" s="7">
        <f>IFERROR((VLOOKUP(A58,【B职务】!A:I,8,0)*3+VLOOKUP(A58,【B特殊】!A:I,8,0))/(3+VLOOKUP(A58,【B特殊】!A:I,9,0)),0)+IFERROR(VLOOKUP(A58,【B职务】!A:C,3,0),0)</f>
        <v>60</v>
      </c>
      <c r="F58" s="1" t="s">
        <v>338</v>
      </c>
      <c r="G58" s="1" t="s">
        <v>339</v>
      </c>
    </row>
    <row r="59" spans="1:7">
      <c r="A59" s="11">
        <v>20215183307</v>
      </c>
      <c r="B59" s="11" t="s">
        <v>68</v>
      </c>
      <c r="C59" s="7">
        <f t="shared" si="1"/>
        <v>68.1213622291022</v>
      </c>
      <c r="D59" s="7">
        <f>IFERROR(VLOOKUP(A59,【A】!A:C,3,0),0)</f>
        <v>67.2105263157895</v>
      </c>
      <c r="E59" s="7">
        <f>IFERROR((VLOOKUP(A59,【B职务】!A:I,8,0)*3+VLOOKUP(A59,【B特殊】!A:I,8,0))/(3+VLOOKUP(A59,【B特殊】!A:I,9,0)),0)+IFERROR(VLOOKUP(A59,【B职务】!A:C,3,0),0)</f>
        <v>71.7647058823529</v>
      </c>
      <c r="F59" s="1" t="s">
        <v>338</v>
      </c>
      <c r="G59" s="1" t="s">
        <v>339</v>
      </c>
    </row>
    <row r="60" spans="1:7">
      <c r="A60" s="11">
        <v>20215183308</v>
      </c>
      <c r="B60" s="11" t="s">
        <v>69</v>
      </c>
      <c r="C60" s="7">
        <f t="shared" si="1"/>
        <v>68.0159473684211</v>
      </c>
      <c r="D60" s="7">
        <f>IFERROR(VLOOKUP(A60,【A】!A:C,3,0),0)</f>
        <v>68.4736842105263</v>
      </c>
      <c r="E60" s="7">
        <f>IFERROR((VLOOKUP(A60,【B职务】!A:I,8,0)*3+VLOOKUP(A60,【B特殊】!A:I,8,0))/(3+VLOOKUP(A60,【B特殊】!A:I,9,0)),0)+IFERROR(VLOOKUP(A60,【B职务】!A:C,3,0),0)</f>
        <v>66.185</v>
      </c>
      <c r="F60" s="1" t="s">
        <v>338</v>
      </c>
      <c r="G60" s="1" t="s">
        <v>339</v>
      </c>
    </row>
    <row r="61" spans="1:7">
      <c r="A61" s="11">
        <v>20215183309</v>
      </c>
      <c r="B61" s="11" t="s">
        <v>70</v>
      </c>
      <c r="C61" s="7">
        <f t="shared" si="1"/>
        <v>69.6421052631579</v>
      </c>
      <c r="D61" s="7">
        <f>IFERROR(VLOOKUP(A61,【A】!A:C,3,0),0)</f>
        <v>72.0526315789474</v>
      </c>
      <c r="E61" s="7">
        <f>IFERROR((VLOOKUP(A61,【B职务】!A:I,8,0)*3+VLOOKUP(A61,【B特殊】!A:I,8,0))/(3+VLOOKUP(A61,【B特殊】!A:I,9,0)),0)+IFERROR(VLOOKUP(A61,【B职务】!A:C,3,0),0)</f>
        <v>60</v>
      </c>
      <c r="F61" s="1" t="s">
        <v>338</v>
      </c>
      <c r="G61" s="1" t="s">
        <v>339</v>
      </c>
    </row>
    <row r="62" spans="1:7">
      <c r="A62" s="11">
        <v>20215183310</v>
      </c>
      <c r="B62" s="11" t="s">
        <v>71</v>
      </c>
      <c r="C62" s="7">
        <f t="shared" si="1"/>
        <v>65.2568</v>
      </c>
      <c r="D62" s="7">
        <f>IFERROR(VLOOKUP(A62,【A】!A:C,3,0),0)</f>
        <v>65</v>
      </c>
      <c r="E62" s="7">
        <f>IFERROR((VLOOKUP(A62,【B职务】!A:I,8,0)*3+VLOOKUP(A62,【B特殊】!A:I,8,0))/(3+VLOOKUP(A62,【B特殊】!A:I,9,0)),0)+IFERROR(VLOOKUP(A62,【B职务】!A:C,3,0),0)</f>
        <v>66.284</v>
      </c>
      <c r="F62" s="1" t="s">
        <v>338</v>
      </c>
      <c r="G62" s="1" t="s">
        <v>339</v>
      </c>
    </row>
    <row r="63" spans="1:7">
      <c r="A63" s="11">
        <v>20215183311</v>
      </c>
      <c r="B63" s="11" t="s">
        <v>72</v>
      </c>
      <c r="C63" s="7">
        <f t="shared" si="1"/>
        <v>66.778947368421</v>
      </c>
      <c r="D63" s="7">
        <f>IFERROR(VLOOKUP(A63,【A】!A:C,3,0),0)</f>
        <v>68.4736842105263</v>
      </c>
      <c r="E63" s="7">
        <f>IFERROR((VLOOKUP(A63,【B职务】!A:I,8,0)*3+VLOOKUP(A63,【B特殊】!A:I,8,0))/(3+VLOOKUP(A63,【B特殊】!A:I,9,0)),0)+IFERROR(VLOOKUP(A63,【B职务】!A:C,3,0),0)</f>
        <v>60</v>
      </c>
      <c r="F63" s="1" t="s">
        <v>338</v>
      </c>
      <c r="G63" s="1" t="s">
        <v>339</v>
      </c>
    </row>
    <row r="64" spans="1:7">
      <c r="A64" s="11">
        <v>20215183312</v>
      </c>
      <c r="B64" s="11" t="s">
        <v>73</v>
      </c>
      <c r="C64" s="7">
        <f t="shared" si="1"/>
        <v>70.2276578947369</v>
      </c>
      <c r="D64" s="7">
        <f>IFERROR(VLOOKUP(A64,【A】!A:C,3,0),0)</f>
        <v>67.2105263157895</v>
      </c>
      <c r="E64" s="7">
        <f>IFERROR((VLOOKUP(A64,【B职务】!A:I,8,0)*3+VLOOKUP(A64,【B特殊】!A:I,8,0))/(3+VLOOKUP(A64,【B特殊】!A:I,9,0)),0)+IFERROR(VLOOKUP(A64,【B职务】!A:C,3,0),0)</f>
        <v>82.2961842105263</v>
      </c>
      <c r="F64" s="1" t="s">
        <v>338</v>
      </c>
      <c r="G64" s="1" t="s">
        <v>339</v>
      </c>
    </row>
    <row r="65" spans="1:7">
      <c r="A65" s="11">
        <v>20215183313</v>
      </c>
      <c r="B65" s="11" t="s">
        <v>74</v>
      </c>
      <c r="C65" s="7">
        <f t="shared" si="1"/>
        <v>67.6421052631579</v>
      </c>
      <c r="D65" s="7">
        <f>IFERROR(VLOOKUP(A65,【A】!A:C,3,0),0)</f>
        <v>67.0526315789474</v>
      </c>
      <c r="E65" s="7">
        <f>IFERROR((VLOOKUP(A65,【B职务】!A:I,8,0)*3+VLOOKUP(A65,【B特殊】!A:I,8,0))/(3+VLOOKUP(A65,【B特殊】!A:I,9,0)),0)+IFERROR(VLOOKUP(A65,【B职务】!A:C,3,0),0)</f>
        <v>70</v>
      </c>
      <c r="F65" s="1" t="s">
        <v>338</v>
      </c>
      <c r="G65" s="1" t="s">
        <v>339</v>
      </c>
    </row>
    <row r="66" spans="1:7">
      <c r="A66" s="11">
        <v>20215183314</v>
      </c>
      <c r="B66" s="11" t="s">
        <v>75</v>
      </c>
      <c r="C66" s="7">
        <f t="shared" si="1"/>
        <v>66.1311740890689</v>
      </c>
      <c r="D66" s="7">
        <f>IFERROR(VLOOKUP(A66,【A】!A:C,3,0),0)</f>
        <v>66.8947368421053</v>
      </c>
      <c r="E66" s="7">
        <f>IFERROR((VLOOKUP(A66,【B职务】!A:I,8,0)*3+VLOOKUP(A66,【B特殊】!A:I,8,0))/(3+VLOOKUP(A66,【B特殊】!A:I,9,0)),0)+IFERROR(VLOOKUP(A66,【B职务】!A:C,3,0),0)</f>
        <v>63.0769230769231</v>
      </c>
      <c r="F66" s="1" t="s">
        <v>338</v>
      </c>
      <c r="G66" s="1" t="s">
        <v>339</v>
      </c>
    </row>
    <row r="67" spans="1:7">
      <c r="A67" s="11">
        <v>20215183315</v>
      </c>
      <c r="B67" s="11" t="s">
        <v>76</v>
      </c>
      <c r="C67" s="7">
        <f t="shared" si="1"/>
        <v>72.3414210526316</v>
      </c>
      <c r="D67" s="7">
        <f>IFERROR(VLOOKUP(A67,【A】!A:C,3,0),0)</f>
        <v>70.2105263157895</v>
      </c>
      <c r="E67" s="7">
        <f>IFERROR((VLOOKUP(A67,【B职务】!A:I,8,0)*3+VLOOKUP(A67,【B特殊】!A:I,8,0))/(3+VLOOKUP(A67,【B特殊】!A:I,9,0)),0)+IFERROR(VLOOKUP(A67,【B职务】!A:C,3,0),0)</f>
        <v>80.865</v>
      </c>
      <c r="F67" s="1" t="s">
        <v>338</v>
      </c>
      <c r="G67" s="1" t="s">
        <v>339</v>
      </c>
    </row>
    <row r="68" spans="1:7">
      <c r="A68" s="11">
        <v>20215183316</v>
      </c>
      <c r="B68" s="11" t="s">
        <v>77</v>
      </c>
      <c r="C68" s="7">
        <f t="shared" si="1"/>
        <v>67.68371</v>
      </c>
      <c r="D68" s="7">
        <f>IFERROR(VLOOKUP(A68,【A】!A:C,3,0),0)</f>
        <v>68</v>
      </c>
      <c r="E68" s="7">
        <f>IFERROR((VLOOKUP(A68,【B职务】!A:I,8,0)*3+VLOOKUP(A68,【B特殊】!A:I,8,0))/(3+VLOOKUP(A68,【B特殊】!A:I,9,0)),0)+IFERROR(VLOOKUP(A68,【B职务】!A:C,3,0),0)</f>
        <v>66.41855</v>
      </c>
      <c r="F68" s="1" t="s">
        <v>338</v>
      </c>
      <c r="G68" s="1" t="s">
        <v>339</v>
      </c>
    </row>
    <row r="69" spans="1:7">
      <c r="A69" s="11">
        <v>20215183317</v>
      </c>
      <c r="B69" s="11" t="s">
        <v>78</v>
      </c>
      <c r="C69" s="7">
        <f t="shared" si="1"/>
        <v>77.0526315789474</v>
      </c>
      <c r="D69" s="7">
        <f>IFERROR(VLOOKUP(A69,【A】!A:C,3,0),0)</f>
        <v>81.3157894736842</v>
      </c>
      <c r="E69" s="7">
        <f>IFERROR((VLOOKUP(A69,【B职务】!A:I,8,0)*3+VLOOKUP(A69,【B特殊】!A:I,8,0))/(3+VLOOKUP(A69,【B特殊】!A:I,9,0)),0)+IFERROR(VLOOKUP(A69,【B职务】!A:C,3,0),0)</f>
        <v>60</v>
      </c>
      <c r="F69" s="1" t="s">
        <v>338</v>
      </c>
      <c r="G69" s="1" t="s">
        <v>339</v>
      </c>
    </row>
    <row r="70" spans="1:7">
      <c r="A70" s="11">
        <v>20215183318</v>
      </c>
      <c r="B70" s="11" t="s">
        <v>79</v>
      </c>
      <c r="C70" s="7">
        <f t="shared" si="1"/>
        <v>60.5894736842106</v>
      </c>
      <c r="D70" s="7">
        <f>IFERROR(VLOOKUP(A70,【A】!A:C,3,0),0)</f>
        <v>60.7368421052632</v>
      </c>
      <c r="E70" s="7">
        <f>IFERROR((VLOOKUP(A70,【B职务】!A:I,8,0)*3+VLOOKUP(A70,【B特殊】!A:I,8,0))/(3+VLOOKUP(A70,【B特殊】!A:I,9,0)),0)+IFERROR(VLOOKUP(A70,【B职务】!A:C,3,0),0)</f>
        <v>60</v>
      </c>
      <c r="F70" s="1" t="s">
        <v>338</v>
      </c>
      <c r="G70" s="1" t="s">
        <v>339</v>
      </c>
    </row>
    <row r="71" spans="1:7">
      <c r="A71" s="11">
        <v>20215183319</v>
      </c>
      <c r="B71" s="11" t="s">
        <v>80</v>
      </c>
      <c r="C71" s="7">
        <f t="shared" si="1"/>
        <v>62.6105263157894</v>
      </c>
      <c r="D71" s="7">
        <f>IFERROR(VLOOKUP(A71,【A】!A:C,3,0),0)</f>
        <v>63.2631578947368</v>
      </c>
      <c r="E71" s="7">
        <f>IFERROR((VLOOKUP(A71,【B职务】!A:I,8,0)*3+VLOOKUP(A71,【B特殊】!A:I,8,0))/(3+VLOOKUP(A71,【B特殊】!A:I,9,0)),0)+IFERROR(VLOOKUP(A71,【B职务】!A:C,3,0),0)</f>
        <v>60</v>
      </c>
      <c r="F71" s="1" t="s">
        <v>338</v>
      </c>
      <c r="G71" s="1" t="s">
        <v>339</v>
      </c>
    </row>
    <row r="72" spans="1:7">
      <c r="A72" s="11">
        <v>20215183320</v>
      </c>
      <c r="B72" s="11" t="s">
        <v>81</v>
      </c>
      <c r="C72" s="7">
        <f t="shared" si="1"/>
        <v>64.1410105263158</v>
      </c>
      <c r="D72" s="7">
        <f>IFERROR(VLOOKUP(A72,【A】!A:C,3,0),0)</f>
        <v>61.1052631578947</v>
      </c>
      <c r="E72" s="7">
        <f>IFERROR((VLOOKUP(A72,【B职务】!A:I,8,0)*3+VLOOKUP(A72,【B特殊】!A:I,8,0))/(3+VLOOKUP(A72,【B特殊】!A:I,9,0)),0)+IFERROR(VLOOKUP(A72,【B职务】!A:C,3,0),0)</f>
        <v>76.284</v>
      </c>
      <c r="F72" s="1" t="s">
        <v>338</v>
      </c>
      <c r="G72" s="1" t="s">
        <v>339</v>
      </c>
    </row>
    <row r="73" spans="1:7">
      <c r="A73" s="11">
        <v>20215183321</v>
      </c>
      <c r="B73" s="11" t="s">
        <v>82</v>
      </c>
      <c r="C73" s="7">
        <f t="shared" si="1"/>
        <v>62.2526315789474</v>
      </c>
      <c r="D73" s="7">
        <f>IFERROR(VLOOKUP(A73,【A】!A:C,3,0),0)</f>
        <v>62.3157894736842</v>
      </c>
      <c r="E73" s="7">
        <f>IFERROR((VLOOKUP(A73,【B职务】!A:I,8,0)*3+VLOOKUP(A73,【B特殊】!A:I,8,0))/(3+VLOOKUP(A73,【B特殊】!A:I,9,0)),0)+IFERROR(VLOOKUP(A73,【B职务】!A:C,3,0),0)</f>
        <v>62</v>
      </c>
      <c r="F73" s="1" t="s">
        <v>338</v>
      </c>
      <c r="G73" s="1" t="s">
        <v>339</v>
      </c>
    </row>
    <row r="74" spans="1:7">
      <c r="A74" s="11">
        <v>20215183322</v>
      </c>
      <c r="B74" s="11" t="s">
        <v>83</v>
      </c>
      <c r="C74" s="7">
        <f t="shared" si="1"/>
        <v>69.1235242105263</v>
      </c>
      <c r="D74" s="7">
        <f>IFERROR(VLOOKUP(A74,【A】!A:C,3,0),0)</f>
        <v>69.8421052631579</v>
      </c>
      <c r="E74" s="7">
        <f>IFERROR((VLOOKUP(A74,【B职务】!A:I,8,0)*3+VLOOKUP(A74,【B特殊】!A:I,8,0))/(3+VLOOKUP(A74,【B特殊】!A:I,9,0)),0)+IFERROR(VLOOKUP(A74,【B职务】!A:C,3,0),0)</f>
        <v>66.2492</v>
      </c>
      <c r="F74" s="1" t="s">
        <v>338</v>
      </c>
      <c r="G74" s="1" t="s">
        <v>339</v>
      </c>
    </row>
    <row r="75" spans="1:7">
      <c r="A75" s="11">
        <v>20215183323</v>
      </c>
      <c r="B75" s="11" t="s">
        <v>84</v>
      </c>
      <c r="C75" s="7">
        <f t="shared" si="1"/>
        <v>63.4018789473684</v>
      </c>
      <c r="D75" s="7">
        <f>IFERROR(VLOOKUP(A75,【A】!A:C,3,0),0)</f>
        <v>62.7894736842105</v>
      </c>
      <c r="E75" s="7">
        <f>IFERROR((VLOOKUP(A75,【B职务】!A:I,8,0)*3+VLOOKUP(A75,【B特殊】!A:I,8,0))/(3+VLOOKUP(A75,【B特殊】!A:I,9,0)),0)+IFERROR(VLOOKUP(A75,【B职务】!A:C,3,0),0)</f>
        <v>65.8515</v>
      </c>
      <c r="F75" s="1" t="s">
        <v>338</v>
      </c>
      <c r="G75" s="1" t="s">
        <v>339</v>
      </c>
    </row>
    <row r="76" spans="1:7">
      <c r="A76" s="11">
        <v>20215183324</v>
      </c>
      <c r="B76" s="11" t="s">
        <v>85</v>
      </c>
      <c r="C76" s="7">
        <f t="shared" si="1"/>
        <v>65.3736842105263</v>
      </c>
      <c r="D76" s="7">
        <f>IFERROR(VLOOKUP(A76,【A】!A:C,3,0),0)</f>
        <v>66.8421052631579</v>
      </c>
      <c r="E76" s="7">
        <f>IFERROR((VLOOKUP(A76,【B职务】!A:I,8,0)*3+VLOOKUP(A76,【B特殊】!A:I,8,0))/(3+VLOOKUP(A76,【B特殊】!A:I,9,0)),0)+IFERROR(VLOOKUP(A76,【B职务】!A:C,3,0),0)</f>
        <v>59.5</v>
      </c>
      <c r="F76" s="1" t="s">
        <v>338</v>
      </c>
      <c r="G76" s="1" t="s">
        <v>339</v>
      </c>
    </row>
    <row r="77" spans="1:7">
      <c r="A77" s="11">
        <v>20215183325</v>
      </c>
      <c r="B77" s="11" t="s">
        <v>86</v>
      </c>
      <c r="C77" s="7">
        <f t="shared" si="1"/>
        <v>59.9578947368421</v>
      </c>
      <c r="D77" s="7">
        <f>IFERROR(VLOOKUP(A77,【A】!A:C,3,0),0)</f>
        <v>59.9473684210526</v>
      </c>
      <c r="E77" s="7">
        <f>IFERROR((VLOOKUP(A77,【B职务】!A:I,8,0)*3+VLOOKUP(A77,【B特殊】!A:I,8,0))/(3+VLOOKUP(A77,【B特殊】!A:I,9,0)),0)+IFERROR(VLOOKUP(A77,【B职务】!A:C,3,0),0)</f>
        <v>60</v>
      </c>
      <c r="F77" s="1" t="s">
        <v>338</v>
      </c>
      <c r="G77" s="1" t="s">
        <v>339</v>
      </c>
    </row>
    <row r="78" spans="1:7">
      <c r="A78" s="11">
        <v>20205458221</v>
      </c>
      <c r="B78" s="11" t="s">
        <v>87</v>
      </c>
      <c r="C78" s="7">
        <f t="shared" si="1"/>
        <v>69.3733172932331</v>
      </c>
      <c r="D78" s="7">
        <f>IFERROR(VLOOKUP(A78,【A】!A:C,3,0),0)</f>
        <v>65.3157894736842</v>
      </c>
      <c r="E78" s="7">
        <f>IFERROR((VLOOKUP(A78,【B职务】!A:I,8,0)*3+VLOOKUP(A78,【B特殊】!A:I,8,0))/(3+VLOOKUP(A78,【B特殊】!A:I,9,0)),0)+IFERROR(VLOOKUP(A78,【B职务】!A:C,3,0),0)</f>
        <v>85.6034285714286</v>
      </c>
      <c r="F78" s="1" t="s">
        <v>338</v>
      </c>
      <c r="G78" s="1" t="s">
        <v>339</v>
      </c>
    </row>
    <row r="79" spans="1:7">
      <c r="A79" s="12" t="s">
        <v>88</v>
      </c>
      <c r="B79" s="12" t="s">
        <v>89</v>
      </c>
      <c r="C79" s="7">
        <f t="shared" si="1"/>
        <v>78.4822159249609</v>
      </c>
      <c r="D79" s="7">
        <f>IFERROR(VLOOKUP(A79,【A】!A:C,3,0),0)</f>
        <v>75.9473684210526</v>
      </c>
      <c r="E79" s="7">
        <f>IFERROR((VLOOKUP(A79,【B职务】!A:I,8,0)*3+VLOOKUP(A79,【B特殊】!A:I,8,0))/(3+VLOOKUP(A79,【B特殊】!A:I,9,0)),0)+IFERROR(VLOOKUP(A79,【B职务】!A:C,3,0),0)</f>
        <v>88.6216059405941</v>
      </c>
      <c r="F79" s="1" t="s">
        <v>338</v>
      </c>
      <c r="G79" s="1" t="s">
        <v>339</v>
      </c>
    </row>
    <row r="80" spans="1:7">
      <c r="A80" s="12" t="s">
        <v>90</v>
      </c>
      <c r="B80" s="12" t="s">
        <v>91</v>
      </c>
      <c r="C80" s="7">
        <f t="shared" si="1"/>
        <v>70.1239766081871</v>
      </c>
      <c r="D80" s="7">
        <f>IFERROR(VLOOKUP(A80,【A】!A:C,3,0),0)</f>
        <v>68.2105263157895</v>
      </c>
      <c r="E80" s="7">
        <f>IFERROR((VLOOKUP(A80,【B职务】!A:I,8,0)*3+VLOOKUP(A80,【B特殊】!A:I,8,0))/(3+VLOOKUP(A80,【B特殊】!A:I,9,0)),0)+IFERROR(VLOOKUP(A80,【B职务】!A:C,3,0),0)</f>
        <v>77.7777777777778</v>
      </c>
      <c r="F80" s="1" t="s">
        <v>338</v>
      </c>
      <c r="G80" s="1" t="s">
        <v>339</v>
      </c>
    </row>
    <row r="81" spans="1:7">
      <c r="A81" s="12" t="s">
        <v>92</v>
      </c>
      <c r="B81" s="12" t="s">
        <v>93</v>
      </c>
      <c r="C81" s="7">
        <f t="shared" si="1"/>
        <v>72.9473684210526</v>
      </c>
      <c r="D81" s="7">
        <f>IFERROR(VLOOKUP(A81,【A】!A:C,3,0),0)</f>
        <v>73.6842105263158</v>
      </c>
      <c r="E81" s="7">
        <f>IFERROR((VLOOKUP(A81,【B职务】!A:I,8,0)*3+VLOOKUP(A81,【B特殊】!A:I,8,0))/(3+VLOOKUP(A81,【B特殊】!A:I,9,0)),0)+IFERROR(VLOOKUP(A81,【B职务】!A:C,3,0),0)</f>
        <v>70</v>
      </c>
      <c r="F81" s="1" t="s">
        <v>338</v>
      </c>
      <c r="G81" s="1" t="s">
        <v>339</v>
      </c>
    </row>
    <row r="82" spans="1:7">
      <c r="A82" s="12" t="s">
        <v>94</v>
      </c>
      <c r="B82" s="12" t="s">
        <v>95</v>
      </c>
      <c r="C82" s="7">
        <f t="shared" si="1"/>
        <v>72.7568677792041</v>
      </c>
      <c r="D82" s="7">
        <f>IFERROR(VLOOKUP(A82,【A】!A:C,3,0),0)</f>
        <v>73.2631578947368</v>
      </c>
      <c r="E82" s="7">
        <f>IFERROR((VLOOKUP(A82,【B职务】!A:I,8,0)*3+VLOOKUP(A82,【B特殊】!A:I,8,0))/(3+VLOOKUP(A82,【B特殊】!A:I,9,0)),0)+IFERROR(VLOOKUP(A82,【B职务】!A:C,3,0),0)</f>
        <v>70.7317073170732</v>
      </c>
      <c r="F82" s="1" t="s">
        <v>338</v>
      </c>
      <c r="G82" s="1" t="s">
        <v>339</v>
      </c>
    </row>
    <row r="83" spans="1:7">
      <c r="A83" s="12" t="s">
        <v>96</v>
      </c>
      <c r="B83" s="12" t="s">
        <v>97</v>
      </c>
      <c r="C83" s="7">
        <f t="shared" si="1"/>
        <v>73.3693531578947</v>
      </c>
      <c r="D83" s="7">
        <f>IFERROR(VLOOKUP(A83,【A】!A:C,3,0),0)</f>
        <v>72.6315789473684</v>
      </c>
      <c r="E83" s="7">
        <f>IFERROR((VLOOKUP(A83,【B职务】!A:I,8,0)*3+VLOOKUP(A83,【B特殊】!A:I,8,0))/(3+VLOOKUP(A83,【B特殊】!A:I,9,0)),0)+IFERROR(VLOOKUP(A83,【B职务】!A:C,3,0),0)</f>
        <v>76.32045</v>
      </c>
      <c r="F83" s="1" t="s">
        <v>338</v>
      </c>
      <c r="G83" s="1" t="s">
        <v>339</v>
      </c>
    </row>
    <row r="84" spans="1:7">
      <c r="A84" s="12" t="s">
        <v>98</v>
      </c>
      <c r="B84" s="12" t="s">
        <v>99</v>
      </c>
      <c r="C84" s="7">
        <f t="shared" si="1"/>
        <v>69.3263157894737</v>
      </c>
      <c r="D84" s="7">
        <f>IFERROR(VLOOKUP(A84,【A】!A:C,3,0),0)</f>
        <v>69.1578947368421</v>
      </c>
      <c r="E84" s="7">
        <f>IFERROR((VLOOKUP(A84,【B职务】!A:I,8,0)*3+VLOOKUP(A84,【B特殊】!A:I,8,0))/(3+VLOOKUP(A84,【B特殊】!A:I,9,0)),0)+IFERROR(VLOOKUP(A84,【B职务】!A:C,3,0),0)</f>
        <v>70</v>
      </c>
      <c r="F84" s="1" t="s">
        <v>338</v>
      </c>
      <c r="G84" s="1" t="s">
        <v>339</v>
      </c>
    </row>
    <row r="85" spans="1:7">
      <c r="A85" s="12" t="s">
        <v>100</v>
      </c>
      <c r="B85" s="12" t="s">
        <v>101</v>
      </c>
      <c r="C85" s="7">
        <f t="shared" si="1"/>
        <v>67.2</v>
      </c>
      <c r="D85" s="7">
        <f>IFERROR(VLOOKUP(A85,【A】!A:C,3,0),0)</f>
        <v>69</v>
      </c>
      <c r="E85" s="7">
        <f>IFERROR((VLOOKUP(A85,【B职务】!A:I,8,0)*3+VLOOKUP(A85,【B特殊】!A:I,8,0))/(3+VLOOKUP(A85,【B特殊】!A:I,9,0)),0)+IFERROR(VLOOKUP(A85,【B职务】!A:C,3,0),0)</f>
        <v>60</v>
      </c>
      <c r="F85" s="1" t="s">
        <v>338</v>
      </c>
      <c r="G85" s="1" t="s">
        <v>339</v>
      </c>
    </row>
    <row r="86" spans="1:7">
      <c r="A86" s="12" t="s">
        <v>102</v>
      </c>
      <c r="B86" s="12" t="s">
        <v>103</v>
      </c>
      <c r="C86" s="7">
        <f t="shared" si="1"/>
        <v>68.777033492823</v>
      </c>
      <c r="D86" s="7">
        <f>IFERROR(VLOOKUP(A86,【A】!A:C,3,0),0)</f>
        <v>67.7894736842105</v>
      </c>
      <c r="E86" s="7">
        <f>IFERROR((VLOOKUP(A86,【B职务】!A:I,8,0)*3+VLOOKUP(A86,【B特殊】!A:I,8,0))/(3+VLOOKUP(A86,【B特殊】!A:I,9,0)),0)+IFERROR(VLOOKUP(A86,【B职务】!A:C,3,0),0)</f>
        <v>72.7272727272727</v>
      </c>
      <c r="F86" s="1" t="s">
        <v>338</v>
      </c>
      <c r="G86" s="1" t="s">
        <v>339</v>
      </c>
    </row>
    <row r="87" spans="1:7">
      <c r="A87" s="12" t="s">
        <v>104</v>
      </c>
      <c r="B87" s="12" t="s">
        <v>105</v>
      </c>
      <c r="C87" s="7">
        <f t="shared" si="1"/>
        <v>74.3578947368421</v>
      </c>
      <c r="D87" s="7">
        <f>IFERROR(VLOOKUP(A87,【A】!A:C,3,0),0)</f>
        <v>77.9473684210526</v>
      </c>
      <c r="E87" s="7">
        <f>IFERROR((VLOOKUP(A87,【B职务】!A:I,8,0)*3+VLOOKUP(A87,【B特殊】!A:I,8,0))/(3+VLOOKUP(A87,【B特殊】!A:I,9,0)),0)+IFERROR(VLOOKUP(A87,【B职务】!A:C,3,0),0)</f>
        <v>60</v>
      </c>
      <c r="F87" s="1" t="s">
        <v>338</v>
      </c>
      <c r="G87" s="1" t="s">
        <v>339</v>
      </c>
    </row>
    <row r="88" spans="1:7">
      <c r="A88" s="12" t="s">
        <v>106</v>
      </c>
      <c r="B88" s="12" t="s">
        <v>107</v>
      </c>
      <c r="C88" s="7">
        <f t="shared" si="1"/>
        <v>65.5838056680162</v>
      </c>
      <c r="D88" s="7">
        <f>IFERROR(VLOOKUP(A88,【A】!A:C,3,0),0)</f>
        <v>66.2105263157895</v>
      </c>
      <c r="E88" s="7">
        <f>IFERROR((VLOOKUP(A88,【B职务】!A:I,8,0)*3+VLOOKUP(A88,【B特殊】!A:I,8,0))/(3+VLOOKUP(A88,【B特殊】!A:I,9,0)),0)+IFERROR(VLOOKUP(A88,【B职务】!A:C,3,0),0)</f>
        <v>63.0769230769231</v>
      </c>
      <c r="F88" s="1" t="s">
        <v>338</v>
      </c>
      <c r="G88" s="1" t="s">
        <v>339</v>
      </c>
    </row>
    <row r="89" spans="1:7">
      <c r="A89" s="12" t="s">
        <v>108</v>
      </c>
      <c r="B89" s="12" t="s">
        <v>109</v>
      </c>
      <c r="C89" s="7">
        <f t="shared" si="1"/>
        <v>69.221052631579</v>
      </c>
      <c r="D89" s="7">
        <f>IFERROR(VLOOKUP(A89,【A】!A:C,3,0),0)</f>
        <v>71.5263157894737</v>
      </c>
      <c r="E89" s="7">
        <f>IFERROR((VLOOKUP(A89,【B职务】!A:I,8,0)*3+VLOOKUP(A89,【B特殊】!A:I,8,0))/(3+VLOOKUP(A89,【B特殊】!A:I,9,0)),0)+IFERROR(VLOOKUP(A89,【B职务】!A:C,3,0),0)</f>
        <v>60</v>
      </c>
      <c r="F89" s="1" t="s">
        <v>338</v>
      </c>
      <c r="G89" s="1" t="s">
        <v>339</v>
      </c>
    </row>
    <row r="90" spans="1:7">
      <c r="A90" s="12" t="s">
        <v>110</v>
      </c>
      <c r="B90" s="12" t="s">
        <v>111</v>
      </c>
      <c r="C90" s="7">
        <f t="shared" si="1"/>
        <v>73.0476780185759</v>
      </c>
      <c r="D90" s="7">
        <f>IFERROR(VLOOKUP(A90,【A】!A:C,3,0),0)</f>
        <v>73.3684210526316</v>
      </c>
      <c r="E90" s="7">
        <f>IFERROR((VLOOKUP(A90,【B职务】!A:I,8,0)*3+VLOOKUP(A90,【B特殊】!A:I,8,0))/(3+VLOOKUP(A90,【B特殊】!A:I,9,0)),0)+IFERROR(VLOOKUP(A90,【B职务】!A:C,3,0),0)</f>
        <v>71.7647058823529</v>
      </c>
      <c r="F90" s="1" t="s">
        <v>338</v>
      </c>
      <c r="G90" s="1" t="s">
        <v>339</v>
      </c>
    </row>
    <row r="91" spans="1:7">
      <c r="A91" s="12" t="s">
        <v>112</v>
      </c>
      <c r="B91" s="12" t="s">
        <v>113</v>
      </c>
      <c r="C91" s="7">
        <f t="shared" si="1"/>
        <v>69.5529411764706</v>
      </c>
      <c r="D91" s="7">
        <f>IFERROR(VLOOKUP(A91,【A】!A:C,3,0),0)</f>
        <v>69</v>
      </c>
      <c r="E91" s="7">
        <f>IFERROR((VLOOKUP(A91,【B职务】!A:I,8,0)*3+VLOOKUP(A91,【B特殊】!A:I,8,0))/(3+VLOOKUP(A91,【B特殊】!A:I,9,0)),0)+IFERROR(VLOOKUP(A91,【B职务】!A:C,3,0),0)</f>
        <v>71.7647058823529</v>
      </c>
      <c r="F91" s="1" t="s">
        <v>338</v>
      </c>
      <c r="G91" s="1" t="s">
        <v>339</v>
      </c>
    </row>
    <row r="92" spans="1:7">
      <c r="A92" s="12" t="s">
        <v>114</v>
      </c>
      <c r="B92" s="12" t="s">
        <v>115</v>
      </c>
      <c r="C92" s="7">
        <f t="shared" si="1"/>
        <v>76.1041779707</v>
      </c>
      <c r="D92" s="7">
        <f>IFERROR(VLOOKUP(A92,【A】!A:C,3,0),0)</f>
        <v>76.3157894736842</v>
      </c>
      <c r="E92" s="7">
        <f>IFERROR((VLOOKUP(A92,【B职务】!A:I,8,0)*3+VLOOKUP(A92,【B特殊】!A:I,8,0))/(3+VLOOKUP(A92,【B特殊】!A:I,9,0)),0)+IFERROR(VLOOKUP(A92,【B职务】!A:C,3,0),0)</f>
        <v>75.2577319587629</v>
      </c>
      <c r="F92" s="1" t="s">
        <v>338</v>
      </c>
      <c r="G92" s="1" t="s">
        <v>339</v>
      </c>
    </row>
    <row r="93" spans="1:7">
      <c r="A93" s="12" t="s">
        <v>116</v>
      </c>
      <c r="B93" s="12" t="s">
        <v>117</v>
      </c>
      <c r="C93" s="7">
        <f t="shared" si="1"/>
        <v>72.2105263157895</v>
      </c>
      <c r="D93" s="7">
        <f>IFERROR(VLOOKUP(A93,【A】!A:C,3,0),0)</f>
        <v>75.2631578947368</v>
      </c>
      <c r="E93" s="7">
        <f>IFERROR((VLOOKUP(A93,【B职务】!A:I,8,0)*3+VLOOKUP(A93,【B特殊】!A:I,8,0))/(3+VLOOKUP(A93,【B特殊】!A:I,9,0)),0)+IFERROR(VLOOKUP(A93,【B职务】!A:C,3,0),0)</f>
        <v>60</v>
      </c>
      <c r="F93" s="1" t="s">
        <v>338</v>
      </c>
      <c r="G93" s="1" t="s">
        <v>339</v>
      </c>
    </row>
    <row r="94" spans="1:7">
      <c r="A94" s="12" t="s">
        <v>118</v>
      </c>
      <c r="B94" s="12" t="s">
        <v>119</v>
      </c>
      <c r="C94" s="7">
        <f t="shared" si="1"/>
        <v>73.1559594736842</v>
      </c>
      <c r="D94" s="7">
        <f>IFERROR(VLOOKUP(A94,【A】!A:C,3,0),0)</f>
        <v>70.8947368421053</v>
      </c>
      <c r="E94" s="7">
        <f>IFERROR((VLOOKUP(A94,【B职务】!A:I,8,0)*3+VLOOKUP(A94,【B特殊】!A:I,8,0))/(3+VLOOKUP(A94,【B特殊】!A:I,9,0)),0)+IFERROR(VLOOKUP(A94,【B职务】!A:C,3,0),0)</f>
        <v>82.20085</v>
      </c>
      <c r="F94" s="1" t="s">
        <v>338</v>
      </c>
      <c r="G94" s="1" t="s">
        <v>339</v>
      </c>
    </row>
    <row r="95" spans="1:7">
      <c r="A95" s="12" t="s">
        <v>120</v>
      </c>
      <c r="B95" s="12" t="s">
        <v>121</v>
      </c>
      <c r="C95" s="7">
        <f t="shared" ref="C95:C158" si="2">IFERROR(SUM(D95*0.8+E95*0.2),0)</f>
        <v>76.6107564210526</v>
      </c>
      <c r="D95" s="7">
        <f>IFERROR(VLOOKUP(A95,【A】!A:C,3,0),0)</f>
        <v>78.6842105263158</v>
      </c>
      <c r="E95" s="7">
        <f>IFERROR((VLOOKUP(A95,【B职务】!A:I,8,0)*3+VLOOKUP(A95,【B特殊】!A:I,8,0))/(3+VLOOKUP(A95,【B特殊】!A:I,9,0)),0)+IFERROR(VLOOKUP(A95,【B职务】!A:C,3,0),0)</f>
        <v>68.31694</v>
      </c>
      <c r="F95" s="1" t="s">
        <v>338</v>
      </c>
      <c r="G95" s="1" t="s">
        <v>339</v>
      </c>
    </row>
    <row r="96" spans="1:7">
      <c r="A96" s="12" t="s">
        <v>122</v>
      </c>
      <c r="B96" s="12" t="s">
        <v>123</v>
      </c>
      <c r="C96" s="7">
        <f t="shared" si="2"/>
        <v>72.576374962406</v>
      </c>
      <c r="D96" s="7">
        <f>IFERROR(VLOOKUP(A96,【A】!A:C,3,0),0)</f>
        <v>71.4210526315789</v>
      </c>
      <c r="E96" s="7">
        <f>IFERROR((VLOOKUP(A96,【B职务】!A:I,8,0)*3+VLOOKUP(A96,【B特殊】!A:I,8,0))/(3+VLOOKUP(A96,【B特殊】!A:I,9,0)),0)+IFERROR(VLOOKUP(A96,【B职务】!A:C,3,0),0)</f>
        <v>77.1976642857143</v>
      </c>
      <c r="F96" s="1" t="s">
        <v>338</v>
      </c>
      <c r="G96" s="1" t="s">
        <v>339</v>
      </c>
    </row>
    <row r="97" spans="1:7">
      <c r="A97" s="12" t="s">
        <v>124</v>
      </c>
      <c r="B97" s="12" t="s">
        <v>125</v>
      </c>
      <c r="C97" s="7">
        <f t="shared" si="2"/>
        <v>69.0729639473684</v>
      </c>
      <c r="D97" s="7">
        <f>IFERROR(VLOOKUP(A97,【A】!A:C,3,0),0)</f>
        <v>65.7894736842105</v>
      </c>
      <c r="E97" s="7">
        <f>IFERROR((VLOOKUP(A97,【B职务】!A:I,8,0)*3+VLOOKUP(A97,【B特殊】!A:I,8,0))/(3+VLOOKUP(A97,【B特殊】!A:I,9,0)),0)+IFERROR(VLOOKUP(A97,【B职务】!A:C,3,0),0)</f>
        <v>82.206925</v>
      </c>
      <c r="F97" s="1" t="s">
        <v>338</v>
      </c>
      <c r="G97" s="1" t="s">
        <v>339</v>
      </c>
    </row>
    <row r="98" spans="1:7">
      <c r="A98" s="12" t="s">
        <v>126</v>
      </c>
      <c r="B98" s="12" t="s">
        <v>127</v>
      </c>
      <c r="C98" s="7">
        <f t="shared" si="2"/>
        <v>73.0947368421053</v>
      </c>
      <c r="D98" s="7">
        <f>IFERROR(VLOOKUP(A98,【A】!A:C,3,0),0)</f>
        <v>72.3684210526316</v>
      </c>
      <c r="E98" s="7">
        <f>IFERROR((VLOOKUP(A98,【B职务】!A:I,8,0)*3+VLOOKUP(A98,【B特殊】!A:I,8,0))/(3+VLOOKUP(A98,【B特殊】!A:I,9,0)),0)+IFERROR(VLOOKUP(A98,【B职务】!A:C,3,0),0)</f>
        <v>76</v>
      </c>
      <c r="F98" s="1" t="s">
        <v>338</v>
      </c>
      <c r="G98" s="1" t="s">
        <v>339</v>
      </c>
    </row>
    <row r="99" spans="1:7">
      <c r="A99" s="12" t="s">
        <v>128</v>
      </c>
      <c r="B99" s="12" t="s">
        <v>129</v>
      </c>
      <c r="C99" s="7">
        <f t="shared" si="2"/>
        <v>69.4018582105263</v>
      </c>
      <c r="D99" s="7">
        <f>IFERROR(VLOOKUP(A99,【A】!A:C,3,0),0)</f>
        <v>67.8421052631579</v>
      </c>
      <c r="E99" s="7">
        <f>IFERROR((VLOOKUP(A99,【B职务】!A:I,8,0)*3+VLOOKUP(A99,【B特殊】!A:I,8,0))/(3+VLOOKUP(A99,【B特殊】!A:I,9,0)),0)+IFERROR(VLOOKUP(A99,【B职务】!A:C,3,0),0)</f>
        <v>75.64087</v>
      </c>
      <c r="F99" s="1" t="s">
        <v>338</v>
      </c>
      <c r="G99" s="1" t="s">
        <v>339</v>
      </c>
    </row>
    <row r="100" spans="1:7">
      <c r="A100" s="12" t="s">
        <v>130</v>
      </c>
      <c r="B100" s="12" t="s">
        <v>131</v>
      </c>
      <c r="C100" s="7">
        <f t="shared" si="2"/>
        <v>65.4578133157895</v>
      </c>
      <c r="D100" s="7">
        <f>IFERROR(VLOOKUP(A100,【A】!A:C,3,0),0)</f>
        <v>65.2631578947368</v>
      </c>
      <c r="E100" s="7">
        <f>IFERROR((VLOOKUP(A100,【B职务】!A:I,8,0)*3+VLOOKUP(A100,【B特殊】!A:I,8,0))/(3+VLOOKUP(A100,【B特殊】!A:I,9,0)),0)+IFERROR(VLOOKUP(A100,【B职务】!A:C,3,0),0)</f>
        <v>66.236435</v>
      </c>
      <c r="F100" s="1" t="s">
        <v>338</v>
      </c>
      <c r="G100" s="1" t="s">
        <v>339</v>
      </c>
    </row>
    <row r="101" spans="1:7">
      <c r="A101" s="12" t="s">
        <v>132</v>
      </c>
      <c r="B101" s="12" t="s">
        <v>133</v>
      </c>
      <c r="C101" s="7">
        <f t="shared" si="2"/>
        <v>68.0421052631579</v>
      </c>
      <c r="D101" s="7">
        <f>IFERROR(VLOOKUP(A101,【A】!A:C,3,0),0)</f>
        <v>66.0526315789474</v>
      </c>
      <c r="E101" s="7">
        <f>IFERROR((VLOOKUP(A101,【B职务】!A:I,8,0)*3+VLOOKUP(A101,【B特殊】!A:I,8,0))/(3+VLOOKUP(A101,【B特殊】!A:I,9,0)),0)+IFERROR(VLOOKUP(A101,【B职务】!A:C,3,0),0)</f>
        <v>76</v>
      </c>
      <c r="F101" s="1" t="s">
        <v>338</v>
      </c>
      <c r="G101" s="1" t="s">
        <v>339</v>
      </c>
    </row>
    <row r="102" spans="1:7">
      <c r="A102" s="12" t="s">
        <v>134</v>
      </c>
      <c r="B102" s="12" t="s">
        <v>135</v>
      </c>
      <c r="C102" s="7">
        <f t="shared" si="2"/>
        <v>62.0631578947369</v>
      </c>
      <c r="D102" s="7">
        <f>IFERROR(VLOOKUP(A102,【A】!A:C,3,0),0)</f>
        <v>62.5789473684211</v>
      </c>
      <c r="E102" s="7">
        <f>IFERROR((VLOOKUP(A102,【B职务】!A:I,8,0)*3+VLOOKUP(A102,【B特殊】!A:I,8,0))/(3+VLOOKUP(A102,【B特殊】!A:I,9,0)),0)+IFERROR(VLOOKUP(A102,【B职务】!A:C,3,0),0)</f>
        <v>60</v>
      </c>
      <c r="F102" s="1" t="s">
        <v>338</v>
      </c>
      <c r="G102" s="1" t="s">
        <v>339</v>
      </c>
    </row>
    <row r="103" spans="1:7">
      <c r="A103" s="12" t="s">
        <v>136</v>
      </c>
      <c r="B103" s="12" t="s">
        <v>137</v>
      </c>
      <c r="C103" s="7">
        <f t="shared" si="2"/>
        <v>72.778947368421</v>
      </c>
      <c r="D103" s="7">
        <f>IFERROR(VLOOKUP(A103,【A】!A:C,3,0),0)</f>
        <v>73.4736842105263</v>
      </c>
      <c r="E103" s="7">
        <f>IFERROR((VLOOKUP(A103,【B职务】!A:I,8,0)*3+VLOOKUP(A103,【B特殊】!A:I,8,0))/(3+VLOOKUP(A103,【B特殊】!A:I,9,0)),0)+IFERROR(VLOOKUP(A103,【B职务】!A:C,3,0),0)</f>
        <v>70</v>
      </c>
      <c r="F103" s="1" t="s">
        <v>338</v>
      </c>
      <c r="G103" s="1" t="s">
        <v>339</v>
      </c>
    </row>
    <row r="104" spans="1:7">
      <c r="A104" s="12" t="s">
        <v>138</v>
      </c>
      <c r="B104" s="12" t="s">
        <v>139</v>
      </c>
      <c r="C104" s="7">
        <f t="shared" si="2"/>
        <v>73.221052631579</v>
      </c>
      <c r="D104" s="7">
        <f>IFERROR(VLOOKUP(A104,【A】!A:C,3,0),0)</f>
        <v>76.5263157894737</v>
      </c>
      <c r="E104" s="7">
        <f>IFERROR((VLOOKUP(A104,【B职务】!A:I,8,0)*3+VLOOKUP(A104,【B特殊】!A:I,8,0))/(3+VLOOKUP(A104,【B特殊】!A:I,9,0)),0)+IFERROR(VLOOKUP(A104,【B职务】!A:C,3,0),0)</f>
        <v>60</v>
      </c>
      <c r="F104" s="1" t="s">
        <v>338</v>
      </c>
      <c r="G104" s="1" t="s">
        <v>339</v>
      </c>
    </row>
    <row r="105" spans="1:7">
      <c r="A105" s="12">
        <v>20205238530</v>
      </c>
      <c r="B105" s="12" t="s">
        <v>140</v>
      </c>
      <c r="C105" s="7">
        <f t="shared" si="2"/>
        <v>62.8</v>
      </c>
      <c r="D105" s="7">
        <f>IFERROR(VLOOKUP(A105,【A】!A:C,3,0),0)</f>
        <v>63.5</v>
      </c>
      <c r="E105" s="7">
        <f>IFERROR((VLOOKUP(A105,【B职务】!A:I,8,0)*3+VLOOKUP(A105,【B特殊】!A:I,8,0))/(3+VLOOKUP(A105,【B特殊】!A:I,9,0)),0)+IFERROR(VLOOKUP(A105,【B职务】!A:C,3,0),0)</f>
        <v>60</v>
      </c>
      <c r="F105" s="1" t="s">
        <v>338</v>
      </c>
      <c r="G105" s="1" t="s">
        <v>339</v>
      </c>
    </row>
    <row r="106" spans="1:7">
      <c r="A106" s="11">
        <v>20215183501</v>
      </c>
      <c r="B106" s="11" t="s">
        <v>141</v>
      </c>
      <c r="C106" s="7">
        <f t="shared" si="2"/>
        <v>66.2736842105264</v>
      </c>
      <c r="D106" s="7">
        <f>IFERROR(VLOOKUP(A106,【A】!A:C,3,0),0)</f>
        <v>65.7368421052632</v>
      </c>
      <c r="E106" s="7">
        <f>IFERROR((VLOOKUP(A106,【B职务】!A:I,8,0)*3+VLOOKUP(A106,【B特殊】!A:I,8,0))/(3+VLOOKUP(A106,【B特殊】!A:I,9,0)),0)+IFERROR(VLOOKUP(A106,【B职务】!A:C,3,0),0)</f>
        <v>68.4210526315789</v>
      </c>
      <c r="F106" s="1" t="s">
        <v>338</v>
      </c>
      <c r="G106" s="1" t="s">
        <v>339</v>
      </c>
    </row>
    <row r="107" spans="1:7">
      <c r="A107" s="11">
        <v>20215183502</v>
      </c>
      <c r="B107" s="11" t="s">
        <v>142</v>
      </c>
      <c r="C107" s="7">
        <f t="shared" si="2"/>
        <v>69.2853072368421</v>
      </c>
      <c r="D107" s="7">
        <f>IFERROR(VLOOKUP(A107,【A】!A:C,3,0),0)</f>
        <v>67.9473684210526</v>
      </c>
      <c r="E107" s="7">
        <f>IFERROR((VLOOKUP(A107,【B职务】!A:I,8,0)*3+VLOOKUP(A107,【B特殊】!A:I,8,0))/(3+VLOOKUP(A107,【B特殊】!A:I,9,0)),0)+IFERROR(VLOOKUP(A107,【B职务】!A:C,3,0),0)</f>
        <v>74.6370625</v>
      </c>
      <c r="F107" s="1" t="s">
        <v>338</v>
      </c>
      <c r="G107" s="1" t="s">
        <v>339</v>
      </c>
    </row>
    <row r="108" spans="1:7">
      <c r="A108" s="11">
        <v>20215183503</v>
      </c>
      <c r="B108" s="11" t="s">
        <v>143</v>
      </c>
      <c r="C108" s="7">
        <f t="shared" si="2"/>
        <v>65.978947368421</v>
      </c>
      <c r="D108" s="7">
        <f>IFERROR(VLOOKUP(A108,【A】!A:C,3,0),0)</f>
        <v>67.4736842105263</v>
      </c>
      <c r="E108" s="7">
        <f>IFERROR((VLOOKUP(A108,【B职务】!A:I,8,0)*3+VLOOKUP(A108,【B特殊】!A:I,8,0))/(3+VLOOKUP(A108,【B特殊】!A:I,9,0)),0)+IFERROR(VLOOKUP(A108,【B职务】!A:C,3,0),0)</f>
        <v>60</v>
      </c>
      <c r="F108" s="1" t="s">
        <v>338</v>
      </c>
      <c r="G108" s="1" t="s">
        <v>339</v>
      </c>
    </row>
    <row r="109" spans="1:7">
      <c r="A109" s="11">
        <v>20215183504</v>
      </c>
      <c r="B109" s="11" t="s">
        <v>144</v>
      </c>
      <c r="C109" s="7">
        <f t="shared" si="2"/>
        <v>76.2365098471986</v>
      </c>
      <c r="D109" s="7">
        <f>IFERROR(VLOOKUP(A109,【A】!A:C,3,0),0)</f>
        <v>78.4210526315789</v>
      </c>
      <c r="E109" s="7">
        <f>IFERROR((VLOOKUP(A109,【B职务】!A:I,8,0)*3+VLOOKUP(A109,【B特殊】!A:I,8,0))/(3+VLOOKUP(A109,【B特殊】!A:I,9,0)),0)+IFERROR(VLOOKUP(A109,【B职务】!A:C,3,0),0)</f>
        <v>67.4983387096774</v>
      </c>
      <c r="F109" s="1" t="s">
        <v>338</v>
      </c>
      <c r="G109" s="1" t="s">
        <v>339</v>
      </c>
    </row>
    <row r="110" spans="1:7">
      <c r="A110" s="11">
        <v>20215183505</v>
      </c>
      <c r="B110" s="11" t="s">
        <v>145</v>
      </c>
      <c r="C110" s="7">
        <f t="shared" si="2"/>
        <v>65.4315789473684</v>
      </c>
      <c r="D110" s="7">
        <f>IFERROR(VLOOKUP(A110,【A】!A:C,3,0),0)</f>
        <v>66.7894736842105</v>
      </c>
      <c r="E110" s="7">
        <f>IFERROR((VLOOKUP(A110,【B职务】!A:I,8,0)*3+VLOOKUP(A110,【B特殊】!A:I,8,0))/(3+VLOOKUP(A110,【B特殊】!A:I,9,0)),0)+IFERROR(VLOOKUP(A110,【B职务】!A:C,3,0),0)</f>
        <v>60</v>
      </c>
      <c r="F110" s="1" t="s">
        <v>338</v>
      </c>
      <c r="G110" s="1" t="s">
        <v>339</v>
      </c>
    </row>
    <row r="111" spans="1:7">
      <c r="A111" s="11">
        <v>20215183506</v>
      </c>
      <c r="B111" s="11" t="s">
        <v>146</v>
      </c>
      <c r="C111" s="7">
        <f t="shared" si="2"/>
        <v>61.7263157894737</v>
      </c>
      <c r="D111" s="7">
        <f>IFERROR(VLOOKUP(A111,【A】!A:C,3,0),0)</f>
        <v>62.1578947368421</v>
      </c>
      <c r="E111" s="7">
        <f>IFERROR((VLOOKUP(A111,【B职务】!A:I,8,0)*3+VLOOKUP(A111,【B特殊】!A:I,8,0))/(3+VLOOKUP(A111,【B特殊】!A:I,9,0)),0)+IFERROR(VLOOKUP(A111,【B职务】!A:C,3,0),0)</f>
        <v>60</v>
      </c>
      <c r="F111" s="1" t="s">
        <v>338</v>
      </c>
      <c r="G111" s="1" t="s">
        <v>339</v>
      </c>
    </row>
    <row r="112" spans="1:7">
      <c r="A112" s="11">
        <v>20215183507</v>
      </c>
      <c r="B112" s="11" t="s">
        <v>147</v>
      </c>
      <c r="C112" s="7">
        <f t="shared" si="2"/>
        <v>70.678947368421</v>
      </c>
      <c r="D112" s="7">
        <f>IFERROR(VLOOKUP(A112,【A】!A:C,3,0),0)</f>
        <v>73.4736842105263</v>
      </c>
      <c r="E112" s="7">
        <f>IFERROR((VLOOKUP(A112,【B职务】!A:I,8,0)*3+VLOOKUP(A112,【B特殊】!A:I,8,0))/(3+VLOOKUP(A112,【B特殊】!A:I,9,0)),0)+IFERROR(VLOOKUP(A112,【B职务】!A:C,3,0),0)</f>
        <v>59.5</v>
      </c>
      <c r="F112" s="1" t="s">
        <v>338</v>
      </c>
      <c r="G112" s="1" t="s">
        <v>339</v>
      </c>
    </row>
    <row r="113" spans="1:7">
      <c r="A113" s="11">
        <v>20215183508</v>
      </c>
      <c r="B113" s="11" t="s">
        <v>148</v>
      </c>
      <c r="C113" s="7">
        <f t="shared" si="2"/>
        <v>73.322665631579</v>
      </c>
      <c r="D113" s="7">
        <f>IFERROR(VLOOKUP(A113,【A】!A:C,3,0),0)</f>
        <v>69.5263157894737</v>
      </c>
      <c r="E113" s="7">
        <f>IFERROR((VLOOKUP(A113,【B职务】!A:I,8,0)*3+VLOOKUP(A113,【B特殊】!A:I,8,0))/(3+VLOOKUP(A113,【B特殊】!A:I,9,0)),0)+IFERROR(VLOOKUP(A113,【B职务】!A:C,3,0),0)</f>
        <v>88.508065</v>
      </c>
      <c r="F113" s="1" t="s">
        <v>338</v>
      </c>
      <c r="G113" s="1" t="s">
        <v>339</v>
      </c>
    </row>
    <row r="114" spans="1:7">
      <c r="A114" s="11">
        <v>20215183509</v>
      </c>
      <c r="B114" s="11" t="s">
        <v>149</v>
      </c>
      <c r="C114" s="7">
        <f t="shared" si="2"/>
        <v>72.5266105263158</v>
      </c>
      <c r="D114" s="7">
        <f>IFERROR(VLOOKUP(A114,【A】!A:C,3,0),0)</f>
        <v>74.1052631578947</v>
      </c>
      <c r="E114" s="7">
        <f>IFERROR((VLOOKUP(A114,【B职务】!A:I,8,0)*3+VLOOKUP(A114,【B特殊】!A:I,8,0))/(3+VLOOKUP(A114,【B特殊】!A:I,9,0)),0)+IFERROR(VLOOKUP(A114,【B职务】!A:C,3,0),0)</f>
        <v>66.212</v>
      </c>
      <c r="F114" s="1" t="s">
        <v>338</v>
      </c>
      <c r="G114" s="1" t="s">
        <v>339</v>
      </c>
    </row>
    <row r="115" spans="1:7">
      <c r="A115" s="11">
        <v>20215183510</v>
      </c>
      <c r="B115" s="11" t="s">
        <v>150</v>
      </c>
      <c r="C115" s="7">
        <f t="shared" si="2"/>
        <v>66.3789473684211</v>
      </c>
      <c r="D115" s="7">
        <f>IFERROR(VLOOKUP(A115,【A】!A:C,3,0),0)</f>
        <v>65.4736842105263</v>
      </c>
      <c r="E115" s="7">
        <f>IFERROR((VLOOKUP(A115,【B职务】!A:I,8,0)*3+VLOOKUP(A115,【B特殊】!A:I,8,0))/(3+VLOOKUP(A115,【B特殊】!A:I,9,0)),0)+IFERROR(VLOOKUP(A115,【B职务】!A:C,3,0),0)</f>
        <v>70</v>
      </c>
      <c r="F115" s="1" t="s">
        <v>338</v>
      </c>
      <c r="G115" s="1" t="s">
        <v>339</v>
      </c>
    </row>
    <row r="116" spans="1:7">
      <c r="A116" s="11">
        <v>20215183511</v>
      </c>
      <c r="B116" s="11" t="s">
        <v>151</v>
      </c>
      <c r="C116" s="7">
        <f t="shared" si="2"/>
        <v>73.0526315789474</v>
      </c>
      <c r="D116" s="7">
        <f>IFERROR(VLOOKUP(A116,【A】!A:C,3,0),0)</f>
        <v>72.3157894736842</v>
      </c>
      <c r="E116" s="7">
        <f>IFERROR((VLOOKUP(A116,【B职务】!A:I,8,0)*3+VLOOKUP(A116,【B特殊】!A:I,8,0))/(3+VLOOKUP(A116,【B特殊】!A:I,9,0)),0)+IFERROR(VLOOKUP(A116,【B职务】!A:C,3,0),0)</f>
        <v>76</v>
      </c>
      <c r="F116" s="1" t="s">
        <v>338</v>
      </c>
      <c r="G116" s="1" t="s">
        <v>339</v>
      </c>
    </row>
    <row r="117" spans="1:7">
      <c r="A117" s="11">
        <v>20215183512</v>
      </c>
      <c r="B117" s="11" t="s">
        <v>152</v>
      </c>
      <c r="C117" s="7">
        <f t="shared" si="2"/>
        <v>69.6980952631579</v>
      </c>
      <c r="D117" s="7">
        <f>IFERROR(VLOOKUP(A117,【A】!A:C,3,0),0)</f>
        <v>68.0526315789474</v>
      </c>
      <c r="E117" s="7">
        <f>IFERROR((VLOOKUP(A117,【B职务】!A:I,8,0)*3+VLOOKUP(A117,【B特殊】!A:I,8,0))/(3+VLOOKUP(A117,【B特殊】!A:I,9,0)),0)+IFERROR(VLOOKUP(A117,【B职务】!A:C,3,0),0)</f>
        <v>76.27995</v>
      </c>
      <c r="F117" s="1" t="s">
        <v>338</v>
      </c>
      <c r="G117" s="1" t="s">
        <v>339</v>
      </c>
    </row>
    <row r="118" spans="1:7">
      <c r="A118" s="11">
        <v>20215183513</v>
      </c>
      <c r="B118" s="11" t="s">
        <v>153</v>
      </c>
      <c r="C118" s="7">
        <f t="shared" si="2"/>
        <v>73.1422750424448</v>
      </c>
      <c r="D118" s="7">
        <f>IFERROR(VLOOKUP(A118,【A】!A:C,3,0),0)</f>
        <v>76.1052631578947</v>
      </c>
      <c r="E118" s="7">
        <f>IFERROR((VLOOKUP(A118,【B职务】!A:I,8,0)*3+VLOOKUP(A118,【B特殊】!A:I,8,0))/(3+VLOOKUP(A118,【B特殊】!A:I,9,0)),0)+IFERROR(VLOOKUP(A118,【B职务】!A:C,3,0),0)</f>
        <v>61.2903225806452</v>
      </c>
      <c r="F118" s="1" t="s">
        <v>338</v>
      </c>
      <c r="G118" s="1" t="s">
        <v>339</v>
      </c>
    </row>
    <row r="119" spans="1:7">
      <c r="A119" s="11">
        <v>20215183515</v>
      </c>
      <c r="B119" s="11" t="s">
        <v>154</v>
      </c>
      <c r="C119" s="7">
        <f t="shared" si="2"/>
        <v>79.1335368421053</v>
      </c>
      <c r="D119" s="7">
        <f>IFERROR(VLOOKUP(A119,【A】!A:C,3,0),0)</f>
        <v>82.3684210526316</v>
      </c>
      <c r="E119" s="7">
        <f>IFERROR((VLOOKUP(A119,【B职务】!A:I,8,0)*3+VLOOKUP(A119,【B特殊】!A:I,8,0))/(3+VLOOKUP(A119,【B特殊】!A:I,9,0)),0)+IFERROR(VLOOKUP(A119,【B职务】!A:C,3,0),0)</f>
        <v>66.194</v>
      </c>
      <c r="F119" s="1" t="s">
        <v>338</v>
      </c>
      <c r="G119" s="1" t="s">
        <v>339</v>
      </c>
    </row>
    <row r="120" spans="1:7">
      <c r="A120" s="11">
        <v>20215183516</v>
      </c>
      <c r="B120" s="11" t="s">
        <v>155</v>
      </c>
      <c r="C120" s="7">
        <f t="shared" si="2"/>
        <v>67.3263157894737</v>
      </c>
      <c r="D120" s="7">
        <f>IFERROR(VLOOKUP(A120,【A】!A:C,3,0),0)</f>
        <v>69.1578947368421</v>
      </c>
      <c r="E120" s="7">
        <f>IFERROR((VLOOKUP(A120,【B职务】!A:I,8,0)*3+VLOOKUP(A120,【B特殊】!A:I,8,0))/(3+VLOOKUP(A120,【B特殊】!A:I,9,0)),0)+IFERROR(VLOOKUP(A120,【B职务】!A:C,3,0),0)</f>
        <v>60</v>
      </c>
      <c r="F120" s="1" t="s">
        <v>338</v>
      </c>
      <c r="G120" s="1" t="s">
        <v>339</v>
      </c>
    </row>
    <row r="121" spans="1:7">
      <c r="A121" s="11">
        <v>20215183517</v>
      </c>
      <c r="B121" s="11" t="s">
        <v>156</v>
      </c>
      <c r="C121" s="7">
        <f t="shared" si="2"/>
        <v>71.4650664473684</v>
      </c>
      <c r="D121" s="7">
        <f>IFERROR(VLOOKUP(A121,【A】!A:C,3,0),0)</f>
        <v>68.7894736842105</v>
      </c>
      <c r="E121" s="7">
        <f>IFERROR((VLOOKUP(A121,【B职务】!A:I,8,0)*3+VLOOKUP(A121,【B特殊】!A:I,8,0))/(3+VLOOKUP(A121,【B特殊】!A:I,9,0)),0)+IFERROR(VLOOKUP(A121,【B职务】!A:C,3,0),0)</f>
        <v>82.1674375</v>
      </c>
      <c r="F121" s="1" t="s">
        <v>338</v>
      </c>
      <c r="G121" s="1" t="s">
        <v>339</v>
      </c>
    </row>
    <row r="122" spans="1:7">
      <c r="A122" s="11">
        <v>20215183518</v>
      </c>
      <c r="B122" s="11" t="s">
        <v>157</v>
      </c>
      <c r="C122" s="7">
        <f t="shared" si="2"/>
        <v>75.3263157894737</v>
      </c>
      <c r="D122" s="7">
        <f>IFERROR(VLOOKUP(A122,【A】!A:C,3,0),0)</f>
        <v>79.1578947368421</v>
      </c>
      <c r="E122" s="7">
        <f>IFERROR((VLOOKUP(A122,【B职务】!A:I,8,0)*3+VLOOKUP(A122,【B特殊】!A:I,8,0))/(3+VLOOKUP(A122,【B特殊】!A:I,9,0)),0)+IFERROR(VLOOKUP(A122,【B职务】!A:C,3,0),0)</f>
        <v>60</v>
      </c>
      <c r="F122" s="1" t="s">
        <v>338</v>
      </c>
      <c r="G122" s="1" t="s">
        <v>339</v>
      </c>
    </row>
    <row r="123" spans="1:7">
      <c r="A123" s="11">
        <v>20215183519</v>
      </c>
      <c r="B123" s="11" t="s">
        <v>158</v>
      </c>
      <c r="C123" s="7">
        <f t="shared" si="2"/>
        <v>66.078137368421</v>
      </c>
      <c r="D123" s="7">
        <f>IFERROR(VLOOKUP(A123,【A】!A:C,3,0),0)</f>
        <v>65.4736842105263</v>
      </c>
      <c r="E123" s="7">
        <f>IFERROR((VLOOKUP(A123,【B职务】!A:I,8,0)*3+VLOOKUP(A123,【B特殊】!A:I,8,0))/(3+VLOOKUP(A123,【B特殊】!A:I,9,0)),0)+IFERROR(VLOOKUP(A123,【B职务】!A:C,3,0),0)</f>
        <v>68.49595</v>
      </c>
      <c r="F123" s="1" t="s">
        <v>338</v>
      </c>
      <c r="G123" s="1" t="s">
        <v>339</v>
      </c>
    </row>
    <row r="124" spans="1:7">
      <c r="A124" s="11">
        <v>20215183520</v>
      </c>
      <c r="B124" s="11" t="s">
        <v>159</v>
      </c>
      <c r="C124" s="7">
        <f t="shared" si="2"/>
        <v>69.4157894736842</v>
      </c>
      <c r="D124" s="7">
        <f>IFERROR(VLOOKUP(A124,【A】!A:C,3,0),0)</f>
        <v>71.8947368421053</v>
      </c>
      <c r="E124" s="7">
        <f>IFERROR((VLOOKUP(A124,【B职务】!A:I,8,0)*3+VLOOKUP(A124,【B特殊】!A:I,8,0))/(3+VLOOKUP(A124,【B特殊】!A:I,9,0)),0)+IFERROR(VLOOKUP(A124,【B职务】!A:C,3,0),0)</f>
        <v>59.5</v>
      </c>
      <c r="F124" s="1" t="s">
        <v>338</v>
      </c>
      <c r="G124" s="1" t="s">
        <v>339</v>
      </c>
    </row>
    <row r="125" spans="1:7">
      <c r="A125" s="11">
        <v>20215183521</v>
      </c>
      <c r="B125" s="11" t="s">
        <v>160</v>
      </c>
      <c r="C125" s="7">
        <f t="shared" si="2"/>
        <v>73.0947368421053</v>
      </c>
      <c r="D125" s="7">
        <f>IFERROR(VLOOKUP(A125,【A】!A:C,3,0),0)</f>
        <v>72.6842105263158</v>
      </c>
      <c r="E125" s="7">
        <f>IFERROR((VLOOKUP(A125,【B职务】!A:I,8,0)*3+VLOOKUP(A125,【B特殊】!A:I,8,0))/(3+VLOOKUP(A125,【B特殊】!A:I,9,0)),0)+IFERROR(VLOOKUP(A125,【B职务】!A:C,3,0),0)</f>
        <v>74.7368421052632</v>
      </c>
      <c r="F125" s="1" t="s">
        <v>338</v>
      </c>
      <c r="G125" s="1" t="s">
        <v>339</v>
      </c>
    </row>
    <row r="126" spans="1:7">
      <c r="A126" s="11">
        <v>20215183522</v>
      </c>
      <c r="B126" s="11" t="s">
        <v>161</v>
      </c>
      <c r="C126" s="7">
        <f t="shared" si="2"/>
        <v>69.4315789473684</v>
      </c>
      <c r="D126" s="7">
        <f>IFERROR(VLOOKUP(A126,【A】!A:C,3,0),0)</f>
        <v>67.7894736842105</v>
      </c>
      <c r="E126" s="7">
        <f>IFERROR((VLOOKUP(A126,【B职务】!A:I,8,0)*3+VLOOKUP(A126,【B特殊】!A:I,8,0))/(3+VLOOKUP(A126,【B特殊】!A:I,9,0)),0)+IFERROR(VLOOKUP(A126,【B职务】!A:C,3,0),0)</f>
        <v>76</v>
      </c>
      <c r="F126" s="1" t="s">
        <v>338</v>
      </c>
      <c r="G126" s="1" t="s">
        <v>339</v>
      </c>
    </row>
    <row r="127" spans="1:7">
      <c r="A127" s="11">
        <v>20215183523</v>
      </c>
      <c r="B127" s="11" t="s">
        <v>162</v>
      </c>
      <c r="C127" s="7">
        <f t="shared" si="2"/>
        <v>70.6723564473684</v>
      </c>
      <c r="D127" s="7">
        <f>IFERROR(VLOOKUP(A127,【A】!A:C,3,0),0)</f>
        <v>67.7894736842105</v>
      </c>
      <c r="E127" s="7">
        <f>IFERROR((VLOOKUP(A127,【B职务】!A:I,8,0)*3+VLOOKUP(A127,【B特殊】!A:I,8,0))/(3+VLOOKUP(A127,【B特殊】!A:I,9,0)),0)+IFERROR(VLOOKUP(A127,【B职务】!A:C,3,0),0)</f>
        <v>82.2038875</v>
      </c>
      <c r="F127" s="1" t="s">
        <v>338</v>
      </c>
      <c r="G127" s="1" t="s">
        <v>339</v>
      </c>
    </row>
    <row r="128" spans="1:7">
      <c r="A128" s="11">
        <v>20215183524</v>
      </c>
      <c r="B128" s="11" t="s">
        <v>163</v>
      </c>
      <c r="C128" s="7">
        <f t="shared" si="2"/>
        <v>68.8689268421053</v>
      </c>
      <c r="D128" s="7">
        <f>IFERROR(VLOOKUP(A128,【A】!A:C,3,0),0)</f>
        <v>67.3684210526316</v>
      </c>
      <c r="E128" s="7">
        <f>IFERROR((VLOOKUP(A128,【B职务】!A:I,8,0)*3+VLOOKUP(A128,【B特殊】!A:I,8,0))/(3+VLOOKUP(A128,【B特殊】!A:I,9,0)),0)+IFERROR(VLOOKUP(A128,【B职务】!A:C,3,0),0)</f>
        <v>74.87095</v>
      </c>
      <c r="F128" s="1" t="s">
        <v>338</v>
      </c>
      <c r="G128" s="1" t="s">
        <v>339</v>
      </c>
    </row>
    <row r="129" spans="1:7">
      <c r="A129" s="11">
        <v>20215183525</v>
      </c>
      <c r="B129" s="11" t="s">
        <v>164</v>
      </c>
      <c r="C129" s="7">
        <f t="shared" si="2"/>
        <v>63.4947368421053</v>
      </c>
      <c r="D129" s="7">
        <f>IFERROR(VLOOKUP(A129,【A】!A:C,3,0),0)</f>
        <v>64.3684210526316</v>
      </c>
      <c r="E129" s="7">
        <f>IFERROR((VLOOKUP(A129,【B职务】!A:I,8,0)*3+VLOOKUP(A129,【B特殊】!A:I,8,0))/(3+VLOOKUP(A129,【B特殊】!A:I,9,0)),0)+IFERROR(VLOOKUP(A129,【B职务】!A:C,3,0),0)</f>
        <v>60</v>
      </c>
      <c r="F129" s="1" t="s">
        <v>338</v>
      </c>
      <c r="G129" s="1" t="s">
        <v>339</v>
      </c>
    </row>
    <row r="130" spans="1:7">
      <c r="A130" s="11">
        <v>20205489117</v>
      </c>
      <c r="B130" s="11" t="s">
        <v>165</v>
      </c>
      <c r="C130" s="7">
        <f t="shared" si="2"/>
        <v>71.7473684210526</v>
      </c>
      <c r="D130" s="7">
        <f>IFERROR(VLOOKUP(A130,【A】!A:C,3,0),0)</f>
        <v>74.6842105263158</v>
      </c>
      <c r="E130" s="7">
        <f>IFERROR((VLOOKUP(A130,【B职务】!A:I,8,0)*3+VLOOKUP(A130,【B特殊】!A:I,8,0))/(3+VLOOKUP(A130,【B特殊】!A:I,9,0)),0)+IFERROR(VLOOKUP(A130,【B职务】!A:C,3,0),0)</f>
        <v>60</v>
      </c>
      <c r="F130" s="1" t="s">
        <v>338</v>
      </c>
      <c r="G130" s="1" t="s">
        <v>339</v>
      </c>
    </row>
    <row r="131" spans="1:7">
      <c r="A131" s="13" t="s">
        <v>166</v>
      </c>
      <c r="B131" s="14" t="s">
        <v>167</v>
      </c>
      <c r="C131" s="7">
        <f t="shared" si="2"/>
        <v>63.4947368421053</v>
      </c>
      <c r="D131" s="7">
        <f>IFERROR(VLOOKUP(A131,【A】!A:C,3,0),0)</f>
        <v>64.3684210526316</v>
      </c>
      <c r="E131" s="7">
        <f>IFERROR((VLOOKUP(A131,【B职务】!A:I,8,0)*3+VLOOKUP(A131,【B特殊】!A:I,8,0))/(3+VLOOKUP(A131,【B特殊】!A:I,9,0)),0)+IFERROR(VLOOKUP(A131,【B职务】!A:C,3,0),0)</f>
        <v>60</v>
      </c>
      <c r="F131" s="1" t="s">
        <v>338</v>
      </c>
      <c r="G131" s="1" t="s">
        <v>339</v>
      </c>
    </row>
    <row r="132" spans="1:7">
      <c r="A132" s="13" t="s">
        <v>168</v>
      </c>
      <c r="B132" s="14" t="s">
        <v>169</v>
      </c>
      <c r="C132" s="7">
        <f t="shared" si="2"/>
        <v>67.578947368421</v>
      </c>
      <c r="D132" s="7">
        <f>IFERROR(VLOOKUP(A132,【A】!A:C,3,0),0)</f>
        <v>69.4736842105263</v>
      </c>
      <c r="E132" s="7">
        <f>IFERROR((VLOOKUP(A132,【B职务】!A:I,8,0)*3+VLOOKUP(A132,【B特殊】!A:I,8,0))/(3+VLOOKUP(A132,【B特殊】!A:I,9,0)),0)+IFERROR(VLOOKUP(A132,【B职务】!A:C,3,0),0)</f>
        <v>60</v>
      </c>
      <c r="F132" s="1" t="s">
        <v>338</v>
      </c>
      <c r="G132" s="1" t="s">
        <v>339</v>
      </c>
    </row>
    <row r="133" spans="1:7">
      <c r="A133" s="13" t="s">
        <v>170</v>
      </c>
      <c r="B133" s="14" t="s">
        <v>171</v>
      </c>
      <c r="C133" s="7">
        <f t="shared" si="2"/>
        <v>81.6523182957393</v>
      </c>
      <c r="D133" s="7">
        <f>IFERROR(VLOOKUP(A133,【A】!A:C,3,0),0)</f>
        <v>79.4210526315789</v>
      </c>
      <c r="E133" s="7">
        <f>IFERROR((VLOOKUP(A133,【B职务】!A:I,8,0)*3+VLOOKUP(A133,【B特殊】!A:I,8,0))/(3+VLOOKUP(A133,【B特殊】!A:I,9,0)),0)+IFERROR(VLOOKUP(A133,【B职务】!A:C,3,0),0)</f>
        <v>90.577380952381</v>
      </c>
      <c r="F133" s="1" t="s">
        <v>338</v>
      </c>
      <c r="G133" s="1" t="s">
        <v>339</v>
      </c>
    </row>
    <row r="134" spans="1:7">
      <c r="A134" s="13" t="s">
        <v>172</v>
      </c>
      <c r="B134" s="14" t="s">
        <v>173</v>
      </c>
      <c r="C134" s="7">
        <f t="shared" si="2"/>
        <v>64.1492978947369</v>
      </c>
      <c r="D134" s="7">
        <f>IFERROR(VLOOKUP(A134,【A】!A:C,3,0),0)</f>
        <v>63.5789473684211</v>
      </c>
      <c r="E134" s="7">
        <f>IFERROR((VLOOKUP(A134,【B职务】!A:I,8,0)*3+VLOOKUP(A134,【B特殊】!A:I,8,0))/(3+VLOOKUP(A134,【B特殊】!A:I,9,0)),0)+IFERROR(VLOOKUP(A134,【B职务】!A:C,3,0),0)</f>
        <v>66.4307</v>
      </c>
      <c r="F134" s="1" t="s">
        <v>338</v>
      </c>
      <c r="G134" s="1" t="s">
        <v>339</v>
      </c>
    </row>
    <row r="135" spans="1:7">
      <c r="A135" s="13" t="s">
        <v>174</v>
      </c>
      <c r="B135" s="14" t="s">
        <v>175</v>
      </c>
      <c r="C135" s="7">
        <f t="shared" si="2"/>
        <v>71.9578947368421</v>
      </c>
      <c r="D135" s="7">
        <f>IFERROR(VLOOKUP(A135,【A】!A:C,3,0),0)</f>
        <v>74.9473684210526</v>
      </c>
      <c r="E135" s="7">
        <f>IFERROR((VLOOKUP(A135,【B职务】!A:I,8,0)*3+VLOOKUP(A135,【B特殊】!A:I,8,0))/(3+VLOOKUP(A135,【B特殊】!A:I,9,0)),0)+IFERROR(VLOOKUP(A135,【B职务】!A:C,3,0),0)</f>
        <v>60</v>
      </c>
      <c r="F135" s="1" t="s">
        <v>338</v>
      </c>
      <c r="G135" s="1" t="s">
        <v>339</v>
      </c>
    </row>
    <row r="136" spans="1:7">
      <c r="A136" s="13" t="s">
        <v>176</v>
      </c>
      <c r="B136" s="14" t="s">
        <v>177</v>
      </c>
      <c r="C136" s="7">
        <f t="shared" si="2"/>
        <v>70.1263157894737</v>
      </c>
      <c r="D136" s="7">
        <f>IFERROR(VLOOKUP(A136,【A】!A:C,3,0),0)</f>
        <v>70.1578947368421</v>
      </c>
      <c r="E136" s="7">
        <f>IFERROR((VLOOKUP(A136,【B职务】!A:I,8,0)*3+VLOOKUP(A136,【B特殊】!A:I,8,0))/(3+VLOOKUP(A136,【B特殊】!A:I,9,0)),0)+IFERROR(VLOOKUP(A136,【B职务】!A:C,3,0),0)</f>
        <v>70</v>
      </c>
      <c r="F136" s="1" t="s">
        <v>338</v>
      </c>
      <c r="G136" s="1" t="s">
        <v>339</v>
      </c>
    </row>
    <row r="137" spans="1:7">
      <c r="A137" s="13" t="s">
        <v>178</v>
      </c>
      <c r="B137" s="14" t="s">
        <v>179</v>
      </c>
      <c r="C137" s="7">
        <f t="shared" si="2"/>
        <v>72.288526416476</v>
      </c>
      <c r="D137" s="7">
        <f>IFERROR(VLOOKUP(A137,【A】!A:C,3,0),0)</f>
        <v>67.5789473684211</v>
      </c>
      <c r="E137" s="7">
        <f>IFERROR((VLOOKUP(A137,【B职务】!A:I,8,0)*3+VLOOKUP(A137,【B特殊】!A:I,8,0))/(3+VLOOKUP(A137,【B特殊】!A:I,9,0)),0)+IFERROR(VLOOKUP(A137,【B职务】!A:C,3,0),0)</f>
        <v>91.1268426086956</v>
      </c>
      <c r="F137" s="1" t="s">
        <v>338</v>
      </c>
      <c r="G137" s="1" t="s">
        <v>339</v>
      </c>
    </row>
    <row r="138" spans="1:7">
      <c r="A138" s="13" t="s">
        <v>180</v>
      </c>
      <c r="B138" s="14" t="s">
        <v>181</v>
      </c>
      <c r="C138" s="7">
        <f t="shared" si="2"/>
        <v>70.8017494736842</v>
      </c>
      <c r="D138" s="7">
        <f>IFERROR(VLOOKUP(A138,【A】!A:C,3,0),0)</f>
        <v>71.8947368421053</v>
      </c>
      <c r="E138" s="7">
        <f>IFERROR((VLOOKUP(A138,【B职务】!A:I,8,0)*3+VLOOKUP(A138,【B特殊】!A:I,8,0))/(3+VLOOKUP(A138,【B特殊】!A:I,9,0)),0)+IFERROR(VLOOKUP(A138,【B职务】!A:C,3,0),0)</f>
        <v>66.4298</v>
      </c>
      <c r="F138" s="1" t="s">
        <v>338</v>
      </c>
      <c r="G138" s="1" t="s">
        <v>339</v>
      </c>
    </row>
    <row r="139" spans="1:7">
      <c r="A139" s="13" t="s">
        <v>182</v>
      </c>
      <c r="B139" s="14" t="s">
        <v>183</v>
      </c>
      <c r="C139" s="7">
        <f t="shared" si="2"/>
        <v>68.6885800809716</v>
      </c>
      <c r="D139" s="7">
        <f>IFERROR(VLOOKUP(A139,【A】!A:C,3,0),0)</f>
        <v>68.6315789473684</v>
      </c>
      <c r="E139" s="7">
        <f>IFERROR((VLOOKUP(A139,【B职务】!A:I,8,0)*3+VLOOKUP(A139,【B特殊】!A:I,8,0))/(3+VLOOKUP(A139,【B特殊】!A:I,9,0)),0)+IFERROR(VLOOKUP(A139,【B职务】!A:C,3,0),0)</f>
        <v>68.9165846153846</v>
      </c>
      <c r="F139" s="1" t="s">
        <v>338</v>
      </c>
      <c r="G139" s="1" t="s">
        <v>339</v>
      </c>
    </row>
    <row r="140" spans="1:7">
      <c r="A140" s="13" t="s">
        <v>184</v>
      </c>
      <c r="B140" s="14" t="s">
        <v>185</v>
      </c>
      <c r="C140" s="7">
        <f t="shared" si="2"/>
        <v>73.2825263157895</v>
      </c>
      <c r="D140" s="7">
        <f>IFERROR(VLOOKUP(A140,【A】!A:C,3,0),0)</f>
        <v>70.5789473684211</v>
      </c>
      <c r="E140" s="7">
        <f>IFERROR((VLOOKUP(A140,【B职务】!A:I,8,0)*3+VLOOKUP(A140,【B特殊】!A:I,8,0))/(3+VLOOKUP(A140,【B特殊】!A:I,9,0)),0)+IFERROR(VLOOKUP(A140,【B职务】!A:C,3,0),0)</f>
        <v>84.0968421052631</v>
      </c>
      <c r="F140" s="1" t="s">
        <v>338</v>
      </c>
      <c r="G140" s="1" t="s">
        <v>339</v>
      </c>
    </row>
    <row r="141" spans="1:7">
      <c r="A141" s="13" t="s">
        <v>186</v>
      </c>
      <c r="B141" s="14" t="s">
        <v>187</v>
      </c>
      <c r="C141" s="7">
        <f t="shared" si="2"/>
        <v>70.6382391331269</v>
      </c>
      <c r="D141" s="7">
        <f>IFERROR(VLOOKUP(A141,【A】!A:C,3,0),0)</f>
        <v>67.4736842105263</v>
      </c>
      <c r="E141" s="7">
        <f>IFERROR((VLOOKUP(A141,【B职务】!A:I,8,0)*3+VLOOKUP(A141,【B特殊】!A:I,8,0))/(3+VLOOKUP(A141,【B特殊】!A:I,9,0)),0)+IFERROR(VLOOKUP(A141,【B职务】!A:C,3,0),0)</f>
        <v>83.2964588235294</v>
      </c>
      <c r="F141" s="1" t="s">
        <v>338</v>
      </c>
      <c r="G141" s="1" t="s">
        <v>339</v>
      </c>
    </row>
    <row r="142" spans="1:7">
      <c r="A142" s="13" t="s">
        <v>188</v>
      </c>
      <c r="B142" s="14" t="s">
        <v>189</v>
      </c>
      <c r="C142" s="7">
        <f t="shared" si="2"/>
        <v>66.9842105263158</v>
      </c>
      <c r="D142" s="7">
        <f>IFERROR(VLOOKUP(A142,【A】!A:C,3,0),0)</f>
        <v>68.1052631578947</v>
      </c>
      <c r="E142" s="7">
        <f>IFERROR((VLOOKUP(A142,【B职务】!A:I,8,0)*3+VLOOKUP(A142,【B特殊】!A:I,8,0))/(3+VLOOKUP(A142,【B特殊】!A:I,9,0)),0)+IFERROR(VLOOKUP(A142,【B职务】!A:C,3,0),0)</f>
        <v>62.5</v>
      </c>
      <c r="F142" s="1" t="s">
        <v>338</v>
      </c>
      <c r="G142" s="1" t="s">
        <v>339</v>
      </c>
    </row>
    <row r="143" spans="1:7">
      <c r="A143" s="13" t="s">
        <v>190</v>
      </c>
      <c r="B143" s="14" t="s">
        <v>191</v>
      </c>
      <c r="C143" s="7">
        <f t="shared" si="2"/>
        <v>70.778947368421</v>
      </c>
      <c r="D143" s="7">
        <f>IFERROR(VLOOKUP(A143,【A】!A:C,3,0),0)</f>
        <v>73.4736842105263</v>
      </c>
      <c r="E143" s="7">
        <f>IFERROR((VLOOKUP(A143,【B职务】!A:I,8,0)*3+VLOOKUP(A143,【B特殊】!A:I,8,0))/(3+VLOOKUP(A143,【B特殊】!A:I,9,0)),0)+IFERROR(VLOOKUP(A143,【B职务】!A:C,3,0),0)</f>
        <v>60</v>
      </c>
      <c r="F143" s="1" t="s">
        <v>338</v>
      </c>
      <c r="G143" s="1" t="s">
        <v>339</v>
      </c>
    </row>
    <row r="144" spans="1:7">
      <c r="A144" s="13" t="s">
        <v>192</v>
      </c>
      <c r="B144" s="14" t="s">
        <v>193</v>
      </c>
      <c r="C144" s="7">
        <f t="shared" si="2"/>
        <v>70.5263157894737</v>
      </c>
      <c r="D144" s="7">
        <f>IFERROR(VLOOKUP(A144,【A】!A:C,3,0),0)</f>
        <v>73.1578947368421</v>
      </c>
      <c r="E144" s="7">
        <f>IFERROR((VLOOKUP(A144,【B职务】!A:I,8,0)*3+VLOOKUP(A144,【B特殊】!A:I,8,0))/(3+VLOOKUP(A144,【B特殊】!A:I,9,0)),0)+IFERROR(VLOOKUP(A144,【B职务】!A:C,3,0),0)</f>
        <v>60</v>
      </c>
      <c r="F144" s="1" t="s">
        <v>338</v>
      </c>
      <c r="G144" s="1" t="s">
        <v>339</v>
      </c>
    </row>
    <row r="145" spans="1:7">
      <c r="A145" s="13" t="s">
        <v>194</v>
      </c>
      <c r="B145" s="14" t="s">
        <v>195</v>
      </c>
      <c r="C145" s="7">
        <f t="shared" si="2"/>
        <v>68.4421052631579</v>
      </c>
      <c r="D145" s="7">
        <f>IFERROR(VLOOKUP(A145,【A】!A:C,3,0),0)</f>
        <v>68.0526315789474</v>
      </c>
      <c r="E145" s="7">
        <f>IFERROR((VLOOKUP(A145,【B职务】!A:I,8,0)*3+VLOOKUP(A145,【B特殊】!A:I,8,0))/(3+VLOOKUP(A145,【B特殊】!A:I,9,0)),0)+IFERROR(VLOOKUP(A145,【B职务】!A:C,3,0),0)</f>
        <v>70</v>
      </c>
      <c r="F145" s="1" t="s">
        <v>338</v>
      </c>
      <c r="G145" s="1" t="s">
        <v>339</v>
      </c>
    </row>
    <row r="146" spans="1:7">
      <c r="A146" s="13" t="s">
        <v>196</v>
      </c>
      <c r="B146" s="14" t="s">
        <v>197</v>
      </c>
      <c r="C146" s="7">
        <f t="shared" si="2"/>
        <v>72.5055110526316</v>
      </c>
      <c r="D146" s="7">
        <f>IFERROR(VLOOKUP(A146,【A】!A:C,3,0),0)</f>
        <v>74.2105263157895</v>
      </c>
      <c r="E146" s="7">
        <f>IFERROR((VLOOKUP(A146,【B职务】!A:I,8,0)*3+VLOOKUP(A146,【B特殊】!A:I,8,0))/(3+VLOOKUP(A146,【B特殊】!A:I,9,0)),0)+IFERROR(VLOOKUP(A146,【B职务】!A:C,3,0),0)</f>
        <v>65.68545</v>
      </c>
      <c r="F146" s="1" t="s">
        <v>338</v>
      </c>
      <c r="G146" s="1" t="s">
        <v>339</v>
      </c>
    </row>
    <row r="147" spans="1:7">
      <c r="A147" s="13" t="s">
        <v>198</v>
      </c>
      <c r="B147" s="14" t="s">
        <v>199</v>
      </c>
      <c r="C147" s="7">
        <f t="shared" si="2"/>
        <v>76.7482704453441</v>
      </c>
      <c r="D147" s="7">
        <f>IFERROR(VLOOKUP(A147,【A】!A:C,3,0),0)</f>
        <v>76.4736842105263</v>
      </c>
      <c r="E147" s="7">
        <f>IFERROR((VLOOKUP(A147,【B职务】!A:I,8,0)*3+VLOOKUP(A147,【B特殊】!A:I,8,0))/(3+VLOOKUP(A147,【B特殊】!A:I,9,0)),0)+IFERROR(VLOOKUP(A147,【B职务】!A:C,3,0),0)</f>
        <v>77.8466153846154</v>
      </c>
      <c r="F147" s="1" t="s">
        <v>338</v>
      </c>
      <c r="G147" s="1" t="s">
        <v>339</v>
      </c>
    </row>
    <row r="148" spans="1:7">
      <c r="A148" s="13" t="s">
        <v>200</v>
      </c>
      <c r="B148" s="14" t="s">
        <v>201</v>
      </c>
      <c r="C148" s="7">
        <f t="shared" si="2"/>
        <v>72.1776315789474</v>
      </c>
      <c r="D148" s="7">
        <f>IFERROR(VLOOKUP(A148,【A】!A:C,3,0),0)</f>
        <v>68.3157894736842</v>
      </c>
      <c r="E148" s="7">
        <f>IFERROR((VLOOKUP(A148,【B职务】!A:I,8,0)*3+VLOOKUP(A148,【B特殊】!A:I,8,0))/(3+VLOOKUP(A148,【B特殊】!A:I,9,0)),0)+IFERROR(VLOOKUP(A148,【B职务】!A:C,3,0),0)</f>
        <v>87.625</v>
      </c>
      <c r="F148" s="1" t="s">
        <v>338</v>
      </c>
      <c r="G148" s="1" t="s">
        <v>339</v>
      </c>
    </row>
    <row r="149" spans="1:7">
      <c r="A149" s="13" t="s">
        <v>202</v>
      </c>
      <c r="B149" s="14" t="s">
        <v>203</v>
      </c>
      <c r="C149" s="7">
        <f t="shared" si="2"/>
        <v>70.7884818421053</v>
      </c>
      <c r="D149" s="7">
        <f>IFERROR(VLOOKUP(A149,【A】!A:C,3,0),0)</f>
        <v>71.3684210526316</v>
      </c>
      <c r="E149" s="7">
        <f>IFERROR((VLOOKUP(A149,【B职务】!A:I,8,0)*3+VLOOKUP(A149,【B特殊】!A:I,8,0))/(3+VLOOKUP(A149,【B特殊】!A:I,9,0)),0)+IFERROR(VLOOKUP(A149,【B职务】!A:C,3,0),0)</f>
        <v>68.468725</v>
      </c>
      <c r="F149" s="1" t="s">
        <v>338</v>
      </c>
      <c r="G149" s="1" t="s">
        <v>339</v>
      </c>
    </row>
    <row r="150" spans="1:7">
      <c r="A150" s="13" t="s">
        <v>204</v>
      </c>
      <c r="B150" s="14" t="s">
        <v>205</v>
      </c>
      <c r="C150" s="7">
        <f t="shared" si="2"/>
        <v>72.7725275037594</v>
      </c>
      <c r="D150" s="7">
        <f>IFERROR(VLOOKUP(A150,【A】!A:C,3,0),0)</f>
        <v>73.1578947368421</v>
      </c>
      <c r="E150" s="7">
        <f>IFERROR((VLOOKUP(A150,【B职务】!A:I,8,0)*3+VLOOKUP(A150,【B特殊】!A:I,8,0))/(3+VLOOKUP(A150,【B特殊】!A:I,9,0)),0)+IFERROR(VLOOKUP(A150,【B职务】!A:C,3,0),0)</f>
        <v>71.2310585714286</v>
      </c>
      <c r="F150" s="1" t="s">
        <v>338</v>
      </c>
      <c r="G150" s="1" t="s">
        <v>339</v>
      </c>
    </row>
    <row r="151" spans="1:7">
      <c r="A151" s="13" t="s">
        <v>206</v>
      </c>
      <c r="B151" s="14" t="s">
        <v>207</v>
      </c>
      <c r="C151" s="7">
        <f t="shared" si="2"/>
        <v>64.9263157894737</v>
      </c>
      <c r="D151" s="7">
        <f>IFERROR(VLOOKUP(A151,【A】!A:C,3,0),0)</f>
        <v>66.1578947368421</v>
      </c>
      <c r="E151" s="7">
        <f>IFERROR((VLOOKUP(A151,【B职务】!A:I,8,0)*3+VLOOKUP(A151,【B特殊】!A:I,8,0))/(3+VLOOKUP(A151,【B特殊】!A:I,9,0)),0)+IFERROR(VLOOKUP(A151,【B职务】!A:C,3,0),0)</f>
        <v>60</v>
      </c>
      <c r="F151" s="1" t="s">
        <v>338</v>
      </c>
      <c r="G151" s="1" t="s">
        <v>339</v>
      </c>
    </row>
    <row r="152" spans="1:7">
      <c r="A152" s="13" t="s">
        <v>208</v>
      </c>
      <c r="B152" s="14" t="s">
        <v>209</v>
      </c>
      <c r="C152" s="7">
        <f t="shared" si="2"/>
        <v>64.8421052631579</v>
      </c>
      <c r="D152" s="7">
        <f>IFERROR(VLOOKUP(A152,【A】!A:C,3,0),0)</f>
        <v>66.0526315789474</v>
      </c>
      <c r="E152" s="7">
        <f>IFERROR((VLOOKUP(A152,【B职务】!A:I,8,0)*3+VLOOKUP(A152,【B特殊】!A:I,8,0))/(3+VLOOKUP(A152,【B特殊】!A:I,9,0)),0)+IFERROR(VLOOKUP(A152,【B职务】!A:C,3,0),0)</f>
        <v>60</v>
      </c>
      <c r="F152" s="1" t="s">
        <v>338</v>
      </c>
      <c r="G152" s="1" t="s">
        <v>339</v>
      </c>
    </row>
    <row r="153" spans="1:7">
      <c r="A153" s="13" t="s">
        <v>210</v>
      </c>
      <c r="B153" s="14" t="s">
        <v>211</v>
      </c>
      <c r="C153" s="7">
        <f t="shared" si="2"/>
        <v>75.6979405034325</v>
      </c>
      <c r="D153" s="7">
        <f>IFERROR(VLOOKUP(A153,【A】!A:C,3,0),0)</f>
        <v>74.5789473684211</v>
      </c>
      <c r="E153" s="7">
        <f>IFERROR((VLOOKUP(A153,【B职务】!A:I,8,0)*3+VLOOKUP(A153,【B特殊】!A:I,8,0))/(3+VLOOKUP(A153,【B特殊】!A:I,9,0)),0)+IFERROR(VLOOKUP(A153,【B职务】!A:C,3,0),0)</f>
        <v>80.1739130434783</v>
      </c>
      <c r="F153" s="1" t="s">
        <v>338</v>
      </c>
      <c r="G153" s="1" t="s">
        <v>339</v>
      </c>
    </row>
    <row r="154" spans="1:7">
      <c r="A154" s="13" t="s">
        <v>212</v>
      </c>
      <c r="B154" s="14" t="s">
        <v>213</v>
      </c>
      <c r="C154" s="7">
        <f t="shared" si="2"/>
        <v>61.1842105263158</v>
      </c>
      <c r="D154" s="7">
        <f>IFERROR(VLOOKUP(A154,【A】!A:C,3,0),0)</f>
        <v>59.1052631578947</v>
      </c>
      <c r="E154" s="7">
        <f>IFERROR((VLOOKUP(A154,【B职务】!A:I,8,0)*3+VLOOKUP(A154,【B特殊】!A:I,8,0))/(3+VLOOKUP(A154,【B特殊】!A:I,9,0)),0)+IFERROR(VLOOKUP(A154,【B职务】!A:C,3,0),0)</f>
        <v>69.5</v>
      </c>
      <c r="F154" s="1" t="s">
        <v>338</v>
      </c>
      <c r="G154" s="1" t="s">
        <v>339</v>
      </c>
    </row>
    <row r="155" spans="1:7">
      <c r="A155" s="13" t="s">
        <v>214</v>
      </c>
      <c r="B155" s="14" t="s">
        <v>215</v>
      </c>
      <c r="C155" s="7">
        <f t="shared" si="2"/>
        <v>63.4526315789474</v>
      </c>
      <c r="D155" s="7">
        <f>IFERROR(VLOOKUP(A155,【A】!A:C,3,0),0)</f>
        <v>64.3157894736842</v>
      </c>
      <c r="E155" s="7">
        <f>IFERROR((VLOOKUP(A155,【B职务】!A:I,8,0)*3+VLOOKUP(A155,【B特殊】!A:I,8,0))/(3+VLOOKUP(A155,【B特殊】!A:I,9,0)),0)+IFERROR(VLOOKUP(A155,【B职务】!A:C,3,0),0)</f>
        <v>60</v>
      </c>
      <c r="F155" s="1" t="s">
        <v>338</v>
      </c>
      <c r="G155" s="1" t="s">
        <v>339</v>
      </c>
    </row>
    <row r="156" spans="1:7">
      <c r="A156" s="13" t="s">
        <v>216</v>
      </c>
      <c r="B156" s="14" t="s">
        <v>217</v>
      </c>
      <c r="C156" s="7">
        <f t="shared" si="2"/>
        <v>67.5240945789474</v>
      </c>
      <c r="D156" s="7">
        <f>IFERROR(VLOOKUP(A156,【A】!A:C,3,0),0)</f>
        <v>65.3157894736842</v>
      </c>
      <c r="E156" s="7">
        <f>IFERROR((VLOOKUP(A156,【B职务】!A:I,8,0)*3+VLOOKUP(A156,【B特殊】!A:I,8,0))/(3+VLOOKUP(A156,【B特殊】!A:I,9,0)),0)+IFERROR(VLOOKUP(A156,【B职务】!A:C,3,0),0)</f>
        <v>76.357315</v>
      </c>
      <c r="F156" s="1" t="s">
        <v>338</v>
      </c>
      <c r="G156" s="1" t="s">
        <v>339</v>
      </c>
    </row>
    <row r="157" spans="1:7">
      <c r="A157" s="11" t="s">
        <v>218</v>
      </c>
      <c r="B157" s="11" t="s">
        <v>219</v>
      </c>
      <c r="C157" s="7">
        <f t="shared" si="2"/>
        <v>70.7742105263158</v>
      </c>
      <c r="D157" s="7">
        <f>IFERROR(VLOOKUP(A157,【A】!A:C,3,0),0)</f>
        <v>67.1052631578947</v>
      </c>
      <c r="E157" s="7">
        <f>IFERROR((VLOOKUP(A157,【B职务】!A:I,8,0)*3+VLOOKUP(A157,【B特殊】!A:I,8,0))/(3+VLOOKUP(A157,【B特殊】!A:I,9,0)),0)+IFERROR(VLOOKUP(A157,【B职务】!A:C,3,0),0)</f>
        <v>85.45</v>
      </c>
      <c r="F157" s="1" t="s">
        <v>338</v>
      </c>
      <c r="G157" s="1" t="s">
        <v>339</v>
      </c>
    </row>
    <row r="158" spans="1:7">
      <c r="A158" s="11" t="s">
        <v>220</v>
      </c>
      <c r="B158" s="68" t="s">
        <v>221</v>
      </c>
      <c r="C158" s="7">
        <f t="shared" si="2"/>
        <v>73.1318885448916</v>
      </c>
      <c r="D158" s="7">
        <f>IFERROR(VLOOKUP(A158,【A】!A:C,3,0),0)</f>
        <v>73.4736842105263</v>
      </c>
      <c r="E158" s="7">
        <f>IFERROR((VLOOKUP(A158,【B职务】!A:I,8,0)*3+VLOOKUP(A158,【B特殊】!A:I,8,0))/(3+VLOOKUP(A158,【B特殊】!A:I,9,0)),0)+IFERROR(VLOOKUP(A158,【B职务】!A:C,3,0),0)</f>
        <v>71.7647058823529</v>
      </c>
      <c r="F158" s="1" t="s">
        <v>338</v>
      </c>
      <c r="G158" s="1" t="s">
        <v>339</v>
      </c>
    </row>
    <row r="159" spans="1:7">
      <c r="A159" s="11" t="s">
        <v>222</v>
      </c>
      <c r="B159" s="68" t="s">
        <v>223</v>
      </c>
      <c r="C159" s="7">
        <f t="shared" ref="C159:C222" si="3">IFERROR(SUM(D159*0.8+E159*0.2),0)</f>
        <v>73.385045112782</v>
      </c>
      <c r="D159" s="7">
        <f>IFERROR(VLOOKUP(A159,【A】!A:C,3,0),0)</f>
        <v>72.7368421052632</v>
      </c>
      <c r="E159" s="7">
        <f>IFERROR((VLOOKUP(A159,【B职务】!A:I,8,0)*3+VLOOKUP(A159,【B特殊】!A:I,8,0))/(3+VLOOKUP(A159,【B特殊】!A:I,9,0)),0)+IFERROR(VLOOKUP(A159,【B职务】!A:C,3,0),0)</f>
        <v>75.9778571428571</v>
      </c>
      <c r="F159" s="1" t="s">
        <v>338</v>
      </c>
      <c r="G159" s="1" t="s">
        <v>339</v>
      </c>
    </row>
    <row r="160" spans="1:7">
      <c r="A160" s="11" t="s">
        <v>224</v>
      </c>
      <c r="B160" s="68" t="s">
        <v>225</v>
      </c>
      <c r="C160" s="7">
        <f t="shared" si="3"/>
        <v>71.2</v>
      </c>
      <c r="D160" s="7">
        <f>IFERROR(VLOOKUP(A160,【A】!A:C,3,0),0)</f>
        <v>70</v>
      </c>
      <c r="E160" s="7">
        <f>IFERROR((VLOOKUP(A160,【B职务】!A:I,8,0)*3+VLOOKUP(A160,【B特殊】!A:I,8,0))/(3+VLOOKUP(A160,【B特殊】!A:I,9,0)),0)+IFERROR(VLOOKUP(A160,【B职务】!A:C,3,0),0)</f>
        <v>76</v>
      </c>
      <c r="F160" s="1" t="s">
        <v>338</v>
      </c>
      <c r="G160" s="1" t="s">
        <v>339</v>
      </c>
    </row>
    <row r="161" spans="1:7">
      <c r="A161" s="11" t="s">
        <v>226</v>
      </c>
      <c r="B161" s="68" t="s">
        <v>227</v>
      </c>
      <c r="C161" s="7">
        <f t="shared" si="3"/>
        <v>73.7618224666143</v>
      </c>
      <c r="D161" s="7">
        <f>IFERROR(VLOOKUP(A161,【A】!A:C,3,0),0)</f>
        <v>69.1052631578947</v>
      </c>
      <c r="E161" s="7">
        <f>IFERROR((VLOOKUP(A161,【B职务】!A:I,8,0)*3+VLOOKUP(A161,【B特殊】!A:I,8,0))/(3+VLOOKUP(A161,【B特殊】!A:I,9,0)),0)+IFERROR(VLOOKUP(A161,【B职务】!A:C,3,0),0)</f>
        <v>92.3880597014925</v>
      </c>
      <c r="F161" s="1" t="s">
        <v>338</v>
      </c>
      <c r="G161" s="1" t="s">
        <v>339</v>
      </c>
    </row>
    <row r="162" spans="1:7">
      <c r="A162" s="11" t="s">
        <v>228</v>
      </c>
      <c r="B162" s="68" t="s">
        <v>229</v>
      </c>
      <c r="C162" s="7">
        <f t="shared" si="3"/>
        <v>79.8157894736842</v>
      </c>
      <c r="D162" s="7">
        <f>IFERROR(VLOOKUP(A162,【A】!A:C,3,0),0)</f>
        <v>80.8947368421053</v>
      </c>
      <c r="E162" s="7">
        <f>IFERROR((VLOOKUP(A162,【B职务】!A:I,8,0)*3+VLOOKUP(A162,【B特殊】!A:I,8,0))/(3+VLOOKUP(A162,【B特殊】!A:I,9,0)),0)+IFERROR(VLOOKUP(A162,【B职务】!A:C,3,0),0)</f>
        <v>75.5</v>
      </c>
      <c r="F162" s="1" t="s">
        <v>338</v>
      </c>
      <c r="G162" s="1" t="s">
        <v>339</v>
      </c>
    </row>
    <row r="163" spans="1:7">
      <c r="A163" s="11" t="s">
        <v>230</v>
      </c>
      <c r="B163" s="68" t="s">
        <v>231</v>
      </c>
      <c r="C163" s="7">
        <f t="shared" si="3"/>
        <v>67.6425947368421</v>
      </c>
      <c r="D163" s="7">
        <f>IFERROR(VLOOKUP(A163,【A】!A:C,3,0),0)</f>
        <v>67.9473684210526</v>
      </c>
      <c r="E163" s="7">
        <f>IFERROR((VLOOKUP(A163,【B职务】!A:I,8,0)*3+VLOOKUP(A163,【B特殊】!A:I,8,0))/(3+VLOOKUP(A163,【B特殊】!A:I,9,0)),0)+IFERROR(VLOOKUP(A163,【B职务】!A:C,3,0),0)</f>
        <v>66.4235</v>
      </c>
      <c r="F163" s="1" t="s">
        <v>338</v>
      </c>
      <c r="G163" s="1" t="s">
        <v>339</v>
      </c>
    </row>
    <row r="164" spans="1:7">
      <c r="A164" s="11" t="s">
        <v>232</v>
      </c>
      <c r="B164" s="68" t="s">
        <v>233</v>
      </c>
      <c r="C164" s="7">
        <f t="shared" si="3"/>
        <v>68.2649954887218</v>
      </c>
      <c r="D164" s="7">
        <f>IFERROR(VLOOKUP(A164,【A】!A:C,3,0),0)</f>
        <v>67.5263157894737</v>
      </c>
      <c r="E164" s="7">
        <f>IFERROR((VLOOKUP(A164,【B职务】!A:I,8,0)*3+VLOOKUP(A164,【B特殊】!A:I,8,0))/(3+VLOOKUP(A164,【B特殊】!A:I,9,0)),0)+IFERROR(VLOOKUP(A164,【B职务】!A:C,3,0),0)</f>
        <v>71.2197142857143</v>
      </c>
      <c r="F164" s="1" t="s">
        <v>338</v>
      </c>
      <c r="G164" s="1" t="s">
        <v>339</v>
      </c>
    </row>
    <row r="165" spans="1:7">
      <c r="A165" s="11" t="s">
        <v>234</v>
      </c>
      <c r="B165" s="68" t="s">
        <v>235</v>
      </c>
      <c r="C165" s="7">
        <f t="shared" si="3"/>
        <v>75.4578947368421</v>
      </c>
      <c r="D165" s="7">
        <f>IFERROR(VLOOKUP(A165,【A】!A:C,3,0),0)</f>
        <v>76.9473684210526</v>
      </c>
      <c r="E165" s="7">
        <f>IFERROR((VLOOKUP(A165,【B职务】!A:I,8,0)*3+VLOOKUP(A165,【B特殊】!A:I,8,0))/(3+VLOOKUP(A165,【B特殊】!A:I,9,0)),0)+IFERROR(VLOOKUP(A165,【B职务】!A:C,3,0),0)</f>
        <v>69.5</v>
      </c>
      <c r="F165" s="1" t="s">
        <v>338</v>
      </c>
      <c r="G165" s="1" t="s">
        <v>339</v>
      </c>
    </row>
    <row r="166" spans="1:7">
      <c r="A166" s="11" t="s">
        <v>236</v>
      </c>
      <c r="B166" s="68" t="s">
        <v>237</v>
      </c>
      <c r="C166" s="7">
        <f t="shared" si="3"/>
        <v>73.5371517027863</v>
      </c>
      <c r="D166" s="7">
        <f>IFERROR(VLOOKUP(A166,【A】!A:C,3,0),0)</f>
        <v>74.1052631578947</v>
      </c>
      <c r="E166" s="7">
        <f>IFERROR((VLOOKUP(A166,【B职务】!A:I,8,0)*3+VLOOKUP(A166,【B特殊】!A:I,8,0))/(3+VLOOKUP(A166,【B特殊】!A:I,9,0)),0)+IFERROR(VLOOKUP(A166,【B职务】!A:C,3,0),0)</f>
        <v>71.2647058823529</v>
      </c>
      <c r="F166" s="1" t="s">
        <v>338</v>
      </c>
      <c r="G166" s="1" t="s">
        <v>339</v>
      </c>
    </row>
    <row r="167" spans="1:7">
      <c r="A167" s="11" t="s">
        <v>238</v>
      </c>
      <c r="B167" s="68" t="s">
        <v>239</v>
      </c>
      <c r="C167" s="7">
        <f t="shared" si="3"/>
        <v>73.8578947368421</v>
      </c>
      <c r="D167" s="7">
        <f>IFERROR(VLOOKUP(A167,【A】!A:C,3,0),0)</f>
        <v>74.9473684210526</v>
      </c>
      <c r="E167" s="7">
        <f>IFERROR((VLOOKUP(A167,【B职务】!A:I,8,0)*3+VLOOKUP(A167,【B特殊】!A:I,8,0))/(3+VLOOKUP(A167,【B特殊】!A:I,9,0)),0)+IFERROR(VLOOKUP(A167,【B职务】!A:C,3,0),0)</f>
        <v>69.5</v>
      </c>
      <c r="F167" s="1" t="s">
        <v>338</v>
      </c>
      <c r="G167" s="1" t="s">
        <v>339</v>
      </c>
    </row>
    <row r="168" spans="1:7">
      <c r="A168" s="11" t="s">
        <v>240</v>
      </c>
      <c r="B168" s="68" t="s">
        <v>241</v>
      </c>
      <c r="C168" s="7">
        <f t="shared" si="3"/>
        <v>67.3490578947369</v>
      </c>
      <c r="D168" s="7">
        <f>IFERROR(VLOOKUP(A168,【A】!A:C,3,0),0)</f>
        <v>67.5789473684211</v>
      </c>
      <c r="E168" s="7">
        <f>IFERROR((VLOOKUP(A168,【B职务】!A:I,8,0)*3+VLOOKUP(A168,【B特殊】!A:I,8,0))/(3+VLOOKUP(A168,【B特殊】!A:I,9,0)),0)+IFERROR(VLOOKUP(A168,【B职务】!A:C,3,0),0)</f>
        <v>66.4295</v>
      </c>
      <c r="F168" s="1" t="s">
        <v>338</v>
      </c>
      <c r="G168" s="1" t="s">
        <v>339</v>
      </c>
    </row>
    <row r="169" spans="1:7">
      <c r="A169" s="11" t="s">
        <v>242</v>
      </c>
      <c r="B169" s="68" t="s">
        <v>243</v>
      </c>
      <c r="C169" s="7">
        <f t="shared" si="3"/>
        <v>77.1793609022557</v>
      </c>
      <c r="D169" s="7">
        <f>IFERROR(VLOOKUP(A169,【A】!A:C,3,0),0)</f>
        <v>74.8947368421053</v>
      </c>
      <c r="E169" s="7">
        <f>IFERROR((VLOOKUP(A169,【B职务】!A:I,8,0)*3+VLOOKUP(A169,【B特殊】!A:I,8,0))/(3+VLOOKUP(A169,【B特殊】!A:I,9,0)),0)+IFERROR(VLOOKUP(A169,【B职务】!A:C,3,0),0)</f>
        <v>86.3178571428571</v>
      </c>
      <c r="F169" s="1" t="s">
        <v>338</v>
      </c>
      <c r="G169" s="1" t="s">
        <v>339</v>
      </c>
    </row>
    <row r="170" spans="1:7">
      <c r="A170" s="11" t="s">
        <v>244</v>
      </c>
      <c r="B170" s="68" t="s">
        <v>245</v>
      </c>
      <c r="C170" s="7">
        <f t="shared" si="3"/>
        <v>67.1733443609022</v>
      </c>
      <c r="D170" s="7">
        <f>IFERROR(VLOOKUP(A170,【A】!A:C,3,0),0)</f>
        <v>66.1578947368421</v>
      </c>
      <c r="E170" s="7">
        <f>IFERROR((VLOOKUP(A170,【B职务】!A:I,8,0)*3+VLOOKUP(A170,【B特殊】!A:I,8,0))/(3+VLOOKUP(A170,【B特殊】!A:I,9,0)),0)+IFERROR(VLOOKUP(A170,【B职务】!A:C,3,0),0)</f>
        <v>71.2351428571429</v>
      </c>
      <c r="F170" s="1" t="s">
        <v>338</v>
      </c>
      <c r="G170" s="1" t="s">
        <v>339</v>
      </c>
    </row>
    <row r="171" spans="1:7">
      <c r="A171" s="11" t="s">
        <v>246</v>
      </c>
      <c r="B171" s="68" t="s">
        <v>247</v>
      </c>
      <c r="C171" s="7">
        <f t="shared" si="3"/>
        <v>82.0533038277512</v>
      </c>
      <c r="D171" s="7">
        <f>IFERROR(VLOOKUP(A171,【A】!A:C,3,0),0)</f>
        <v>81.9473684210526</v>
      </c>
      <c r="E171" s="7">
        <f>IFERROR((VLOOKUP(A171,【B职务】!A:I,8,0)*3+VLOOKUP(A171,【B特殊】!A:I,8,0))/(3+VLOOKUP(A171,【B特殊】!A:I,9,0)),0)+IFERROR(VLOOKUP(A171,【B职务】!A:C,3,0),0)</f>
        <v>82.4770454545454</v>
      </c>
      <c r="F171" s="1" t="s">
        <v>338</v>
      </c>
      <c r="G171" s="1" t="s">
        <v>339</v>
      </c>
    </row>
    <row r="172" spans="1:7">
      <c r="A172" s="11" t="s">
        <v>248</v>
      </c>
      <c r="B172" s="68" t="s">
        <v>249</v>
      </c>
      <c r="C172" s="7">
        <f t="shared" si="3"/>
        <v>67.978947368421</v>
      </c>
      <c r="D172" s="7">
        <f>IFERROR(VLOOKUP(A172,【A】!A:C,3,0),0)</f>
        <v>67.4736842105263</v>
      </c>
      <c r="E172" s="7">
        <f>IFERROR((VLOOKUP(A172,【B职务】!A:I,8,0)*3+VLOOKUP(A172,【B特殊】!A:I,8,0))/(3+VLOOKUP(A172,【B特殊】!A:I,9,0)),0)+IFERROR(VLOOKUP(A172,【B职务】!A:C,3,0),0)</f>
        <v>70</v>
      </c>
      <c r="F172" s="1" t="s">
        <v>338</v>
      </c>
      <c r="G172" s="1" t="s">
        <v>339</v>
      </c>
    </row>
    <row r="173" spans="1:7">
      <c r="A173" s="11" t="s">
        <v>250</v>
      </c>
      <c r="B173" s="68" t="s">
        <v>251</v>
      </c>
      <c r="C173" s="7">
        <f t="shared" si="3"/>
        <v>69.0680460526316</v>
      </c>
      <c r="D173" s="7">
        <f>IFERROR(VLOOKUP(A173,【A】!A:C,3,0),0)</f>
        <v>69.2105263157895</v>
      </c>
      <c r="E173" s="7">
        <f>IFERROR((VLOOKUP(A173,【B职务】!A:I,8,0)*3+VLOOKUP(A173,【B特殊】!A:I,8,0))/(3+VLOOKUP(A173,【B特殊】!A:I,9,0)),0)+IFERROR(VLOOKUP(A173,【B职务】!A:C,3,0),0)</f>
        <v>68.498125</v>
      </c>
      <c r="F173" s="1" t="s">
        <v>338</v>
      </c>
      <c r="G173" s="1" t="s">
        <v>339</v>
      </c>
    </row>
    <row r="174" spans="1:7">
      <c r="A174" s="11" t="s">
        <v>252</v>
      </c>
      <c r="B174" s="68" t="s">
        <v>253</v>
      </c>
      <c r="C174" s="7">
        <f t="shared" si="3"/>
        <v>71.7747960526316</v>
      </c>
      <c r="D174" s="7">
        <f>IFERROR(VLOOKUP(A174,【A】!A:C,3,0),0)</f>
        <v>69.2105263157895</v>
      </c>
      <c r="E174" s="7">
        <f>IFERROR((VLOOKUP(A174,【B职务】!A:I,8,0)*3+VLOOKUP(A174,【B特殊】!A:I,8,0))/(3+VLOOKUP(A174,【B特殊】!A:I,9,0)),0)+IFERROR(VLOOKUP(A174,【B职务】!A:C,3,0),0)</f>
        <v>82.031875</v>
      </c>
      <c r="F174" s="1" t="s">
        <v>338</v>
      </c>
      <c r="G174" s="1" t="s">
        <v>339</v>
      </c>
    </row>
    <row r="175" spans="1:7">
      <c r="A175" s="11" t="s">
        <v>254</v>
      </c>
      <c r="B175" s="68" t="s">
        <v>255</v>
      </c>
      <c r="C175" s="7">
        <f t="shared" si="3"/>
        <v>64.9139578947369</v>
      </c>
      <c r="D175" s="7">
        <f>IFERROR(VLOOKUP(A175,【A】!A:C,3,0),0)</f>
        <v>62.5789473684211</v>
      </c>
      <c r="E175" s="7">
        <f>IFERROR((VLOOKUP(A175,【B职务】!A:I,8,0)*3+VLOOKUP(A175,【B特殊】!A:I,8,0))/(3+VLOOKUP(A175,【B特殊】!A:I,9,0)),0)+IFERROR(VLOOKUP(A175,【B职务】!A:C,3,0),0)</f>
        <v>74.254</v>
      </c>
      <c r="F175" s="1" t="s">
        <v>338</v>
      </c>
      <c r="G175" s="1" t="s">
        <v>339</v>
      </c>
    </row>
    <row r="176" spans="1:7">
      <c r="A176" s="11" t="s">
        <v>256</v>
      </c>
      <c r="B176" s="68" t="s">
        <v>257</v>
      </c>
      <c r="C176" s="7">
        <f t="shared" si="3"/>
        <v>64.8894736842106</v>
      </c>
      <c r="D176" s="7">
        <f>IFERROR(VLOOKUP(A176,【A】!A:C,3,0),0)</f>
        <v>63.7368421052632</v>
      </c>
      <c r="E176" s="7">
        <f>IFERROR((VLOOKUP(A176,【B职务】!A:I,8,0)*3+VLOOKUP(A176,【B特殊】!A:I,8,0))/(3+VLOOKUP(A176,【B特殊】!A:I,9,0)),0)+IFERROR(VLOOKUP(A176,【B职务】!A:C,3,0),0)</f>
        <v>69.5</v>
      </c>
      <c r="F176" s="1" t="s">
        <v>338</v>
      </c>
      <c r="G176" s="1" t="s">
        <v>339</v>
      </c>
    </row>
    <row r="177" spans="1:7">
      <c r="A177" s="11" t="s">
        <v>258</v>
      </c>
      <c r="B177" s="68" t="s">
        <v>259</v>
      </c>
      <c r="C177" s="7">
        <f t="shared" si="3"/>
        <v>78.68595215311</v>
      </c>
      <c r="D177" s="7">
        <f>IFERROR(VLOOKUP(A177,【A】!A:C,3,0),0)</f>
        <v>77.1578947368421</v>
      </c>
      <c r="E177" s="7">
        <f>IFERROR((VLOOKUP(A177,【B职务】!A:I,8,0)*3+VLOOKUP(A177,【B特殊】!A:I,8,0))/(3+VLOOKUP(A177,【B特殊】!A:I,9,0)),0)+IFERROR(VLOOKUP(A177,【B职务】!A:C,3,0),0)</f>
        <v>84.7981818181818</v>
      </c>
      <c r="F177" s="1" t="s">
        <v>338</v>
      </c>
      <c r="G177" s="1" t="s">
        <v>339</v>
      </c>
    </row>
    <row r="178" spans="1:7">
      <c r="A178" s="11" t="s">
        <v>260</v>
      </c>
      <c r="B178" s="68" t="s">
        <v>261</v>
      </c>
      <c r="C178" s="7">
        <f t="shared" si="3"/>
        <v>69.9157894736842</v>
      </c>
      <c r="D178" s="7">
        <f>IFERROR(VLOOKUP(A178,【A】!A:C,3,0),0)</f>
        <v>69.8947368421053</v>
      </c>
      <c r="E178" s="7">
        <f>IFERROR((VLOOKUP(A178,【B职务】!A:I,8,0)*3+VLOOKUP(A178,【B特殊】!A:I,8,0))/(3+VLOOKUP(A178,【B特殊】!A:I,9,0)),0)+IFERROR(VLOOKUP(A178,【B职务】!A:C,3,0),0)</f>
        <v>70</v>
      </c>
      <c r="F178" s="1" t="s">
        <v>338</v>
      </c>
      <c r="G178" s="1" t="s">
        <v>339</v>
      </c>
    </row>
    <row r="179" spans="1:7">
      <c r="A179" s="11" t="s">
        <v>262</v>
      </c>
      <c r="B179" s="68" t="s">
        <v>263</v>
      </c>
      <c r="C179" s="7">
        <f t="shared" si="3"/>
        <v>63.5027894736842</v>
      </c>
      <c r="D179" s="7">
        <f>IFERROR(VLOOKUP(A179,【A】!A:C,3,0),0)</f>
        <v>61.8947368421053</v>
      </c>
      <c r="E179" s="7">
        <f>IFERROR((VLOOKUP(A179,【B职务】!A:I,8,0)*3+VLOOKUP(A179,【B特殊】!A:I,8,0))/(3+VLOOKUP(A179,【B特殊】!A:I,9,0)),0)+IFERROR(VLOOKUP(A179,【B职务】!A:C,3,0),0)</f>
        <v>69.935</v>
      </c>
      <c r="F179" s="1" t="s">
        <v>338</v>
      </c>
      <c r="G179" s="1" t="s">
        <v>339</v>
      </c>
    </row>
    <row r="180" spans="1:7">
      <c r="A180" s="11" t="s">
        <v>264</v>
      </c>
      <c r="B180" s="68" t="s">
        <v>265</v>
      </c>
      <c r="C180" s="7">
        <f t="shared" si="3"/>
        <v>61.7105263157894</v>
      </c>
      <c r="D180" s="7">
        <f>IFERROR(VLOOKUP(A180,【A】!A:C,3,0),0)</f>
        <v>62.2631578947368</v>
      </c>
      <c r="E180" s="7">
        <f>IFERROR((VLOOKUP(A180,【B职务】!A:I,8,0)*3+VLOOKUP(A180,【B特殊】!A:I,8,0))/(3+VLOOKUP(A180,【B特殊】!A:I,9,0)),0)+IFERROR(VLOOKUP(A180,【B职务】!A:C,3,0),0)</f>
        <v>59.5</v>
      </c>
      <c r="F180" s="1" t="s">
        <v>338</v>
      </c>
      <c r="G180" s="1" t="s">
        <v>339</v>
      </c>
    </row>
    <row r="181" spans="1:7">
      <c r="A181" s="11" t="s">
        <v>266</v>
      </c>
      <c r="B181" s="68" t="s">
        <v>267</v>
      </c>
      <c r="C181" s="7">
        <f t="shared" si="3"/>
        <v>66.2503263157895</v>
      </c>
      <c r="D181" s="7">
        <f>IFERROR(VLOOKUP(A181,【A】!A:C,3,0),0)</f>
        <v>66.2631578947368</v>
      </c>
      <c r="E181" s="7">
        <f>IFERROR((VLOOKUP(A181,【B职务】!A:I,8,0)*3+VLOOKUP(A181,【B特殊】!A:I,8,0))/(3+VLOOKUP(A181,【B特殊】!A:I,9,0)),0)+IFERROR(VLOOKUP(A181,【B职务】!A:C,3,0),0)</f>
        <v>66.199</v>
      </c>
      <c r="F181" s="1" t="s">
        <v>338</v>
      </c>
      <c r="G181" s="1" t="s">
        <v>339</v>
      </c>
    </row>
    <row r="182" spans="1:7">
      <c r="A182" s="15" t="s">
        <v>268</v>
      </c>
      <c r="B182" s="67" t="s">
        <v>269</v>
      </c>
      <c r="C182" s="7">
        <f t="shared" si="3"/>
        <v>79.1157894736842</v>
      </c>
      <c r="D182" s="7">
        <f>IFERROR(VLOOKUP(A182,【A】!A:C,3,0),0)</f>
        <v>80.2105263157895</v>
      </c>
      <c r="E182" s="7">
        <f>IFERROR((VLOOKUP(A182,【B职务】!A:I,8,0)*3+VLOOKUP(A182,【B特殊】!A:I,8,0))/(3+VLOOKUP(A182,【B特殊】!A:I,9,0)),0)+IFERROR(VLOOKUP(A182,【B职务】!A:C,3,0),0)</f>
        <v>74.7368421052632</v>
      </c>
      <c r="F182" s="1" t="s">
        <v>338</v>
      </c>
      <c r="G182" s="1" t="s">
        <v>339</v>
      </c>
    </row>
    <row r="183" spans="1:7">
      <c r="A183" s="15" t="s">
        <v>270</v>
      </c>
      <c r="B183" s="67" t="s">
        <v>271</v>
      </c>
      <c r="C183" s="7">
        <f t="shared" si="3"/>
        <v>74.5689093117409</v>
      </c>
      <c r="D183" s="7">
        <f>IFERROR(VLOOKUP(A183,【A】!A:C,3,0),0)</f>
        <v>72.6315789473684</v>
      </c>
      <c r="E183" s="7">
        <f>IFERROR((VLOOKUP(A183,【B职务】!A:I,8,0)*3+VLOOKUP(A183,【B特殊】!A:I,8,0))/(3+VLOOKUP(A183,【B特殊】!A:I,9,0)),0)+IFERROR(VLOOKUP(A183,【B职务】!A:C,3,0),0)</f>
        <v>82.3182307692308</v>
      </c>
      <c r="F183" s="1" t="s">
        <v>338</v>
      </c>
      <c r="G183" s="1" t="s">
        <v>339</v>
      </c>
    </row>
    <row r="184" spans="1:7">
      <c r="A184" s="15" t="s">
        <v>272</v>
      </c>
      <c r="B184" s="67" t="s">
        <v>273</v>
      </c>
      <c r="C184" s="7">
        <f t="shared" si="3"/>
        <v>76.0181410974244</v>
      </c>
      <c r="D184" s="7">
        <f>IFERROR(VLOOKUP(A184,【A】!A:C,3,0),0)</f>
        <v>75.3684210526316</v>
      </c>
      <c r="E184" s="7">
        <f>IFERROR((VLOOKUP(A184,【B职务】!A:I,8,0)*3+VLOOKUP(A184,【B特殊】!A:I,8,0))/(3+VLOOKUP(A184,【B特殊】!A:I,9,0)),0)+IFERROR(VLOOKUP(A184,【B职务】!A:C,3,0),0)</f>
        <v>78.6170212765957</v>
      </c>
      <c r="F184" s="1" t="s">
        <v>338</v>
      </c>
      <c r="G184" s="1" t="s">
        <v>339</v>
      </c>
    </row>
    <row r="185" spans="1:7">
      <c r="A185" s="15" t="s">
        <v>274</v>
      </c>
      <c r="B185" s="67" t="s">
        <v>275</v>
      </c>
      <c r="C185" s="7">
        <f t="shared" si="3"/>
        <v>72.4657703759398</v>
      </c>
      <c r="D185" s="7">
        <f>IFERROR(VLOOKUP(A185,【A】!A:C,3,0),0)</f>
        <v>70.7894736842105</v>
      </c>
      <c r="E185" s="7">
        <f>IFERROR((VLOOKUP(A185,【B职务】!A:I,8,0)*3+VLOOKUP(A185,【B特殊】!A:I,8,0))/(3+VLOOKUP(A185,【B特殊】!A:I,9,0)),0)+IFERROR(VLOOKUP(A185,【B职务】!A:C,3,0),0)</f>
        <v>79.1709571428571</v>
      </c>
      <c r="F185" s="1" t="s">
        <v>338</v>
      </c>
      <c r="G185" s="1" t="s">
        <v>339</v>
      </c>
    </row>
    <row r="186" spans="1:7">
      <c r="A186" s="15" t="s">
        <v>276</v>
      </c>
      <c r="B186" s="67" t="s">
        <v>277</v>
      </c>
      <c r="C186" s="7">
        <f t="shared" si="3"/>
        <v>70.0024783805668</v>
      </c>
      <c r="D186" s="7">
        <f>IFERROR(VLOOKUP(A186,【A】!A:C,3,0),0)</f>
        <v>70.3684210526316</v>
      </c>
      <c r="E186" s="7">
        <f>IFERROR((VLOOKUP(A186,【B职务】!A:I,8,0)*3+VLOOKUP(A186,【B特殊】!A:I,8,0))/(3+VLOOKUP(A186,【B特殊】!A:I,9,0)),0)+IFERROR(VLOOKUP(A186,【B职务】!A:C,3,0),0)</f>
        <v>68.5387076923077</v>
      </c>
      <c r="F186" s="1" t="s">
        <v>338</v>
      </c>
      <c r="G186" s="1" t="s">
        <v>339</v>
      </c>
    </row>
    <row r="187" spans="1:7">
      <c r="A187" s="15" t="s">
        <v>278</v>
      </c>
      <c r="B187" s="67" t="s">
        <v>279</v>
      </c>
      <c r="C187" s="7">
        <f t="shared" si="3"/>
        <v>65.3052631578947</v>
      </c>
      <c r="D187" s="7">
        <f>IFERROR(VLOOKUP(A187,【A】!A:C,3,0),0)</f>
        <v>66.6315789473684</v>
      </c>
      <c r="E187" s="7">
        <f>IFERROR((VLOOKUP(A187,【B职务】!A:I,8,0)*3+VLOOKUP(A187,【B特殊】!A:I,8,0))/(3+VLOOKUP(A187,【B特殊】!A:I,9,0)),0)+IFERROR(VLOOKUP(A187,【B职务】!A:C,3,0),0)</f>
        <v>60</v>
      </c>
      <c r="F187" s="1" t="s">
        <v>338</v>
      </c>
      <c r="G187" s="1" t="s">
        <v>339</v>
      </c>
    </row>
    <row r="188" spans="1:7">
      <c r="A188" s="15" t="s">
        <v>280</v>
      </c>
      <c r="B188" s="67" t="s">
        <v>281</v>
      </c>
      <c r="C188" s="7">
        <f t="shared" si="3"/>
        <v>70.8311715652768</v>
      </c>
      <c r="D188" s="7">
        <f>IFERROR(VLOOKUP(A188,【A】!A:C,3,0),0)</f>
        <v>70.1052631578947</v>
      </c>
      <c r="E188" s="7">
        <f>IFERROR((VLOOKUP(A188,【B职务】!A:I,8,0)*3+VLOOKUP(A188,【B特殊】!A:I,8,0))/(3+VLOOKUP(A188,【B特殊】!A:I,9,0)),0)+IFERROR(VLOOKUP(A188,【B职务】!A:C,3,0),0)</f>
        <v>73.7348051948052</v>
      </c>
      <c r="F188" s="1" t="s">
        <v>338</v>
      </c>
      <c r="G188" s="1" t="s">
        <v>339</v>
      </c>
    </row>
    <row r="189" spans="1:7">
      <c r="A189" s="15" t="s">
        <v>282</v>
      </c>
      <c r="B189" s="67" t="s">
        <v>283</v>
      </c>
      <c r="C189" s="7">
        <f t="shared" si="3"/>
        <v>75.380527631579</v>
      </c>
      <c r="D189" s="7">
        <f>IFERROR(VLOOKUP(A189,【A】!A:C,3,0),0)</f>
        <v>75.5263157894737</v>
      </c>
      <c r="E189" s="7">
        <f>IFERROR((VLOOKUP(A189,【B职务】!A:I,8,0)*3+VLOOKUP(A189,【B特殊】!A:I,8,0))/(3+VLOOKUP(A189,【B特殊】!A:I,9,0)),0)+IFERROR(VLOOKUP(A189,【B职务】!A:C,3,0),0)</f>
        <v>74.797375</v>
      </c>
      <c r="F189" s="1" t="s">
        <v>338</v>
      </c>
      <c r="G189" s="1" t="s">
        <v>339</v>
      </c>
    </row>
    <row r="190" spans="1:7">
      <c r="A190" s="15" t="s">
        <v>284</v>
      </c>
      <c r="B190" s="67" t="s">
        <v>285</v>
      </c>
      <c r="C190" s="7">
        <f t="shared" si="3"/>
        <v>60.9263157894737</v>
      </c>
      <c r="D190" s="7">
        <f>IFERROR(VLOOKUP(A190,【A】!A:C,3,0),0)</f>
        <v>61.1578947368421</v>
      </c>
      <c r="E190" s="7">
        <f>IFERROR((VLOOKUP(A190,【B职务】!A:I,8,0)*3+VLOOKUP(A190,【B特殊】!A:I,8,0))/(3+VLOOKUP(A190,【B特殊】!A:I,9,0)),0)+IFERROR(VLOOKUP(A190,【B职务】!A:C,3,0),0)</f>
        <v>60</v>
      </c>
      <c r="F190" s="1" t="s">
        <v>338</v>
      </c>
      <c r="G190" s="1" t="s">
        <v>339</v>
      </c>
    </row>
    <row r="191" spans="1:7">
      <c r="A191" s="15" t="s">
        <v>286</v>
      </c>
      <c r="B191" s="67" t="s">
        <v>287</v>
      </c>
      <c r="C191" s="7">
        <f t="shared" si="3"/>
        <v>71.8139064144737</v>
      </c>
      <c r="D191" s="7">
        <f>IFERROR(VLOOKUP(A191,【A】!A:C,3,0),0)</f>
        <v>72.1578947368421</v>
      </c>
      <c r="E191" s="7">
        <f>IFERROR((VLOOKUP(A191,【B职务】!A:I,8,0)*3+VLOOKUP(A191,【B特殊】!A:I,8,0))/(3+VLOOKUP(A191,【B特殊】!A:I,9,0)),0)+IFERROR(VLOOKUP(A191,【B职务】!A:C,3,0),0)</f>
        <v>70.437953125</v>
      </c>
      <c r="F191" s="1" t="s">
        <v>338</v>
      </c>
      <c r="G191" s="1" t="s">
        <v>339</v>
      </c>
    </row>
    <row r="192" spans="1:7">
      <c r="A192" s="15" t="s">
        <v>288</v>
      </c>
      <c r="B192" s="67" t="s">
        <v>289</v>
      </c>
      <c r="C192" s="7">
        <f t="shared" si="3"/>
        <v>71.503274887218</v>
      </c>
      <c r="D192" s="7">
        <f>IFERROR(VLOOKUP(A192,【A】!A:C,3,0),0)</f>
        <v>71.2631578947368</v>
      </c>
      <c r="E192" s="7">
        <f>IFERROR((VLOOKUP(A192,【B职务】!A:I,8,0)*3+VLOOKUP(A192,【B特殊】!A:I,8,0))/(3+VLOOKUP(A192,【B特殊】!A:I,9,0)),0)+IFERROR(VLOOKUP(A192,【B职务】!A:C,3,0),0)</f>
        <v>72.4637428571429</v>
      </c>
      <c r="F192" s="1" t="s">
        <v>338</v>
      </c>
      <c r="G192" s="1" t="s">
        <v>339</v>
      </c>
    </row>
    <row r="193" spans="1:7">
      <c r="A193" s="15" t="s">
        <v>290</v>
      </c>
      <c r="B193" s="67" t="s">
        <v>291</v>
      </c>
      <c r="C193" s="7">
        <f t="shared" si="3"/>
        <v>68.905133498452</v>
      </c>
      <c r="D193" s="7">
        <f>IFERROR(VLOOKUP(A193,【A】!A:C,3,0),0)</f>
        <v>67.0526315789474</v>
      </c>
      <c r="E193" s="7">
        <f>IFERROR((VLOOKUP(A193,【B职务】!A:I,8,0)*3+VLOOKUP(A193,【B特殊】!A:I,8,0))/(3+VLOOKUP(A193,【B特殊】!A:I,9,0)),0)+IFERROR(VLOOKUP(A193,【B职务】!A:C,3,0),0)</f>
        <v>76.3151411764706</v>
      </c>
      <c r="F193" s="1" t="s">
        <v>338</v>
      </c>
      <c r="G193" s="1" t="s">
        <v>339</v>
      </c>
    </row>
    <row r="194" spans="1:7">
      <c r="A194" s="15" t="s">
        <v>292</v>
      </c>
      <c r="B194" s="67" t="s">
        <v>293</v>
      </c>
      <c r="C194" s="7">
        <f t="shared" si="3"/>
        <v>64.5052631578947</v>
      </c>
      <c r="D194" s="7">
        <f>IFERROR(VLOOKUP(A194,【A】!A:C,3,0),0)</f>
        <v>65.6315789473684</v>
      </c>
      <c r="E194" s="7">
        <f>IFERROR((VLOOKUP(A194,【B职务】!A:I,8,0)*3+VLOOKUP(A194,【B特殊】!A:I,8,0))/(3+VLOOKUP(A194,【B特殊】!A:I,9,0)),0)+IFERROR(VLOOKUP(A194,【B职务】!A:C,3,0),0)</f>
        <v>60</v>
      </c>
      <c r="F194" s="1" t="s">
        <v>338</v>
      </c>
      <c r="G194" s="1" t="s">
        <v>339</v>
      </c>
    </row>
    <row r="195" spans="1:7">
      <c r="A195" s="15" t="s">
        <v>294</v>
      </c>
      <c r="B195" s="67" t="s">
        <v>295</v>
      </c>
      <c r="C195" s="7">
        <f t="shared" si="3"/>
        <v>66.6153580672994</v>
      </c>
      <c r="D195" s="7">
        <f>IFERROR(VLOOKUP(A195,【A】!A:C,3,0),0)</f>
        <v>68.1052631578947</v>
      </c>
      <c r="E195" s="7">
        <f>IFERROR((VLOOKUP(A195,【B职务】!A:I,8,0)*3+VLOOKUP(A195,【B特殊】!A:I,8,0))/(3+VLOOKUP(A195,【B特殊】!A:I,9,0)),0)+IFERROR(VLOOKUP(A195,【B职务】!A:C,3,0),0)</f>
        <v>60.655737704918</v>
      </c>
      <c r="F195" s="1" t="s">
        <v>338</v>
      </c>
      <c r="G195" s="1" t="s">
        <v>339</v>
      </c>
    </row>
    <row r="196" spans="1:7">
      <c r="A196" s="15" t="s">
        <v>296</v>
      </c>
      <c r="B196" s="67" t="s">
        <v>297</v>
      </c>
      <c r="C196" s="7">
        <f t="shared" si="3"/>
        <v>82.1026315789474</v>
      </c>
      <c r="D196" s="7">
        <f>IFERROR(VLOOKUP(A196,【A】!A:C,3,0),0)</f>
        <v>82.3157894736842</v>
      </c>
      <c r="E196" s="7">
        <f>IFERROR((VLOOKUP(A196,【B职务】!A:I,8,0)*3+VLOOKUP(A196,【B特殊】!A:I,8,0))/(3+VLOOKUP(A196,【B特殊】!A:I,9,0)),0)+IFERROR(VLOOKUP(A196,【B职务】!A:C,3,0),0)</f>
        <v>81.25</v>
      </c>
      <c r="F196" s="1" t="s">
        <v>338</v>
      </c>
      <c r="G196" s="1" t="s">
        <v>339</v>
      </c>
    </row>
    <row r="197" spans="1:7">
      <c r="A197" s="15" t="s">
        <v>298</v>
      </c>
      <c r="B197" s="67" t="s">
        <v>299</v>
      </c>
      <c r="C197" s="7">
        <f t="shared" si="3"/>
        <v>64.1570157894737</v>
      </c>
      <c r="D197" s="7">
        <f>IFERROR(VLOOKUP(A197,【A】!A:C,3,0),0)</f>
        <v>61.1578947368421</v>
      </c>
      <c r="E197" s="7">
        <f>IFERROR((VLOOKUP(A197,【B职务】!A:I,8,0)*3+VLOOKUP(A197,【B特殊】!A:I,8,0))/(3+VLOOKUP(A197,【B特殊】!A:I,9,0)),0)+IFERROR(VLOOKUP(A197,【B职务】!A:C,3,0),0)</f>
        <v>76.1535</v>
      </c>
      <c r="F197" s="1" t="s">
        <v>338</v>
      </c>
      <c r="G197" s="1" t="s">
        <v>339</v>
      </c>
    </row>
    <row r="198" spans="1:7">
      <c r="A198" s="15" t="s">
        <v>300</v>
      </c>
      <c r="B198" s="67" t="s">
        <v>301</v>
      </c>
      <c r="C198" s="7">
        <f t="shared" si="3"/>
        <v>75.5191515789474</v>
      </c>
      <c r="D198" s="7">
        <f>IFERROR(VLOOKUP(A198,【A】!A:C,3,0),0)</f>
        <v>75.3157894736842</v>
      </c>
      <c r="E198" s="7">
        <f>IFERROR((VLOOKUP(A198,【B职务】!A:I,8,0)*3+VLOOKUP(A198,【B特殊】!A:I,8,0))/(3+VLOOKUP(A198,【B特殊】!A:I,9,0)),0)+IFERROR(VLOOKUP(A198,【B职务】!A:C,3,0),0)</f>
        <v>76.3326</v>
      </c>
      <c r="F198" s="1" t="s">
        <v>338</v>
      </c>
      <c r="G198" s="1" t="s">
        <v>339</v>
      </c>
    </row>
    <row r="199" spans="1:7">
      <c r="A199" s="15" t="s">
        <v>302</v>
      </c>
      <c r="B199" s="67" t="s">
        <v>303</v>
      </c>
      <c r="C199" s="7">
        <f t="shared" si="3"/>
        <v>66.4842105263158</v>
      </c>
      <c r="D199" s="7">
        <f>IFERROR(VLOOKUP(A199,【A】!A:C,3,0),0)</f>
        <v>68.1052631578947</v>
      </c>
      <c r="E199" s="7">
        <f>IFERROR((VLOOKUP(A199,【B职务】!A:I,8,0)*3+VLOOKUP(A199,【B特殊】!A:I,8,0))/(3+VLOOKUP(A199,【B特殊】!A:I,9,0)),0)+IFERROR(VLOOKUP(A199,【B职务】!A:C,3,0),0)</f>
        <v>60</v>
      </c>
      <c r="F199" s="1" t="s">
        <v>338</v>
      </c>
      <c r="G199" s="1" t="s">
        <v>339</v>
      </c>
    </row>
    <row r="200" spans="1:7">
      <c r="A200" s="15" t="s">
        <v>304</v>
      </c>
      <c r="B200" s="67" t="s">
        <v>305</v>
      </c>
      <c r="C200" s="7">
        <f t="shared" si="3"/>
        <v>72.1809089473684</v>
      </c>
      <c r="D200" s="7">
        <f>IFERROR(VLOOKUP(A200,【A】!A:C,3,0),0)</f>
        <v>73.7894736842105</v>
      </c>
      <c r="E200" s="7">
        <f>IFERROR((VLOOKUP(A200,【B职务】!A:I,8,0)*3+VLOOKUP(A200,【B特殊】!A:I,8,0))/(3+VLOOKUP(A200,【B特殊】!A:I,9,0)),0)+IFERROR(VLOOKUP(A200,【B职务】!A:C,3,0),0)</f>
        <v>65.74665</v>
      </c>
      <c r="F200" s="1" t="s">
        <v>338</v>
      </c>
      <c r="G200" s="1" t="s">
        <v>339</v>
      </c>
    </row>
    <row r="201" spans="1:7">
      <c r="A201" s="15" t="s">
        <v>306</v>
      </c>
      <c r="B201" s="67" t="s">
        <v>307</v>
      </c>
      <c r="C201" s="7">
        <f t="shared" si="3"/>
        <v>72.9462832338579</v>
      </c>
      <c r="D201" s="7">
        <f>IFERROR(VLOOKUP(A201,【A】!A:C,3,0),0)</f>
        <v>72.3684210526316</v>
      </c>
      <c r="E201" s="7">
        <f>IFERROR((VLOOKUP(A201,【B职务】!A:I,8,0)*3+VLOOKUP(A201,【B特殊】!A:I,8,0))/(3+VLOOKUP(A201,【B特殊】!A:I,9,0)),0)+IFERROR(VLOOKUP(A201,【B职务】!A:C,3,0),0)</f>
        <v>75.2577319587629</v>
      </c>
      <c r="F201" s="1" t="s">
        <v>338</v>
      </c>
      <c r="G201" s="1" t="s">
        <v>339</v>
      </c>
    </row>
    <row r="202" spans="1:7">
      <c r="A202" s="15" t="s">
        <v>308</v>
      </c>
      <c r="B202" s="67" t="s">
        <v>309</v>
      </c>
      <c r="C202" s="7">
        <f t="shared" si="3"/>
        <v>63.8929763157894</v>
      </c>
      <c r="D202" s="7">
        <f>IFERROR(VLOOKUP(A202,【A】!A:C,3,0),0)</f>
        <v>63.2631578947368</v>
      </c>
      <c r="E202" s="7">
        <f>IFERROR((VLOOKUP(A202,【B职务】!A:I,8,0)*3+VLOOKUP(A202,【B特殊】!A:I,8,0))/(3+VLOOKUP(A202,【B特殊】!A:I,9,0)),0)+IFERROR(VLOOKUP(A202,【B职务】!A:C,3,0),0)</f>
        <v>66.41225</v>
      </c>
      <c r="F202" s="1" t="s">
        <v>338</v>
      </c>
      <c r="G202" s="1" t="s">
        <v>339</v>
      </c>
    </row>
    <row r="203" spans="1:7">
      <c r="A203" s="15" t="s">
        <v>310</v>
      </c>
      <c r="B203" s="67" t="s">
        <v>311</v>
      </c>
      <c r="C203" s="7">
        <f t="shared" si="3"/>
        <v>68</v>
      </c>
      <c r="D203" s="7">
        <f>IFERROR(VLOOKUP(A203,【A】!A:C,3,0),0)</f>
        <v>70</v>
      </c>
      <c r="E203" s="7">
        <f>IFERROR((VLOOKUP(A203,【B职务】!A:I,8,0)*3+VLOOKUP(A203,【B特殊】!A:I,8,0))/(3+VLOOKUP(A203,【B特殊】!A:I,9,0)),0)+IFERROR(VLOOKUP(A203,【B职务】!A:C,3,0),0)</f>
        <v>60</v>
      </c>
      <c r="F203" s="1" t="s">
        <v>338</v>
      </c>
      <c r="G203" s="1" t="s">
        <v>339</v>
      </c>
    </row>
    <row r="204" spans="1:7">
      <c r="A204" s="15" t="s">
        <v>312</v>
      </c>
      <c r="B204" s="67" t="s">
        <v>313</v>
      </c>
      <c r="C204" s="7">
        <f t="shared" si="3"/>
        <v>65.0105263157894</v>
      </c>
      <c r="D204" s="7">
        <f>IFERROR(VLOOKUP(A204,【A】!A:C,3,0),0)</f>
        <v>66.2631578947368</v>
      </c>
      <c r="E204" s="7">
        <f>IFERROR((VLOOKUP(A204,【B职务】!A:I,8,0)*3+VLOOKUP(A204,【B特殊】!A:I,8,0))/(3+VLOOKUP(A204,【B特殊】!A:I,9,0)),0)+IFERROR(VLOOKUP(A204,【B职务】!A:C,3,0),0)</f>
        <v>60</v>
      </c>
      <c r="F204" s="1" t="s">
        <v>338</v>
      </c>
      <c r="G204" s="1" t="s">
        <v>339</v>
      </c>
    </row>
    <row r="205" spans="1:7">
      <c r="A205" s="15" t="s">
        <v>314</v>
      </c>
      <c r="B205" s="67" t="s">
        <v>315</v>
      </c>
      <c r="C205" s="7">
        <f t="shared" si="3"/>
        <v>60.5894736842106</v>
      </c>
      <c r="D205" s="7">
        <f>IFERROR(VLOOKUP(A205,【A】!A:C,3,0),0)</f>
        <v>60.7368421052632</v>
      </c>
      <c r="E205" s="7">
        <f>IFERROR((VLOOKUP(A205,【B职务】!A:I,8,0)*3+VLOOKUP(A205,【B特殊】!A:I,8,0))/(3+VLOOKUP(A205,【B特殊】!A:I,9,0)),0)+IFERROR(VLOOKUP(A205,【B职务】!A:C,3,0),0)</f>
        <v>60</v>
      </c>
      <c r="F205" s="1" t="s">
        <v>338</v>
      </c>
      <c r="G205" s="1" t="s">
        <v>339</v>
      </c>
    </row>
    <row r="206" spans="1:7">
      <c r="A206" s="15" t="s">
        <v>316</v>
      </c>
      <c r="B206" s="67" t="s">
        <v>317</v>
      </c>
      <c r="C206" s="7">
        <f t="shared" si="3"/>
        <v>65.4351210526316</v>
      </c>
      <c r="D206" s="7">
        <f>IFERROR(VLOOKUP(A206,【A】!A:C,3,0),0)</f>
        <v>65.2105263157895</v>
      </c>
      <c r="E206" s="7">
        <f>IFERROR((VLOOKUP(A206,【B职务】!A:I,8,0)*3+VLOOKUP(A206,【B特殊】!A:I,8,0))/(3+VLOOKUP(A206,【B特殊】!A:I,9,0)),0)+IFERROR(VLOOKUP(A206,【B职务】!A:C,3,0),0)</f>
        <v>66.3335</v>
      </c>
      <c r="F206" s="1" t="s">
        <v>338</v>
      </c>
      <c r="G206" s="1" t="s">
        <v>339</v>
      </c>
    </row>
    <row r="207" spans="1:7">
      <c r="A207" s="15">
        <v>20205268711</v>
      </c>
      <c r="B207" s="16" t="s">
        <v>318</v>
      </c>
      <c r="C207" s="7">
        <f t="shared" si="3"/>
        <v>76.1518455060729</v>
      </c>
      <c r="D207" s="7">
        <f>IFERROR(VLOOKUP(A207,【A】!A:C,3,0),0)</f>
        <v>77.9473684210526</v>
      </c>
      <c r="E207" s="7">
        <f>IFERROR((VLOOKUP(A207,【B职务】!A:I,8,0)*3+VLOOKUP(A207,【B特殊】!A:I,8,0))/(3+VLOOKUP(A207,【B特殊】!A:I,9,0)),0)+IFERROR(VLOOKUP(A207,【B职务】!A:C,3,0),0)</f>
        <v>68.9697538461538</v>
      </c>
      <c r="F207" s="1" t="s">
        <v>338</v>
      </c>
      <c r="G207" s="1" t="s">
        <v>339</v>
      </c>
    </row>
    <row r="208" spans="1:5">
      <c r="A208" s="12"/>
      <c r="B208" s="12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2"/>
      <c r="B209" s="12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2"/>
      <c r="B210" s="12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2"/>
      <c r="B211" s="12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2"/>
      <c r="B212" s="12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2"/>
      <c r="B213" s="12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2"/>
      <c r="B214" s="12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2"/>
      <c r="B215" s="12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2"/>
      <c r="B216" s="12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2"/>
      <c r="B217" s="12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2"/>
      <c r="B218" s="12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2"/>
      <c r="B219" s="12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2"/>
      <c r="B220" s="12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2"/>
      <c r="B221" s="12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2"/>
      <c r="B222" s="12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2"/>
      <c r="B223" s="12"/>
      <c r="C223" s="7">
        <f t="shared" ref="C223:C286" si="4">IFERROR(SUM(D223*0.8+E223*0.2),0)</f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2"/>
      <c r="B224" s="12"/>
      <c r="C224" s="7">
        <f t="shared" si="4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2"/>
      <c r="B225" s="12"/>
      <c r="C225" s="7">
        <f t="shared" si="4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2"/>
      <c r="B226" s="12"/>
      <c r="C226" s="7">
        <f t="shared" si="4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2"/>
      <c r="B227" s="12"/>
      <c r="C227" s="7">
        <f t="shared" si="4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2"/>
      <c r="B228" s="12"/>
      <c r="C228" s="7">
        <f t="shared" si="4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2"/>
      <c r="B229" s="12"/>
      <c r="C229" s="7">
        <f t="shared" si="4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2"/>
      <c r="B230" s="12"/>
      <c r="C230" s="7">
        <f t="shared" si="4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2"/>
      <c r="B231" s="12"/>
      <c r="C231" s="7">
        <f t="shared" si="4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2"/>
      <c r="B232" s="12"/>
      <c r="C232" s="7">
        <f t="shared" si="4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2"/>
      <c r="B233" s="12"/>
      <c r="C233" s="7">
        <f t="shared" si="4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2"/>
      <c r="B234" s="12"/>
      <c r="C234" s="7">
        <f t="shared" si="4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2"/>
      <c r="B235" s="12"/>
      <c r="C235" s="7">
        <f t="shared" si="4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2"/>
      <c r="B236" s="12"/>
      <c r="C236" s="7">
        <f t="shared" si="4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2"/>
      <c r="B237" s="12"/>
      <c r="C237" s="7">
        <f t="shared" si="4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2"/>
      <c r="B238" s="12"/>
      <c r="C238" s="7">
        <f t="shared" si="4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2"/>
      <c r="B239" s="12"/>
      <c r="C239" s="7">
        <f t="shared" si="4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2"/>
      <c r="B240" s="12"/>
      <c r="C240" s="7">
        <f t="shared" si="4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2"/>
      <c r="B241" s="12"/>
      <c r="C241" s="7">
        <f t="shared" si="4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2"/>
      <c r="B242" s="12"/>
      <c r="C242" s="7">
        <f t="shared" si="4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2"/>
      <c r="B243" s="12"/>
      <c r="C243" s="7">
        <f t="shared" si="4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2"/>
      <c r="B244" s="12"/>
      <c r="C244" s="7">
        <f t="shared" si="4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2"/>
      <c r="B245" s="12"/>
      <c r="C245" s="7">
        <f t="shared" si="4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2"/>
      <c r="B246" s="12"/>
      <c r="C246" s="7">
        <f t="shared" si="4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2"/>
      <c r="B247" s="12"/>
      <c r="C247" s="7">
        <f t="shared" si="4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2"/>
      <c r="B248" s="12"/>
      <c r="C248" s="7">
        <f t="shared" si="4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2"/>
      <c r="B249" s="12"/>
      <c r="C249" s="7">
        <f t="shared" si="4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2"/>
      <c r="B250" s="12"/>
      <c r="C250" s="7">
        <f t="shared" si="4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2"/>
      <c r="B251" s="12"/>
      <c r="C251" s="7">
        <f t="shared" si="4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2"/>
      <c r="B252" s="12"/>
      <c r="C252" s="7">
        <f t="shared" si="4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2"/>
      <c r="B253" s="12"/>
      <c r="C253" s="7">
        <f t="shared" si="4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2"/>
      <c r="B254" s="12"/>
      <c r="C254" s="7">
        <f t="shared" si="4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2"/>
      <c r="B255" s="12"/>
      <c r="C255" s="7">
        <f t="shared" si="4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2"/>
      <c r="B256" s="12"/>
      <c r="C256" s="7">
        <f t="shared" si="4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2"/>
      <c r="B257" s="12"/>
      <c r="C257" s="7">
        <f t="shared" si="4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2"/>
      <c r="B258" s="12"/>
      <c r="C258" s="7">
        <f t="shared" si="4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2"/>
      <c r="B259" s="12"/>
      <c r="C259" s="7">
        <f t="shared" si="4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2"/>
      <c r="B260" s="12"/>
      <c r="C260" s="7">
        <f t="shared" si="4"/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2"/>
      <c r="B261" s="12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2"/>
      <c r="B262" s="12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2"/>
      <c r="B263" s="12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2"/>
      <c r="B264" s="12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2"/>
      <c r="B265" s="12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2"/>
      <c r="B266" s="12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2"/>
      <c r="B267" s="12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2"/>
      <c r="B268" s="12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2"/>
      <c r="B269" s="12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2"/>
      <c r="B270" s="12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2"/>
      <c r="B271" s="12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2"/>
      <c r="B272" s="12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2"/>
      <c r="B273" s="12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2"/>
      <c r="B274" s="12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2"/>
      <c r="B275" s="12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2"/>
      <c r="B276" s="12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2"/>
      <c r="B277" s="12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2"/>
      <c r="B278" s="12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2"/>
      <c r="B279" s="12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2"/>
      <c r="B280" s="12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2"/>
      <c r="B281" s="12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2"/>
      <c r="B282" s="12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2"/>
      <c r="B283" s="12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2"/>
      <c r="B284" s="12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2"/>
      <c r="B285" s="12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2"/>
      <c r="B286" s="12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2"/>
      <c r="B287" s="12"/>
      <c r="C287" s="7">
        <f t="shared" ref="C287:C350" si="5">IFERROR(SUM(D287*0.8+E287*0.2),0)</f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2"/>
      <c r="B288" s="12"/>
      <c r="C288" s="7">
        <f t="shared" si="5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2"/>
      <c r="B289" s="12"/>
      <c r="C289" s="7">
        <f t="shared" si="5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2"/>
      <c r="B290" s="12"/>
      <c r="C290" s="7">
        <f t="shared" si="5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2"/>
      <c r="B291" s="12"/>
      <c r="C291" s="7">
        <f t="shared" si="5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2"/>
      <c r="B292" s="12"/>
      <c r="C292" s="7">
        <f t="shared" si="5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2"/>
      <c r="B293" s="12"/>
      <c r="C293" s="7">
        <f t="shared" si="5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2"/>
      <c r="B294" s="12"/>
      <c r="C294" s="7">
        <f t="shared" si="5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2"/>
      <c r="B295" s="12"/>
      <c r="C295" s="7">
        <f t="shared" si="5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2"/>
      <c r="B296" s="12"/>
      <c r="C296" s="7">
        <f t="shared" si="5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2"/>
      <c r="B297" s="12"/>
      <c r="C297" s="7">
        <f t="shared" si="5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2"/>
      <c r="B298" s="12"/>
      <c r="C298" s="7">
        <f t="shared" si="5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2"/>
      <c r="B299" s="12"/>
      <c r="C299" s="7">
        <f t="shared" si="5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2"/>
      <c r="B300" s="12"/>
      <c r="C300" s="7">
        <f t="shared" si="5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2"/>
      <c r="B301" s="12"/>
      <c r="C301" s="7">
        <f t="shared" si="5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2"/>
      <c r="B302" s="12"/>
      <c r="C302" s="7">
        <f t="shared" si="5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2"/>
      <c r="B303" s="12"/>
      <c r="C303" s="7">
        <f t="shared" si="5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2"/>
      <c r="B304" s="12"/>
      <c r="C304" s="7">
        <f t="shared" si="5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2"/>
      <c r="B305" s="12"/>
      <c r="C305" s="7">
        <f t="shared" si="5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2"/>
      <c r="B306" s="12"/>
      <c r="C306" s="7">
        <f t="shared" si="5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2"/>
      <c r="B307" s="12"/>
      <c r="C307" s="7">
        <f t="shared" si="5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2"/>
      <c r="B308" s="12"/>
      <c r="C308" s="7">
        <f t="shared" si="5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2"/>
      <c r="B309" s="12"/>
      <c r="C309" s="7">
        <f t="shared" si="5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2"/>
      <c r="B310" s="12"/>
      <c r="C310" s="7">
        <f t="shared" si="5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2"/>
      <c r="B311" s="12"/>
      <c r="C311" s="7">
        <f t="shared" si="5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2"/>
      <c r="B312" s="12"/>
      <c r="C312" s="7">
        <f t="shared" si="5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2"/>
      <c r="B313" s="12"/>
      <c r="C313" s="7">
        <f t="shared" si="5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2"/>
      <c r="B314" s="12"/>
      <c r="C314" s="7">
        <f t="shared" si="5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2"/>
      <c r="B315" s="12"/>
      <c r="C315" s="7">
        <f t="shared" si="5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2"/>
      <c r="B316" s="12"/>
      <c r="C316" s="7">
        <f t="shared" si="5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2"/>
      <c r="B317" s="12"/>
      <c r="C317" s="7">
        <f t="shared" si="5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2"/>
      <c r="B318" s="12"/>
      <c r="C318" s="7">
        <f t="shared" si="5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2"/>
      <c r="B319" s="12"/>
      <c r="C319" s="7">
        <f t="shared" si="5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2"/>
      <c r="B320" s="12"/>
      <c r="C320" s="7">
        <f t="shared" si="5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2"/>
      <c r="B321" s="12"/>
      <c r="C321" s="7">
        <f t="shared" si="5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2"/>
      <c r="B322" s="12"/>
      <c r="C322" s="7">
        <f t="shared" si="5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2"/>
      <c r="B323" s="12"/>
      <c r="C323" s="7">
        <f t="shared" si="5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2"/>
      <c r="B324" s="12"/>
      <c r="C324" s="7">
        <f t="shared" si="5"/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2"/>
      <c r="B325" s="12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2"/>
      <c r="B326" s="12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2"/>
      <c r="B327" s="12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2"/>
      <c r="B328" s="12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2"/>
      <c r="B329" s="12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2"/>
      <c r="B330" s="12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2"/>
      <c r="B331" s="12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2"/>
      <c r="B332" s="12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2"/>
      <c r="B333" s="12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2"/>
      <c r="B334" s="12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2"/>
      <c r="B335" s="12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2"/>
      <c r="B336" s="12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2"/>
      <c r="B337" s="12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2"/>
      <c r="B338" s="12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2"/>
      <c r="B339" s="12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2"/>
      <c r="B340" s="12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2"/>
      <c r="B341" s="12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2"/>
      <c r="B342" s="12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2"/>
      <c r="B343" s="12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2"/>
      <c r="B344" s="12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2"/>
      <c r="B345" s="12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2"/>
      <c r="B346" s="12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2"/>
      <c r="B347" s="12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2"/>
      <c r="B348" s="12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2"/>
      <c r="B349" s="12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2"/>
      <c r="B350" s="12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2"/>
      <c r="B351" s="12"/>
      <c r="C351" s="7">
        <f t="shared" ref="C351:C414" si="6">IFERROR(SUM(D351*0.8+E351*0.2),0)</f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2"/>
      <c r="B352" s="12"/>
      <c r="C352" s="7">
        <f t="shared" si="6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2"/>
      <c r="B353" s="12"/>
      <c r="C353" s="7">
        <f t="shared" si="6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2"/>
      <c r="B354" s="12"/>
      <c r="C354" s="7">
        <f t="shared" si="6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2"/>
      <c r="B355" s="12"/>
      <c r="C355" s="7">
        <f t="shared" si="6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2"/>
      <c r="B356" s="12"/>
      <c r="C356" s="7">
        <f t="shared" si="6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2"/>
      <c r="B357" s="12"/>
      <c r="C357" s="7">
        <f t="shared" si="6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2"/>
      <c r="B358" s="12"/>
      <c r="C358" s="7">
        <f t="shared" si="6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2"/>
      <c r="B359" s="12"/>
      <c r="C359" s="7">
        <f t="shared" si="6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2"/>
      <c r="B360" s="12"/>
      <c r="C360" s="7">
        <f t="shared" si="6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2"/>
      <c r="B361" s="12"/>
      <c r="C361" s="7">
        <f t="shared" si="6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2"/>
      <c r="B362" s="12"/>
      <c r="C362" s="7">
        <f t="shared" si="6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2"/>
      <c r="B363" s="12"/>
      <c r="C363" s="7">
        <f t="shared" si="6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2"/>
      <c r="B364" s="12"/>
      <c r="C364" s="7">
        <f t="shared" si="6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2"/>
      <c r="B365" s="12"/>
      <c r="C365" s="7">
        <f t="shared" si="6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2"/>
      <c r="B366" s="12"/>
      <c r="C366" s="7">
        <f t="shared" si="6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2"/>
      <c r="B367" s="12"/>
      <c r="C367" s="7">
        <f t="shared" si="6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2"/>
      <c r="B368" s="12"/>
      <c r="C368" s="7">
        <f t="shared" si="6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2"/>
      <c r="B369" s="12"/>
      <c r="C369" s="7">
        <f t="shared" si="6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2"/>
      <c r="B370" s="12"/>
      <c r="C370" s="7">
        <f t="shared" si="6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2"/>
      <c r="B371" s="12"/>
      <c r="C371" s="7">
        <f t="shared" si="6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2"/>
      <c r="B372" s="12"/>
      <c r="C372" s="7">
        <f t="shared" si="6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2"/>
      <c r="B373" s="12"/>
      <c r="C373" s="7">
        <f t="shared" si="6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2"/>
      <c r="B374" s="12"/>
      <c r="C374" s="7">
        <f t="shared" si="6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2"/>
      <c r="B375" s="12"/>
      <c r="C375" s="7">
        <f t="shared" si="6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2"/>
      <c r="B376" s="12"/>
      <c r="C376" s="7">
        <f t="shared" si="6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2"/>
      <c r="B377" s="12"/>
      <c r="C377" s="7">
        <f t="shared" si="6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2"/>
      <c r="B378" s="12"/>
      <c r="C378" s="7">
        <f t="shared" si="6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2"/>
      <c r="B379" s="12"/>
      <c r="C379" s="7">
        <f t="shared" si="6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2"/>
      <c r="B380" s="12"/>
      <c r="C380" s="7">
        <f t="shared" si="6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2"/>
      <c r="B381" s="12"/>
      <c r="C381" s="7">
        <f t="shared" si="6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2"/>
      <c r="B382" s="12"/>
      <c r="C382" s="7">
        <f t="shared" si="6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2"/>
      <c r="B383" s="12"/>
      <c r="C383" s="7">
        <f t="shared" si="6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2"/>
      <c r="B384" s="12"/>
      <c r="C384" s="7">
        <f t="shared" si="6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2"/>
      <c r="B385" s="12"/>
      <c r="C385" s="7">
        <f t="shared" si="6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2"/>
      <c r="B386" s="12"/>
      <c r="C386" s="7">
        <f t="shared" si="6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2"/>
      <c r="B387" s="12"/>
      <c r="C387" s="7">
        <f t="shared" si="6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2"/>
      <c r="B388" s="12"/>
      <c r="C388" s="7">
        <f t="shared" si="6"/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2"/>
      <c r="B389" s="12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2"/>
      <c r="B390" s="12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2"/>
      <c r="B391" s="12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2"/>
      <c r="B392" s="12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2"/>
      <c r="B393" s="12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2"/>
      <c r="B394" s="12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2"/>
      <c r="B395" s="12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2"/>
      <c r="B396" s="12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2"/>
      <c r="B397" s="12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2"/>
      <c r="B398" s="12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2"/>
      <c r="B399" s="12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2"/>
      <c r="B400" s="12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2"/>
      <c r="B401" s="12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2"/>
      <c r="B402" s="12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2"/>
      <c r="B403" s="12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2"/>
      <c r="B404" s="12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2"/>
      <c r="B405" s="12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2"/>
      <c r="B406" s="12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2"/>
      <c r="B407" s="12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2"/>
      <c r="B408" s="12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2"/>
      <c r="B409" s="12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2"/>
      <c r="B410" s="12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2"/>
      <c r="B411" s="12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2"/>
      <c r="B412" s="12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2"/>
      <c r="B413" s="12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2"/>
      <c r="B414" s="12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2"/>
      <c r="B415" s="12"/>
      <c r="C415" s="7">
        <f t="shared" ref="C415:C478" si="7">IFERROR(SUM(D415*0.8+E415*0.2),0)</f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2"/>
      <c r="B416" s="12"/>
      <c r="C416" s="7">
        <f t="shared" si="7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2"/>
      <c r="B417" s="12"/>
      <c r="C417" s="7">
        <f t="shared" si="7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2"/>
      <c r="B418" s="12"/>
      <c r="C418" s="7">
        <f t="shared" si="7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2"/>
      <c r="B419" s="12"/>
      <c r="C419" s="7">
        <f t="shared" si="7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2"/>
      <c r="B420" s="12"/>
      <c r="C420" s="7">
        <f t="shared" si="7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2"/>
      <c r="B421" s="12"/>
      <c r="C421" s="7">
        <f t="shared" si="7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2"/>
      <c r="B422" s="12"/>
      <c r="C422" s="7">
        <f t="shared" si="7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2"/>
      <c r="B423" s="12"/>
      <c r="C423" s="7">
        <f t="shared" si="7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2"/>
      <c r="B424" s="12"/>
      <c r="C424" s="7">
        <f t="shared" si="7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2"/>
      <c r="B425" s="12"/>
      <c r="C425" s="7">
        <f t="shared" si="7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2"/>
      <c r="B426" s="12"/>
      <c r="C426" s="7">
        <f t="shared" si="7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2"/>
      <c r="B427" s="12"/>
      <c r="C427" s="7">
        <f t="shared" si="7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2"/>
      <c r="B428" s="12"/>
      <c r="C428" s="7">
        <f t="shared" si="7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2"/>
      <c r="B429" s="12"/>
      <c r="C429" s="7">
        <f t="shared" si="7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2"/>
      <c r="B430" s="12"/>
      <c r="C430" s="7">
        <f t="shared" si="7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2"/>
      <c r="B431" s="12"/>
      <c r="C431" s="7">
        <f t="shared" si="7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2"/>
      <c r="B432" s="12"/>
      <c r="C432" s="7">
        <f t="shared" si="7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2"/>
      <c r="B433" s="12"/>
      <c r="C433" s="7">
        <f t="shared" si="7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2"/>
      <c r="B434" s="12"/>
      <c r="C434" s="7">
        <f t="shared" si="7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2"/>
      <c r="B435" s="12"/>
      <c r="C435" s="7">
        <f t="shared" si="7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2"/>
      <c r="B436" s="12"/>
      <c r="C436" s="7">
        <f t="shared" si="7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2"/>
      <c r="B437" s="12"/>
      <c r="C437" s="7">
        <f t="shared" si="7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2"/>
      <c r="B438" s="12"/>
      <c r="C438" s="7">
        <f t="shared" si="7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2"/>
      <c r="B439" s="12"/>
      <c r="C439" s="7">
        <f t="shared" si="7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2"/>
      <c r="B440" s="12"/>
      <c r="C440" s="7">
        <f t="shared" si="7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2"/>
      <c r="B441" s="12"/>
      <c r="C441" s="7">
        <f t="shared" si="7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2"/>
      <c r="B442" s="12"/>
      <c r="C442" s="7">
        <f t="shared" si="7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2"/>
      <c r="B443" s="12"/>
      <c r="C443" s="7">
        <f t="shared" si="7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2"/>
      <c r="B444" s="12"/>
      <c r="C444" s="7">
        <f t="shared" si="7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2"/>
      <c r="B445" s="12"/>
      <c r="C445" s="7">
        <f t="shared" si="7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2"/>
      <c r="B446" s="12"/>
      <c r="C446" s="7">
        <f t="shared" si="7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2"/>
      <c r="B447" s="12"/>
      <c r="C447" s="7">
        <f t="shared" si="7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2"/>
      <c r="B448" s="12"/>
      <c r="C448" s="7">
        <f t="shared" si="7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2"/>
      <c r="B449" s="12"/>
      <c r="C449" s="7">
        <f t="shared" si="7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2"/>
      <c r="B450" s="12"/>
      <c r="C450" s="7">
        <f t="shared" si="7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2"/>
      <c r="B451" s="12"/>
      <c r="C451" s="7">
        <f t="shared" si="7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2"/>
      <c r="B452" s="12"/>
      <c r="C452" s="7">
        <f t="shared" si="7"/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2"/>
      <c r="B453" s="12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2"/>
      <c r="B454" s="12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2"/>
      <c r="B455" s="12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2"/>
      <c r="B456" s="12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2"/>
      <c r="B457" s="12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2"/>
      <c r="B458" s="12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2"/>
      <c r="B459" s="12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2"/>
      <c r="B460" s="12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2"/>
      <c r="B461" s="12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2"/>
      <c r="B462" s="12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2"/>
      <c r="B463" s="12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2"/>
      <c r="B464" s="12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2"/>
      <c r="B465" s="12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2"/>
      <c r="B466" s="12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2"/>
      <c r="B467" s="12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2"/>
      <c r="B468" s="12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2"/>
      <c r="B469" s="12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2"/>
      <c r="B470" s="12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2"/>
      <c r="B471" s="12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2"/>
      <c r="B472" s="12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2"/>
      <c r="B473" s="12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2"/>
      <c r="B474" s="12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2"/>
      <c r="B475" s="12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2"/>
      <c r="B476" s="12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2"/>
      <c r="B477" s="12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2"/>
      <c r="B478" s="12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2"/>
      <c r="B479" s="12"/>
      <c r="C479" s="7">
        <f t="shared" ref="C479:C542" si="8">IFERROR(SUM(D479*0.8+E479*0.2),0)</f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2"/>
      <c r="B480" s="12"/>
      <c r="C480" s="7">
        <f t="shared" si="8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2"/>
      <c r="B481" s="12"/>
      <c r="C481" s="7">
        <f t="shared" si="8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2"/>
      <c r="B482" s="12"/>
      <c r="C482" s="7">
        <f t="shared" si="8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2"/>
      <c r="B483" s="12"/>
      <c r="C483" s="7">
        <f t="shared" si="8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2"/>
      <c r="B484" s="12"/>
      <c r="C484" s="7">
        <f t="shared" si="8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2"/>
      <c r="B485" s="12"/>
      <c r="C485" s="7">
        <f t="shared" si="8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2"/>
      <c r="B486" s="12"/>
      <c r="C486" s="7">
        <f t="shared" si="8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2"/>
      <c r="B487" s="12"/>
      <c r="C487" s="7">
        <f t="shared" si="8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2"/>
      <c r="B488" s="12"/>
      <c r="C488" s="7">
        <f t="shared" si="8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2"/>
      <c r="B489" s="12"/>
      <c r="C489" s="7">
        <f t="shared" si="8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2"/>
      <c r="B490" s="12"/>
      <c r="C490" s="7">
        <f t="shared" si="8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2"/>
      <c r="B491" s="12"/>
      <c r="C491" s="7">
        <f t="shared" si="8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2"/>
      <c r="B492" s="12"/>
      <c r="C492" s="7">
        <f t="shared" si="8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2"/>
      <c r="B493" s="12"/>
      <c r="C493" s="7">
        <f t="shared" si="8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2"/>
      <c r="B494" s="12"/>
      <c r="C494" s="7">
        <f t="shared" si="8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2"/>
      <c r="B495" s="12"/>
      <c r="C495" s="7">
        <f t="shared" si="8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2"/>
      <c r="B496" s="12"/>
      <c r="C496" s="7">
        <f t="shared" si="8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2"/>
      <c r="B497" s="12"/>
      <c r="C497" s="7">
        <f t="shared" si="8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2"/>
      <c r="B498" s="12"/>
      <c r="C498" s="7">
        <f t="shared" si="8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2"/>
      <c r="B499" s="12"/>
      <c r="C499" s="7">
        <f t="shared" si="8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2"/>
      <c r="B500" s="12"/>
      <c r="C500" s="7">
        <f t="shared" si="8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2"/>
      <c r="B501" s="12"/>
      <c r="C501" s="7">
        <f t="shared" si="8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2"/>
      <c r="B502" s="12"/>
      <c r="C502" s="7">
        <f t="shared" si="8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2"/>
      <c r="B503" s="12"/>
      <c r="C503" s="7">
        <f t="shared" si="8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2"/>
      <c r="B504" s="12"/>
      <c r="C504" s="7">
        <f t="shared" si="8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2"/>
      <c r="B505" s="12"/>
      <c r="C505" s="7">
        <f t="shared" si="8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2"/>
      <c r="B506" s="12"/>
      <c r="C506" s="7">
        <f t="shared" si="8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2"/>
      <c r="B507" s="12"/>
      <c r="C507" s="7">
        <f t="shared" si="8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2"/>
      <c r="B508" s="12"/>
      <c r="C508" s="7">
        <f t="shared" si="8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2"/>
      <c r="B509" s="12"/>
      <c r="C509" s="7">
        <f t="shared" si="8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2"/>
      <c r="B510" s="12"/>
      <c r="C510" s="7">
        <f t="shared" si="8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2"/>
      <c r="B511" s="12"/>
      <c r="C511" s="7">
        <f t="shared" si="8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2"/>
      <c r="B512" s="12"/>
      <c r="C512" s="7">
        <f t="shared" si="8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2"/>
      <c r="B513" s="12"/>
      <c r="C513" s="7">
        <f t="shared" si="8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2"/>
      <c r="B514" s="12"/>
      <c r="C514" s="7">
        <f t="shared" si="8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2"/>
      <c r="B515" s="12"/>
      <c r="C515" s="7">
        <f t="shared" si="8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2"/>
      <c r="B516" s="12"/>
      <c r="C516" s="7">
        <f t="shared" si="8"/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2"/>
      <c r="B517" s="12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2"/>
      <c r="B518" s="12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2"/>
      <c r="B519" s="12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2"/>
      <c r="B520" s="12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2"/>
      <c r="B521" s="12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2"/>
      <c r="B522" s="12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2"/>
      <c r="B523" s="12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2"/>
      <c r="B524" s="12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2"/>
      <c r="B525" s="12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2"/>
      <c r="B526" s="12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2"/>
      <c r="B527" s="12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2"/>
      <c r="B528" s="12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2"/>
      <c r="B529" s="12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2"/>
      <c r="B530" s="12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2"/>
      <c r="B531" s="12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2"/>
      <c r="B532" s="12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2"/>
      <c r="B533" s="12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2"/>
      <c r="B534" s="12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2"/>
      <c r="B535" s="12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2"/>
      <c r="B536" s="12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2"/>
      <c r="B537" s="12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2"/>
      <c r="B538" s="12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2"/>
      <c r="B539" s="12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2"/>
      <c r="B540" s="12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2"/>
      <c r="B541" s="12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2"/>
      <c r="B542" s="12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2"/>
      <c r="B543" s="12"/>
      <c r="C543" s="7">
        <f t="shared" ref="C543:C606" si="9">IFERROR(SUM(D543*0.8+E543*0.2),0)</f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2"/>
      <c r="B544" s="12"/>
      <c r="C544" s="7">
        <f t="shared" si="9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2"/>
      <c r="B545" s="12"/>
      <c r="C545" s="7">
        <f t="shared" si="9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2"/>
      <c r="B546" s="12"/>
      <c r="C546" s="7">
        <f t="shared" si="9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2"/>
      <c r="B547" s="12"/>
      <c r="C547" s="7">
        <f t="shared" si="9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2"/>
      <c r="B548" s="12"/>
      <c r="C548" s="7">
        <f t="shared" si="9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2"/>
      <c r="B549" s="12"/>
      <c r="C549" s="7">
        <f t="shared" si="9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2"/>
      <c r="B550" s="12"/>
      <c r="C550" s="7">
        <f t="shared" si="9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2"/>
      <c r="B551" s="12"/>
      <c r="C551" s="7">
        <f t="shared" si="9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2"/>
      <c r="B552" s="12"/>
      <c r="C552" s="7">
        <f t="shared" si="9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2"/>
      <c r="B553" s="12"/>
      <c r="C553" s="7">
        <f t="shared" si="9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2"/>
      <c r="B554" s="12"/>
      <c r="C554" s="7">
        <f t="shared" si="9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2"/>
      <c r="B555" s="12"/>
      <c r="C555" s="7">
        <f t="shared" si="9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2"/>
      <c r="B556" s="12"/>
      <c r="C556" s="7">
        <f t="shared" si="9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2"/>
      <c r="B557" s="12"/>
      <c r="C557" s="7">
        <f t="shared" si="9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2"/>
      <c r="B558" s="12"/>
      <c r="C558" s="7">
        <f t="shared" si="9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2"/>
      <c r="B559" s="12"/>
      <c r="C559" s="7">
        <f t="shared" si="9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2"/>
      <c r="B560" s="12"/>
      <c r="C560" s="7">
        <f t="shared" si="9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2"/>
      <c r="B561" s="12"/>
      <c r="C561" s="7">
        <f t="shared" si="9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2"/>
      <c r="B562" s="12"/>
      <c r="C562" s="7">
        <f t="shared" si="9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2"/>
      <c r="B563" s="12"/>
      <c r="C563" s="7">
        <f t="shared" si="9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2"/>
      <c r="B564" s="12"/>
      <c r="C564" s="7">
        <f t="shared" si="9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2"/>
      <c r="B565" s="12"/>
      <c r="C565" s="7">
        <f t="shared" si="9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2"/>
      <c r="B566" s="12"/>
      <c r="C566" s="7">
        <f t="shared" si="9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2"/>
      <c r="B567" s="12"/>
      <c r="C567" s="7">
        <f t="shared" si="9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2"/>
      <c r="B568" s="12"/>
      <c r="C568" s="7">
        <f t="shared" si="9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2"/>
      <c r="B569" s="12"/>
      <c r="C569" s="7">
        <f t="shared" si="9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2"/>
      <c r="B570" s="12"/>
      <c r="C570" s="7">
        <f t="shared" si="9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2"/>
      <c r="B571" s="12"/>
      <c r="C571" s="7">
        <f t="shared" si="9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2"/>
      <c r="B572" s="12"/>
      <c r="C572" s="7">
        <f t="shared" si="9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2"/>
      <c r="B573" s="12"/>
      <c r="C573" s="7">
        <f t="shared" si="9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2"/>
      <c r="B574" s="12"/>
      <c r="C574" s="7">
        <f t="shared" si="9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2"/>
      <c r="B575" s="12"/>
      <c r="C575" s="7">
        <f t="shared" si="9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2"/>
      <c r="B576" s="12"/>
      <c r="C576" s="7">
        <f t="shared" si="9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2"/>
      <c r="B577" s="12"/>
      <c r="C577" s="7">
        <f t="shared" si="9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2"/>
      <c r="B578" s="12"/>
      <c r="C578" s="7">
        <f t="shared" si="9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2"/>
      <c r="B579" s="12"/>
      <c r="C579" s="7">
        <f t="shared" si="9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2"/>
      <c r="B580" s="12"/>
      <c r="C580" s="7">
        <f t="shared" si="9"/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2"/>
      <c r="B581" s="12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2"/>
      <c r="B582" s="12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2"/>
      <c r="B583" s="12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2"/>
      <c r="B584" s="12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2"/>
      <c r="B585" s="12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2"/>
      <c r="B586" s="12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2"/>
      <c r="B587" s="12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2"/>
      <c r="B588" s="12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2"/>
      <c r="B589" s="12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2"/>
      <c r="B590" s="12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2"/>
      <c r="B591" s="12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2"/>
      <c r="B592" s="12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2"/>
      <c r="B593" s="12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2"/>
      <c r="B594" s="12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2"/>
      <c r="B595" s="12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2"/>
      <c r="B596" s="12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2"/>
      <c r="B597" s="12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2"/>
      <c r="B598" s="12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2"/>
      <c r="B599" s="12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2"/>
      <c r="B600" s="12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2"/>
      <c r="B601" s="12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2"/>
      <c r="B602" s="12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2"/>
      <c r="B603" s="12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2"/>
      <c r="B604" s="12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2"/>
      <c r="B605" s="12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2"/>
      <c r="B606" s="12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2"/>
      <c r="B607" s="12"/>
      <c r="C607" s="7">
        <f t="shared" ref="C607:C670" si="10">IFERROR(SUM(D607*0.8+E607*0.2),0)</f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2"/>
      <c r="B608" s="12"/>
      <c r="C608" s="7">
        <f t="shared" si="10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2"/>
      <c r="B609" s="12"/>
      <c r="C609" s="7">
        <f t="shared" si="10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2"/>
      <c r="B610" s="12"/>
      <c r="C610" s="7">
        <f t="shared" si="10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2"/>
      <c r="B611" s="12"/>
      <c r="C611" s="7">
        <f t="shared" si="10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2"/>
      <c r="B612" s="12"/>
      <c r="C612" s="7">
        <f t="shared" si="10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2"/>
      <c r="B613" s="12"/>
      <c r="C613" s="7">
        <f t="shared" si="10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2"/>
      <c r="B614" s="12"/>
      <c r="C614" s="7">
        <f t="shared" si="10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2"/>
      <c r="B615" s="12"/>
      <c r="C615" s="7">
        <f t="shared" si="10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2"/>
      <c r="B616" s="12"/>
      <c r="C616" s="7">
        <f t="shared" si="10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2"/>
      <c r="B617" s="12"/>
      <c r="C617" s="7">
        <f t="shared" si="10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2"/>
      <c r="B618" s="12"/>
      <c r="C618" s="7">
        <f t="shared" si="10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2"/>
      <c r="B619" s="12"/>
      <c r="C619" s="7">
        <f t="shared" si="10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2"/>
      <c r="B620" s="12"/>
      <c r="C620" s="7">
        <f t="shared" si="10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2"/>
      <c r="B621" s="12"/>
      <c r="C621" s="7">
        <f t="shared" si="10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2"/>
      <c r="B622" s="12"/>
      <c r="C622" s="7">
        <f t="shared" si="10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2"/>
      <c r="B623" s="12"/>
      <c r="C623" s="7">
        <f t="shared" si="10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2"/>
      <c r="B624" s="12"/>
      <c r="C624" s="7">
        <f t="shared" si="10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2"/>
      <c r="B625" s="12"/>
      <c r="C625" s="7">
        <f t="shared" si="10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2"/>
      <c r="B626" s="12"/>
      <c r="C626" s="7">
        <f t="shared" si="10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2"/>
      <c r="B627" s="12"/>
      <c r="C627" s="7">
        <f t="shared" si="10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2"/>
      <c r="B628" s="12"/>
      <c r="C628" s="7">
        <f t="shared" si="10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2"/>
      <c r="B629" s="12"/>
      <c r="C629" s="7">
        <f t="shared" si="10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2"/>
      <c r="B630" s="12"/>
      <c r="C630" s="7">
        <f t="shared" si="10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2"/>
      <c r="B631" s="12"/>
      <c r="C631" s="7">
        <f t="shared" si="10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2"/>
      <c r="B632" s="12"/>
      <c r="C632" s="7">
        <f t="shared" si="10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2"/>
      <c r="B633" s="12"/>
      <c r="C633" s="7">
        <f t="shared" si="10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2"/>
      <c r="B634" s="12"/>
      <c r="C634" s="7">
        <f t="shared" si="10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2"/>
      <c r="B635" s="12"/>
      <c r="C635" s="7">
        <f t="shared" si="10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2"/>
      <c r="B636" s="12"/>
      <c r="C636" s="7">
        <f t="shared" si="10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2"/>
      <c r="B637" s="12"/>
      <c r="C637" s="7">
        <f t="shared" si="10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2"/>
      <c r="B638" s="12"/>
      <c r="C638" s="7">
        <f t="shared" si="10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2"/>
      <c r="B639" s="12"/>
      <c r="C639" s="7">
        <f t="shared" si="10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2"/>
      <c r="B640" s="12"/>
      <c r="C640" s="7">
        <f t="shared" si="10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2"/>
      <c r="B641" s="12"/>
      <c r="C641" s="7">
        <f t="shared" si="10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2"/>
      <c r="B642" s="12"/>
      <c r="C642" s="7">
        <f t="shared" si="10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2"/>
      <c r="B643" s="12"/>
      <c r="C643" s="7">
        <f t="shared" si="10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2"/>
      <c r="B644" s="12"/>
      <c r="C644" s="7">
        <f t="shared" si="10"/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2"/>
      <c r="B645" s="12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2"/>
      <c r="B646" s="12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2"/>
      <c r="B647" s="12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2"/>
      <c r="B648" s="12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2"/>
      <c r="B649" s="12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2"/>
      <c r="B650" s="12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2"/>
      <c r="B651" s="12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2"/>
      <c r="B652" s="12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2"/>
      <c r="B653" s="12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2"/>
      <c r="B654" s="12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2"/>
      <c r="B655" s="12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2"/>
      <c r="B656" s="12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2"/>
      <c r="B657" s="12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2"/>
      <c r="B658" s="12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2"/>
      <c r="B659" s="12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2"/>
      <c r="B660" s="12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2"/>
      <c r="B661" s="12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2"/>
      <c r="B662" s="12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2"/>
      <c r="B663" s="12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2"/>
      <c r="B664" s="12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2"/>
      <c r="B665" s="12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2"/>
      <c r="B666" s="12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2"/>
      <c r="B667" s="12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2"/>
      <c r="B668" s="12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2"/>
      <c r="B669" s="12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2"/>
      <c r="B670" s="12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2"/>
      <c r="B671" s="12"/>
      <c r="C671" s="7">
        <f t="shared" ref="C671:C734" si="11">IFERROR(SUM(D671*0.8+E671*0.2),0)</f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2"/>
      <c r="B672" s="12"/>
      <c r="C672" s="7">
        <f t="shared" si="11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2"/>
      <c r="B673" s="12"/>
      <c r="C673" s="7">
        <f t="shared" si="11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2"/>
      <c r="B674" s="12"/>
      <c r="C674" s="7">
        <f t="shared" si="11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2"/>
      <c r="B675" s="12"/>
      <c r="C675" s="7">
        <f t="shared" si="11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2"/>
      <c r="B676" s="12"/>
      <c r="C676" s="7">
        <f t="shared" si="11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2"/>
      <c r="B677" s="12"/>
      <c r="C677" s="7">
        <f t="shared" si="11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2"/>
      <c r="B678" s="12"/>
      <c r="C678" s="7">
        <f t="shared" si="11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2"/>
      <c r="B679" s="12"/>
      <c r="C679" s="7">
        <f t="shared" si="11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2"/>
      <c r="B680" s="12"/>
      <c r="C680" s="7">
        <f t="shared" si="11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2"/>
      <c r="B681" s="12"/>
      <c r="C681" s="7">
        <f t="shared" si="11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2"/>
      <c r="B682" s="12"/>
      <c r="C682" s="7">
        <f t="shared" si="11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2"/>
      <c r="B683" s="12"/>
      <c r="C683" s="7">
        <f t="shared" si="11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2"/>
      <c r="B684" s="12"/>
      <c r="C684" s="7">
        <f t="shared" si="11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2"/>
      <c r="B685" s="12"/>
      <c r="C685" s="7">
        <f t="shared" si="11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2"/>
      <c r="B686" s="12"/>
      <c r="C686" s="7">
        <f t="shared" si="11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2"/>
      <c r="B687" s="12"/>
      <c r="C687" s="7">
        <f t="shared" si="11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2"/>
      <c r="B688" s="12"/>
      <c r="C688" s="7">
        <f t="shared" si="11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2"/>
      <c r="B689" s="12"/>
      <c r="C689" s="7">
        <f t="shared" si="11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2"/>
      <c r="B690" s="12"/>
      <c r="C690" s="7">
        <f t="shared" si="11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2"/>
      <c r="B691" s="12"/>
      <c r="C691" s="7">
        <f t="shared" si="11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2"/>
      <c r="B692" s="12"/>
      <c r="C692" s="7">
        <f t="shared" si="11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2"/>
      <c r="B693" s="12"/>
      <c r="C693" s="7">
        <f t="shared" si="11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2"/>
      <c r="B694" s="12"/>
      <c r="C694" s="7">
        <f t="shared" si="11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2"/>
      <c r="B695" s="12"/>
      <c r="C695" s="7">
        <f t="shared" si="11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2"/>
      <c r="B696" s="12"/>
      <c r="C696" s="7">
        <f t="shared" si="11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2"/>
      <c r="B697" s="12"/>
      <c r="C697" s="7">
        <f t="shared" si="11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2"/>
      <c r="B698" s="12"/>
      <c r="C698" s="7">
        <f t="shared" si="11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2"/>
      <c r="B699" s="12"/>
      <c r="C699" s="7">
        <f t="shared" si="11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2"/>
      <c r="B700" s="12"/>
      <c r="C700" s="7">
        <f t="shared" si="11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2"/>
      <c r="B701" s="12"/>
      <c r="C701" s="7">
        <f t="shared" si="11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2"/>
      <c r="B702" s="12"/>
      <c r="C702" s="7">
        <f t="shared" si="11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2"/>
      <c r="B703" s="12"/>
      <c r="C703" s="7">
        <f t="shared" si="11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2"/>
      <c r="B704" s="12"/>
      <c r="C704" s="7">
        <f t="shared" si="11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2"/>
      <c r="B705" s="12"/>
      <c r="C705" s="7">
        <f t="shared" si="11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2"/>
      <c r="B706" s="12"/>
      <c r="C706" s="7">
        <f t="shared" si="11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2"/>
      <c r="B707" s="12"/>
      <c r="C707" s="7">
        <f t="shared" si="11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2"/>
      <c r="B708" s="12"/>
      <c r="C708" s="7">
        <f t="shared" si="11"/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2"/>
      <c r="B709" s="12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2"/>
      <c r="B710" s="12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2"/>
      <c r="B711" s="12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2"/>
      <c r="B712" s="12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2"/>
      <c r="B713" s="12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2"/>
      <c r="B714" s="12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2"/>
      <c r="B715" s="12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2"/>
      <c r="B716" s="12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2"/>
      <c r="B717" s="12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2"/>
      <c r="B718" s="12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2"/>
      <c r="B719" s="12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2"/>
      <c r="B720" s="12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2"/>
      <c r="B721" s="12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2"/>
      <c r="B722" s="12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2"/>
      <c r="B723" s="12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2"/>
      <c r="B724" s="12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2"/>
      <c r="B725" s="12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2"/>
      <c r="B726" s="12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2"/>
      <c r="B727" s="12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2"/>
      <c r="B728" s="12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2"/>
      <c r="B729" s="12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2"/>
      <c r="B730" s="12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2"/>
      <c r="B731" s="12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2"/>
      <c r="B732" s="12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2"/>
      <c r="B733" s="12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2"/>
      <c r="B734" s="12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2"/>
      <c r="B735" s="12"/>
      <c r="C735" s="7">
        <f t="shared" ref="C735:C798" si="12">IFERROR(SUM(D735*0.8+E735*0.2),0)</f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2"/>
      <c r="B736" s="12"/>
      <c r="C736" s="7">
        <f t="shared" si="12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2"/>
      <c r="B737" s="12"/>
      <c r="C737" s="7">
        <f t="shared" si="12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2"/>
      <c r="B738" s="12"/>
      <c r="C738" s="7">
        <f t="shared" si="12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2"/>
      <c r="B739" s="12"/>
      <c r="C739" s="7">
        <f t="shared" si="12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2"/>
      <c r="B740" s="12"/>
      <c r="C740" s="7">
        <f t="shared" si="12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2"/>
      <c r="B741" s="12"/>
      <c r="C741" s="7">
        <f t="shared" si="12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2"/>
      <c r="B742" s="12"/>
      <c r="C742" s="7">
        <f t="shared" si="12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2"/>
      <c r="B743" s="12"/>
      <c r="C743" s="7">
        <f t="shared" si="12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2"/>
      <c r="B744" s="12"/>
      <c r="C744" s="7">
        <f t="shared" si="12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2"/>
      <c r="B745" s="12"/>
      <c r="C745" s="7">
        <f t="shared" si="12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2"/>
      <c r="B746" s="12"/>
      <c r="C746" s="7">
        <f t="shared" si="12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2"/>
      <c r="B747" s="12"/>
      <c r="C747" s="7">
        <f t="shared" si="12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2"/>
      <c r="B748" s="12"/>
      <c r="C748" s="7">
        <f t="shared" si="12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2"/>
      <c r="B749" s="12"/>
      <c r="C749" s="7">
        <f t="shared" si="12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2"/>
      <c r="B750" s="12"/>
      <c r="C750" s="7">
        <f t="shared" si="12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2"/>
      <c r="B751" s="12"/>
      <c r="C751" s="7">
        <f t="shared" si="12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2"/>
      <c r="B752" s="12"/>
      <c r="C752" s="7">
        <f t="shared" si="12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2"/>
      <c r="B753" s="12"/>
      <c r="C753" s="7">
        <f t="shared" si="12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2"/>
      <c r="B754" s="12"/>
      <c r="C754" s="7">
        <f t="shared" si="12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2"/>
      <c r="B755" s="12"/>
      <c r="C755" s="7">
        <f t="shared" si="12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2"/>
      <c r="B756" s="12"/>
      <c r="C756" s="7">
        <f t="shared" si="12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2"/>
      <c r="B757" s="12"/>
      <c r="C757" s="7">
        <f t="shared" si="12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2"/>
      <c r="B758" s="12"/>
      <c r="C758" s="7">
        <f t="shared" si="12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2"/>
      <c r="B759" s="12"/>
      <c r="C759" s="7">
        <f t="shared" si="12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2"/>
      <c r="B760" s="12"/>
      <c r="C760" s="7">
        <f t="shared" si="12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2"/>
      <c r="B761" s="12"/>
      <c r="C761" s="7">
        <f t="shared" si="12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2"/>
      <c r="B762" s="12"/>
      <c r="C762" s="7">
        <f t="shared" si="12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2"/>
      <c r="B763" s="12"/>
      <c r="C763" s="7">
        <f t="shared" si="12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2"/>
      <c r="B764" s="12"/>
      <c r="C764" s="7">
        <f t="shared" si="12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2"/>
      <c r="B765" s="12"/>
      <c r="C765" s="7">
        <f t="shared" si="12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2"/>
      <c r="B766" s="12"/>
      <c r="C766" s="7">
        <f t="shared" si="12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2"/>
      <c r="B767" s="12"/>
      <c r="C767" s="7">
        <f t="shared" si="12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2"/>
      <c r="B768" s="12"/>
      <c r="C768" s="7">
        <f t="shared" si="12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2"/>
      <c r="B769" s="12"/>
      <c r="C769" s="7">
        <f t="shared" si="12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2"/>
      <c r="B770" s="12"/>
      <c r="C770" s="7">
        <f t="shared" si="12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2"/>
      <c r="B771" s="12"/>
      <c r="C771" s="7">
        <f t="shared" si="12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2"/>
      <c r="B772" s="12"/>
      <c r="C772" s="7">
        <f t="shared" si="12"/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2"/>
      <c r="B773" s="12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2"/>
      <c r="B774" s="12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2"/>
      <c r="B775" s="12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2"/>
      <c r="B776" s="12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2"/>
      <c r="B777" s="12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2"/>
      <c r="B778" s="12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2"/>
      <c r="B779" s="12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2"/>
      <c r="B780" s="12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2"/>
      <c r="B781" s="12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2"/>
      <c r="B782" s="12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2"/>
      <c r="B783" s="12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2"/>
      <c r="B784" s="12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2"/>
      <c r="B785" s="12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2"/>
      <c r="B786" s="12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2"/>
      <c r="B787" s="12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2"/>
      <c r="B788" s="12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2"/>
      <c r="B789" s="12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2"/>
      <c r="B790" s="12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2"/>
      <c r="B791" s="12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2"/>
      <c r="B792" s="12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2"/>
      <c r="B793" s="12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2"/>
      <c r="B794" s="12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2"/>
      <c r="B795" s="12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2"/>
      <c r="B796" s="12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2"/>
      <c r="B797" s="12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2"/>
      <c r="B798" s="12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2"/>
      <c r="B799" s="12"/>
      <c r="C799" s="7">
        <f t="shared" ref="C799:C862" si="13">IFERROR(SUM(D799*0.8+E799*0.2),0)</f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2"/>
      <c r="B800" s="12"/>
      <c r="C800" s="7">
        <f t="shared" si="13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2"/>
      <c r="B801" s="12"/>
      <c r="C801" s="7">
        <f t="shared" si="13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2"/>
      <c r="B802" s="12"/>
      <c r="C802" s="7">
        <f t="shared" si="13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2"/>
      <c r="B803" s="12"/>
      <c r="C803" s="7">
        <f t="shared" si="13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2"/>
      <c r="B804" s="12"/>
      <c r="C804" s="7">
        <f t="shared" si="13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2"/>
      <c r="B805" s="12"/>
      <c r="C805" s="7">
        <f t="shared" si="13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2"/>
      <c r="B806" s="12"/>
      <c r="C806" s="7">
        <f t="shared" si="13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2"/>
      <c r="B807" s="12"/>
      <c r="C807" s="7">
        <f t="shared" si="13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2"/>
      <c r="B808" s="12"/>
      <c r="C808" s="7">
        <f t="shared" si="13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2"/>
      <c r="B809" s="12"/>
      <c r="C809" s="7">
        <f t="shared" si="13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2"/>
      <c r="B810" s="12"/>
      <c r="C810" s="7">
        <f t="shared" si="13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2"/>
      <c r="B811" s="12"/>
      <c r="C811" s="7">
        <f t="shared" si="13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2"/>
      <c r="B812" s="12"/>
      <c r="C812" s="7">
        <f t="shared" si="13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2"/>
      <c r="B813" s="12"/>
      <c r="C813" s="7">
        <f t="shared" si="13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2"/>
      <c r="B814" s="12"/>
      <c r="C814" s="7">
        <f t="shared" si="13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2"/>
      <c r="B815" s="12"/>
      <c r="C815" s="7">
        <f t="shared" si="13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2"/>
      <c r="B816" s="12"/>
      <c r="C816" s="7">
        <f t="shared" si="13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2"/>
      <c r="B817" s="12"/>
      <c r="C817" s="7">
        <f t="shared" si="13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2"/>
      <c r="B818" s="12"/>
      <c r="C818" s="7">
        <f t="shared" si="13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2"/>
      <c r="B819" s="12"/>
      <c r="C819" s="7">
        <f t="shared" si="13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2"/>
      <c r="B820" s="12"/>
      <c r="C820" s="7">
        <f t="shared" si="13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2"/>
      <c r="B821" s="12"/>
      <c r="C821" s="7">
        <f t="shared" si="13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2"/>
      <c r="B822" s="12"/>
      <c r="C822" s="7">
        <f t="shared" si="13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2"/>
      <c r="B823" s="12"/>
      <c r="C823" s="7">
        <f t="shared" si="13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2"/>
      <c r="B824" s="12"/>
      <c r="C824" s="7">
        <f t="shared" si="13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2"/>
      <c r="B825" s="12"/>
      <c r="C825" s="7">
        <f t="shared" si="13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2"/>
      <c r="B826" s="12"/>
      <c r="C826" s="7">
        <f t="shared" si="13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2"/>
      <c r="B827" s="12"/>
      <c r="C827" s="7">
        <f t="shared" si="13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2"/>
      <c r="B828" s="12"/>
      <c r="C828" s="7">
        <f t="shared" si="13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2"/>
      <c r="B829" s="12"/>
      <c r="C829" s="7">
        <f t="shared" si="13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2"/>
      <c r="B830" s="12"/>
      <c r="C830" s="7">
        <f t="shared" si="13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2"/>
      <c r="B831" s="12"/>
      <c r="C831" s="7">
        <f t="shared" si="13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2"/>
      <c r="B832" s="12"/>
      <c r="C832" s="7">
        <f t="shared" si="13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2"/>
      <c r="B833" s="12"/>
      <c r="C833" s="7">
        <f t="shared" si="13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2"/>
      <c r="B834" s="12"/>
      <c r="C834" s="7">
        <f t="shared" si="13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2"/>
      <c r="B835" s="12"/>
      <c r="C835" s="7">
        <f t="shared" si="13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2"/>
      <c r="B836" s="12"/>
      <c r="C836" s="7">
        <f t="shared" si="13"/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2"/>
      <c r="B837" s="12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2"/>
      <c r="B838" s="12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2"/>
      <c r="B839" s="12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2"/>
      <c r="B840" s="12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2"/>
      <c r="B841" s="12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2"/>
      <c r="B842" s="12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2"/>
      <c r="B843" s="12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2"/>
      <c r="B844" s="12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2"/>
      <c r="B845" s="12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2"/>
      <c r="B846" s="12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2"/>
      <c r="B847" s="12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2"/>
      <c r="B848" s="12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2"/>
      <c r="B849" s="12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2"/>
      <c r="B850" s="12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2"/>
      <c r="B851" s="12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2"/>
      <c r="B852" s="12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2"/>
      <c r="B853" s="12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2"/>
      <c r="B854" s="12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2"/>
      <c r="B855" s="12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2"/>
      <c r="B856" s="12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2"/>
      <c r="B857" s="12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2"/>
      <c r="B858" s="12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2"/>
      <c r="B859" s="12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2"/>
      <c r="B860" s="12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2"/>
      <c r="B861" s="12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2"/>
      <c r="B862" s="12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2"/>
      <c r="B863" s="12"/>
      <c r="C863" s="7">
        <f t="shared" ref="C863:C926" si="14">IFERROR(SUM(D863*0.8+E863*0.2),0)</f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2"/>
      <c r="B864" s="12"/>
      <c r="C864" s="7">
        <f t="shared" si="14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2"/>
      <c r="B865" s="12"/>
      <c r="C865" s="7">
        <f t="shared" si="14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2"/>
      <c r="B866" s="12"/>
      <c r="C866" s="7">
        <f t="shared" si="14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2"/>
      <c r="B867" s="12"/>
      <c r="C867" s="7">
        <f t="shared" si="14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2"/>
      <c r="B868" s="12"/>
      <c r="C868" s="7">
        <f t="shared" si="14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2"/>
      <c r="B869" s="12"/>
      <c r="C869" s="7">
        <f t="shared" si="14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2"/>
      <c r="B870" s="12"/>
      <c r="C870" s="7">
        <f t="shared" si="14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2"/>
      <c r="B871" s="12"/>
      <c r="C871" s="7">
        <f t="shared" si="14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2"/>
      <c r="B872" s="12"/>
      <c r="C872" s="7">
        <f t="shared" si="14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2"/>
      <c r="B873" s="12"/>
      <c r="C873" s="7">
        <f t="shared" si="14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2"/>
      <c r="B874" s="12"/>
      <c r="C874" s="7">
        <f t="shared" si="14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2"/>
      <c r="B875" s="12"/>
      <c r="C875" s="7">
        <f t="shared" si="14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2"/>
      <c r="B876" s="12"/>
      <c r="C876" s="7">
        <f t="shared" si="14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2"/>
      <c r="B877" s="12"/>
      <c r="C877" s="7">
        <f t="shared" si="14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2"/>
      <c r="B878" s="12"/>
      <c r="C878" s="7">
        <f t="shared" si="14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2"/>
      <c r="B879" s="12"/>
      <c r="C879" s="7">
        <f t="shared" si="14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2"/>
      <c r="B880" s="12"/>
      <c r="C880" s="7">
        <f t="shared" si="14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2"/>
      <c r="B881" s="12"/>
      <c r="C881" s="7">
        <f t="shared" si="14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2"/>
      <c r="B882" s="12"/>
      <c r="C882" s="7">
        <f t="shared" si="14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2"/>
      <c r="B883" s="12"/>
      <c r="C883" s="7">
        <f t="shared" si="14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2"/>
      <c r="B884" s="12"/>
      <c r="C884" s="7">
        <f t="shared" si="14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2"/>
      <c r="B885" s="12"/>
      <c r="C885" s="7">
        <f t="shared" si="14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2"/>
      <c r="B886" s="12"/>
      <c r="C886" s="7">
        <f t="shared" si="14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2"/>
      <c r="B887" s="12"/>
      <c r="C887" s="7">
        <f t="shared" si="14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2"/>
      <c r="B888" s="12"/>
      <c r="C888" s="7">
        <f t="shared" si="14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2"/>
      <c r="B889" s="12"/>
      <c r="C889" s="7">
        <f t="shared" si="14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2"/>
      <c r="B890" s="12"/>
      <c r="C890" s="7">
        <f t="shared" si="14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2"/>
      <c r="B891" s="12"/>
      <c r="C891" s="7">
        <f t="shared" si="14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2"/>
      <c r="B892" s="12"/>
      <c r="C892" s="7">
        <f t="shared" si="14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2"/>
      <c r="B893" s="12"/>
      <c r="C893" s="7">
        <f t="shared" si="14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2"/>
      <c r="B894" s="12"/>
      <c r="C894" s="7">
        <f t="shared" si="14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2"/>
      <c r="B895" s="12"/>
      <c r="C895" s="7">
        <f t="shared" si="14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2"/>
      <c r="B896" s="12"/>
      <c r="C896" s="7">
        <f t="shared" si="14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2"/>
      <c r="B897" s="12"/>
      <c r="C897" s="7">
        <f t="shared" si="14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2"/>
      <c r="B898" s="12"/>
      <c r="C898" s="7">
        <f t="shared" si="14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2"/>
      <c r="B899" s="12"/>
      <c r="C899" s="7">
        <f t="shared" si="14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2"/>
      <c r="B900" s="12"/>
      <c r="C900" s="7">
        <f t="shared" si="14"/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2"/>
      <c r="B901" s="12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2"/>
      <c r="B902" s="12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2"/>
      <c r="B903" s="12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2"/>
      <c r="B904" s="12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2"/>
      <c r="B905" s="12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2"/>
      <c r="B906" s="12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2"/>
      <c r="B907" s="12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2"/>
      <c r="B908" s="12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2"/>
      <c r="B909" s="12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2"/>
      <c r="B910" s="12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2"/>
      <c r="B911" s="12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2"/>
      <c r="B912" s="12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2"/>
      <c r="B913" s="12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2"/>
      <c r="B914" s="12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2"/>
      <c r="B915" s="12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2"/>
      <c r="B916" s="12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2"/>
      <c r="B917" s="12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2"/>
      <c r="B918" s="12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2"/>
      <c r="B919" s="12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2"/>
      <c r="B920" s="12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2"/>
      <c r="B921" s="12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2"/>
      <c r="B922" s="12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2"/>
      <c r="B923" s="12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2"/>
      <c r="B924" s="12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2"/>
      <c r="B925" s="12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2"/>
      <c r="B926" s="12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2"/>
      <c r="B927" s="12"/>
      <c r="C927" s="7">
        <f t="shared" ref="C927:C966" si="15">IFERROR(SUM(D927*0.8+E927*0.2),0)</f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2"/>
      <c r="B928" s="12"/>
      <c r="C928" s="7">
        <f t="shared" si="15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2"/>
      <c r="B929" s="12"/>
      <c r="C929" s="7">
        <f t="shared" si="15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2"/>
      <c r="B930" s="12"/>
      <c r="C930" s="7">
        <f t="shared" si="15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2"/>
      <c r="B931" s="12"/>
      <c r="C931" s="7">
        <f t="shared" si="15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2"/>
      <c r="B932" s="12"/>
      <c r="C932" s="7">
        <f t="shared" si="15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2"/>
      <c r="B933" s="12"/>
      <c r="C933" s="7">
        <f t="shared" si="15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2"/>
      <c r="B934" s="12"/>
      <c r="C934" s="7">
        <f t="shared" si="15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2"/>
      <c r="B935" s="12"/>
      <c r="C935" s="7">
        <f t="shared" si="15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2"/>
      <c r="B936" s="12"/>
      <c r="C936" s="7">
        <f t="shared" si="15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2"/>
      <c r="B937" s="12"/>
      <c r="C937" s="7">
        <f t="shared" si="15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2"/>
      <c r="B938" s="12"/>
      <c r="C938" s="7">
        <f t="shared" si="15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2"/>
      <c r="B939" s="12"/>
      <c r="C939" s="7">
        <f t="shared" si="15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2"/>
      <c r="B940" s="12"/>
      <c r="C940" s="7">
        <f t="shared" si="15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2"/>
      <c r="B941" s="12"/>
      <c r="C941" s="7">
        <f t="shared" si="15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2"/>
      <c r="B942" s="12"/>
      <c r="C942" s="7">
        <f t="shared" si="15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2"/>
      <c r="B943" s="12"/>
      <c r="C943" s="7">
        <f t="shared" si="15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2"/>
      <c r="B944" s="12"/>
      <c r="C944" s="7">
        <f t="shared" si="15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2"/>
      <c r="B945" s="12"/>
      <c r="C945" s="7">
        <f t="shared" si="15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2"/>
      <c r="B946" s="12"/>
      <c r="C946" s="7">
        <f t="shared" si="15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2"/>
      <c r="B947" s="12"/>
      <c r="C947" s="7">
        <f t="shared" si="15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2"/>
      <c r="B948" s="12"/>
      <c r="C948" s="7">
        <f t="shared" si="15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2"/>
      <c r="B949" s="12"/>
      <c r="C949" s="7">
        <f t="shared" si="15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2"/>
      <c r="B950" s="12"/>
      <c r="C950" s="7">
        <f t="shared" si="15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2"/>
      <c r="B951" s="12"/>
      <c r="C951" s="7">
        <f t="shared" si="15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2"/>
      <c r="B952" s="12"/>
      <c r="C952" s="7">
        <f t="shared" si="15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2"/>
      <c r="B953" s="12"/>
      <c r="C953" s="7">
        <f t="shared" si="15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2"/>
      <c r="B954" s="12"/>
      <c r="C954" s="7">
        <f t="shared" si="15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2"/>
      <c r="B955" s="12"/>
      <c r="C955" s="7">
        <f t="shared" si="15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2"/>
      <c r="B956" s="12"/>
      <c r="C956" s="7">
        <f t="shared" si="15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2"/>
      <c r="B957" s="12"/>
      <c r="C957" s="7">
        <f t="shared" si="15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2"/>
      <c r="B958" s="12"/>
      <c r="C958" s="7">
        <f t="shared" si="15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2"/>
      <c r="B959" s="12"/>
      <c r="C959" s="7">
        <f t="shared" si="15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2"/>
      <c r="B960" s="12"/>
      <c r="C960" s="7">
        <f t="shared" si="15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2"/>
      <c r="B961" s="12"/>
      <c r="C961" s="7">
        <f t="shared" si="15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2"/>
      <c r="B962" s="12"/>
      <c r="C962" s="7">
        <f t="shared" si="15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2"/>
      <c r="B963" s="12"/>
      <c r="C963" s="7">
        <f t="shared" si="15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2"/>
      <c r="B964" s="12"/>
      <c r="C964" s="7">
        <f t="shared" si="15"/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2"/>
      <c r="B965" s="12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3:5"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</sheetData>
  <autoFilter ref="A2:G966">
    <extLst/>
  </autoFilter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319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2018-03-21T16:16:00Z</dcterms:created>
  <dcterms:modified xsi:type="dcterms:W3CDTF">2022-10-07T04:01:49Z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2052-11.1.0.12598</vt:lpwstr>
  </property>
  <property fmtid="{D5CDD505-2E9C-101B-9397-08002B2CF9AE}" pid="4" name="ICV">
    <vt:lpwstr>E42F6B07374444FDB2B80BD2E5D68E36</vt:lpwstr>
  </property>
</Properties>
</file>